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1001"/>
  <workbookPr defaultThemeVersion="166925"/>
  <mc:AlternateContent xmlns:mc="http://schemas.openxmlformats.org/markup-compatibility/2006">
    <mc:Choice Requires="x15">
      <x15ac:absPath xmlns:x15ac="http://schemas.microsoft.com/office/spreadsheetml/2010/11/ac" url="G:\Mon disque\ETS (AK35000)\Maitrise\Modelisation\"/>
    </mc:Choice>
  </mc:AlternateContent>
  <xr:revisionPtr revIDLastSave="0" documentId="13_ncr:1_{65217969-0441-445D-8784-E8FEE2F4A603}" xr6:coauthVersionLast="38" xr6:coauthVersionMax="38" xr10:uidLastSave="{00000000-0000-0000-0000-000000000000}"/>
  <bookViews>
    <workbookView xWindow="0" yWindow="0" windowWidth="19200" windowHeight="6940" xr2:uid="{1C01AD9C-FE6A-42DA-9A24-42C98CAFA683}"/>
  </bookViews>
  <sheets>
    <sheet name="Hourly Nat light offices Mtl" sheetId="1" r:id="rId1"/>
    <sheet name="Daily Nat Light Offices Mtl" sheetId="2" r:id="rId2"/>
  </sheets>
  <calcPr calcId="18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F8761" i="1" l="1"/>
  <c r="G8761" i="1" s="1"/>
  <c r="F8760" i="1"/>
  <c r="G8760" i="1" s="1"/>
  <c r="G8759" i="1"/>
  <c r="F8759" i="1"/>
  <c r="F8758" i="1"/>
  <c r="G8758" i="1" s="1"/>
  <c r="F8757" i="1"/>
  <c r="G8757" i="1" s="1"/>
  <c r="G8756" i="1"/>
  <c r="F8756" i="1"/>
  <c r="G8755" i="1"/>
  <c r="F8755" i="1"/>
  <c r="F8754" i="1"/>
  <c r="G8754" i="1" s="1"/>
  <c r="F8753" i="1"/>
  <c r="G8753" i="1" s="1"/>
  <c r="G8752" i="1"/>
  <c r="F8752" i="1"/>
  <c r="G8751" i="1"/>
  <c r="F8751" i="1"/>
  <c r="F8750" i="1"/>
  <c r="G8750" i="1" s="1"/>
  <c r="F8749" i="1"/>
  <c r="G8749" i="1" s="1"/>
  <c r="G8748" i="1"/>
  <c r="F8748" i="1"/>
  <c r="G8747" i="1"/>
  <c r="F8747" i="1"/>
  <c r="F8746" i="1"/>
  <c r="G8746" i="1" s="1"/>
  <c r="F8745" i="1"/>
  <c r="G8745" i="1" s="1"/>
  <c r="G8744" i="1"/>
  <c r="F8744" i="1"/>
  <c r="G8743" i="1"/>
  <c r="F8743" i="1"/>
  <c r="F8742" i="1"/>
  <c r="G8742" i="1" s="1"/>
  <c r="F8741" i="1"/>
  <c r="G8741" i="1" s="1"/>
  <c r="G8740" i="1"/>
  <c r="F8740" i="1"/>
  <c r="F8739" i="1"/>
  <c r="G8739" i="1" s="1"/>
  <c r="F8738" i="1"/>
  <c r="G8738" i="1" s="1"/>
  <c r="F8737" i="1"/>
  <c r="G8737" i="1" s="1"/>
  <c r="G8736" i="1"/>
  <c r="F8736" i="1"/>
  <c r="F8735" i="1"/>
  <c r="G8735" i="1" s="1"/>
  <c r="F8734" i="1"/>
  <c r="G8734" i="1" s="1"/>
  <c r="F8733" i="1"/>
  <c r="G8733" i="1" s="1"/>
  <c r="G8732" i="1"/>
  <c r="F8732" i="1"/>
  <c r="F8731" i="1"/>
  <c r="G8731" i="1" s="1"/>
  <c r="F8730" i="1"/>
  <c r="G8730" i="1" s="1"/>
  <c r="F8729" i="1"/>
  <c r="G8729" i="1" s="1"/>
  <c r="G8728" i="1"/>
  <c r="F8728" i="1"/>
  <c r="F8727" i="1"/>
  <c r="G8727" i="1" s="1"/>
  <c r="F8726" i="1"/>
  <c r="G8726" i="1" s="1"/>
  <c r="F8725" i="1"/>
  <c r="G8725" i="1" s="1"/>
  <c r="G8724" i="1"/>
  <c r="F8724" i="1"/>
  <c r="F8723" i="1"/>
  <c r="G8723" i="1" s="1"/>
  <c r="F8722" i="1"/>
  <c r="G8722" i="1" s="1"/>
  <c r="F8721" i="1"/>
  <c r="G8721" i="1" s="1"/>
  <c r="G8720" i="1"/>
  <c r="F8720" i="1"/>
  <c r="F8719" i="1"/>
  <c r="G8719" i="1" s="1"/>
  <c r="F8718" i="1"/>
  <c r="G8718" i="1" s="1"/>
  <c r="F8717" i="1"/>
  <c r="G8717" i="1" s="1"/>
  <c r="G8716" i="1"/>
  <c r="F8716" i="1"/>
  <c r="F8715" i="1"/>
  <c r="G8715" i="1" s="1"/>
  <c r="F8714" i="1"/>
  <c r="G8714" i="1" s="1"/>
  <c r="G8713" i="1"/>
  <c r="F8713" i="1"/>
  <c r="G8712" i="1"/>
  <c r="F8712" i="1"/>
  <c r="G8711" i="1"/>
  <c r="F8711" i="1"/>
  <c r="F8710" i="1"/>
  <c r="G8710" i="1" s="1"/>
  <c r="G8709" i="1"/>
  <c r="F8709" i="1"/>
  <c r="G8708" i="1"/>
  <c r="F8708" i="1"/>
  <c r="G8707" i="1"/>
  <c r="F8707" i="1"/>
  <c r="F8706" i="1"/>
  <c r="G8706" i="1" s="1"/>
  <c r="G8705" i="1"/>
  <c r="F8705" i="1"/>
  <c r="G8704" i="1"/>
  <c r="F8704" i="1"/>
  <c r="F8703" i="1"/>
  <c r="G8703" i="1" s="1"/>
  <c r="F8702" i="1"/>
  <c r="G8702" i="1" s="1"/>
  <c r="G8701" i="1"/>
  <c r="F8701" i="1"/>
  <c r="G8700" i="1"/>
  <c r="F8700" i="1"/>
  <c r="F8699" i="1"/>
  <c r="G8699" i="1" s="1"/>
  <c r="F8698" i="1"/>
  <c r="G8698" i="1" s="1"/>
  <c r="G8697" i="1"/>
  <c r="F8697" i="1"/>
  <c r="G8696" i="1"/>
  <c r="F8696" i="1"/>
  <c r="G8695" i="1"/>
  <c r="F8695" i="1"/>
  <c r="F8694" i="1"/>
  <c r="G8694" i="1" s="1"/>
  <c r="G8693" i="1"/>
  <c r="F8693" i="1"/>
  <c r="F8692" i="1"/>
  <c r="G8692" i="1" s="1"/>
  <c r="G8691" i="1"/>
  <c r="F8691" i="1"/>
  <c r="F8690" i="1"/>
  <c r="G8690" i="1" s="1"/>
  <c r="G8689" i="1"/>
  <c r="F8689" i="1"/>
  <c r="G8688" i="1"/>
  <c r="F8688" i="1"/>
  <c r="F8687" i="1"/>
  <c r="G8687" i="1" s="1"/>
  <c r="F8686" i="1"/>
  <c r="G8686" i="1" s="1"/>
  <c r="G8685" i="1"/>
  <c r="F8685" i="1"/>
  <c r="F8684" i="1"/>
  <c r="G8684" i="1" s="1"/>
  <c r="G8683" i="1"/>
  <c r="F8683" i="1"/>
  <c r="F8682" i="1"/>
  <c r="G8682" i="1" s="1"/>
  <c r="G8681" i="1"/>
  <c r="F8681" i="1"/>
  <c r="G8680" i="1"/>
  <c r="F8680" i="1"/>
  <c r="F8679" i="1"/>
  <c r="G8679" i="1" s="1"/>
  <c r="F8678" i="1"/>
  <c r="G8678" i="1" s="1"/>
  <c r="G8677" i="1"/>
  <c r="F8677" i="1"/>
  <c r="F8676" i="1"/>
  <c r="G8676" i="1" s="1"/>
  <c r="G8675" i="1"/>
  <c r="F8675" i="1"/>
  <c r="F8674" i="1"/>
  <c r="G8674" i="1" s="1"/>
  <c r="G8673" i="1"/>
  <c r="F8673" i="1"/>
  <c r="G8672" i="1"/>
  <c r="F8672" i="1"/>
  <c r="F8671" i="1"/>
  <c r="G8671" i="1" s="1"/>
  <c r="F8670" i="1"/>
  <c r="G8670" i="1" s="1"/>
  <c r="G8669" i="1"/>
  <c r="F8669" i="1"/>
  <c r="F8668" i="1"/>
  <c r="G8668" i="1" s="1"/>
  <c r="G8667" i="1"/>
  <c r="F8667" i="1"/>
  <c r="F8666" i="1"/>
  <c r="G8666" i="1" s="1"/>
  <c r="G8665" i="1"/>
  <c r="F8665" i="1"/>
  <c r="G8664" i="1"/>
  <c r="F8664" i="1"/>
  <c r="F8663" i="1"/>
  <c r="G8663" i="1" s="1"/>
  <c r="F8662" i="1"/>
  <c r="G8662" i="1" s="1"/>
  <c r="G8661" i="1"/>
  <c r="F8661" i="1"/>
  <c r="F8660" i="1"/>
  <c r="G8660" i="1" s="1"/>
  <c r="G8659" i="1"/>
  <c r="F8659" i="1"/>
  <c r="F8658" i="1"/>
  <c r="G8658" i="1" s="1"/>
  <c r="G8657" i="1"/>
  <c r="F8657" i="1"/>
  <c r="G8656" i="1"/>
  <c r="F8656" i="1"/>
  <c r="F8655" i="1"/>
  <c r="G8655" i="1" s="1"/>
  <c r="F8654" i="1"/>
  <c r="G8654" i="1" s="1"/>
  <c r="G8653" i="1"/>
  <c r="F8653" i="1"/>
  <c r="F8652" i="1"/>
  <c r="G8652" i="1" s="1"/>
  <c r="G8651" i="1"/>
  <c r="F8651" i="1"/>
  <c r="F8650" i="1"/>
  <c r="G8650" i="1" s="1"/>
  <c r="G8649" i="1"/>
  <c r="F8649" i="1"/>
  <c r="G8648" i="1"/>
  <c r="F8648" i="1"/>
  <c r="F8647" i="1"/>
  <c r="G8647" i="1" s="1"/>
  <c r="F8646" i="1"/>
  <c r="G8646" i="1" s="1"/>
  <c r="G8645" i="1"/>
  <c r="F8645" i="1"/>
  <c r="F8644" i="1"/>
  <c r="G8644" i="1" s="1"/>
  <c r="G8643" i="1"/>
  <c r="F8643" i="1"/>
  <c r="F8642" i="1"/>
  <c r="G8642" i="1" s="1"/>
  <c r="G8641" i="1"/>
  <c r="F8641" i="1"/>
  <c r="G8640" i="1"/>
  <c r="F8640" i="1"/>
  <c r="F8639" i="1"/>
  <c r="G8639" i="1" s="1"/>
  <c r="F8638" i="1"/>
  <c r="G8638" i="1" s="1"/>
  <c r="G8637" i="1"/>
  <c r="F8637" i="1"/>
  <c r="F8636" i="1"/>
  <c r="G8636" i="1" s="1"/>
  <c r="G8635" i="1"/>
  <c r="F8635" i="1"/>
  <c r="F8634" i="1"/>
  <c r="G8634" i="1" s="1"/>
  <c r="G8633" i="1"/>
  <c r="F8633" i="1"/>
  <c r="G8632" i="1"/>
  <c r="F8632" i="1"/>
  <c r="F8631" i="1"/>
  <c r="G8631" i="1" s="1"/>
  <c r="F8630" i="1"/>
  <c r="G8630" i="1" s="1"/>
  <c r="G8629" i="1"/>
  <c r="F8629" i="1"/>
  <c r="F8628" i="1"/>
  <c r="G8628" i="1" s="1"/>
  <c r="G8627" i="1"/>
  <c r="F8627" i="1"/>
  <c r="F8626" i="1"/>
  <c r="G8626" i="1" s="1"/>
  <c r="G8625" i="1"/>
  <c r="F8625" i="1"/>
  <c r="G8624" i="1"/>
  <c r="F8624" i="1"/>
  <c r="F8623" i="1"/>
  <c r="G8623" i="1" s="1"/>
  <c r="F8622" i="1"/>
  <c r="G8622" i="1" s="1"/>
  <c r="G8621" i="1"/>
  <c r="F8621" i="1"/>
  <c r="F8620" i="1"/>
  <c r="G8620" i="1" s="1"/>
  <c r="G8619" i="1"/>
  <c r="F8619" i="1"/>
  <c r="F8618" i="1"/>
  <c r="G8618" i="1" s="1"/>
  <c r="G8617" i="1"/>
  <c r="F8617" i="1"/>
  <c r="G8616" i="1"/>
  <c r="F8616" i="1"/>
  <c r="F8615" i="1"/>
  <c r="G8615" i="1" s="1"/>
  <c r="F8614" i="1"/>
  <c r="G8614" i="1" s="1"/>
  <c r="G8613" i="1"/>
  <c r="F8613" i="1"/>
  <c r="F8612" i="1"/>
  <c r="G8612" i="1" s="1"/>
  <c r="G8611" i="1"/>
  <c r="F8611" i="1"/>
  <c r="F8610" i="1"/>
  <c r="G8610" i="1" s="1"/>
  <c r="G8609" i="1"/>
  <c r="F8609" i="1"/>
  <c r="G8608" i="1"/>
  <c r="F8608" i="1"/>
  <c r="F8607" i="1"/>
  <c r="G8607" i="1" s="1"/>
  <c r="F8606" i="1"/>
  <c r="G8606" i="1" s="1"/>
  <c r="G8605" i="1"/>
  <c r="F8605" i="1"/>
  <c r="F8604" i="1"/>
  <c r="G8604" i="1" s="1"/>
  <c r="G8603" i="1"/>
  <c r="F8603" i="1"/>
  <c r="F8602" i="1"/>
  <c r="G8602" i="1" s="1"/>
  <c r="G8601" i="1"/>
  <c r="F8601" i="1"/>
  <c r="G8600" i="1"/>
  <c r="F8600" i="1"/>
  <c r="F8599" i="1"/>
  <c r="G8599" i="1" s="1"/>
  <c r="F8598" i="1"/>
  <c r="G8598" i="1" s="1"/>
  <c r="G8597" i="1"/>
  <c r="F8597" i="1"/>
  <c r="F8596" i="1"/>
  <c r="G8596" i="1" s="1"/>
  <c r="G8595" i="1"/>
  <c r="F8595" i="1"/>
  <c r="F8594" i="1"/>
  <c r="G8594" i="1" s="1"/>
  <c r="G8593" i="1"/>
  <c r="F8593" i="1"/>
  <c r="G8592" i="1"/>
  <c r="F8592" i="1"/>
  <c r="F8591" i="1"/>
  <c r="G8591" i="1" s="1"/>
  <c r="G8590" i="1"/>
  <c r="F8590" i="1"/>
  <c r="F8589" i="1"/>
  <c r="G8589" i="1" s="1"/>
  <c r="G8588" i="1"/>
  <c r="F8588" i="1"/>
  <c r="F8587" i="1"/>
  <c r="G8587" i="1" s="1"/>
  <c r="G8586" i="1"/>
  <c r="F8586" i="1"/>
  <c r="G8585" i="1"/>
  <c r="F8585" i="1"/>
  <c r="F8584" i="1"/>
  <c r="G8584" i="1" s="1"/>
  <c r="F8583" i="1"/>
  <c r="G8583" i="1" s="1"/>
  <c r="G8582" i="1"/>
  <c r="F8582" i="1"/>
  <c r="F8581" i="1"/>
  <c r="G8581" i="1" s="1"/>
  <c r="G8580" i="1"/>
  <c r="F8580" i="1"/>
  <c r="F8579" i="1"/>
  <c r="G8579" i="1" s="1"/>
  <c r="G8578" i="1"/>
  <c r="F8578" i="1"/>
  <c r="G8577" i="1"/>
  <c r="F8577" i="1"/>
  <c r="F8576" i="1"/>
  <c r="G8576" i="1" s="1"/>
  <c r="F8575" i="1"/>
  <c r="G8575" i="1" s="1"/>
  <c r="G8574" i="1"/>
  <c r="F8574" i="1"/>
  <c r="F8573" i="1"/>
  <c r="G8573" i="1" s="1"/>
  <c r="G8572" i="1"/>
  <c r="F8572" i="1"/>
  <c r="F8571" i="1"/>
  <c r="G8571" i="1" s="1"/>
  <c r="G8570" i="1"/>
  <c r="F8570" i="1"/>
  <c r="G8569" i="1"/>
  <c r="F8569" i="1"/>
  <c r="F8568" i="1"/>
  <c r="G8568" i="1" s="1"/>
  <c r="F8567" i="1"/>
  <c r="G8567" i="1" s="1"/>
  <c r="G8566" i="1"/>
  <c r="F8566" i="1"/>
  <c r="F8565" i="1"/>
  <c r="G8565" i="1" s="1"/>
  <c r="G8564" i="1"/>
  <c r="F8564" i="1"/>
  <c r="F8563" i="1"/>
  <c r="G8563" i="1" s="1"/>
  <c r="G8562" i="1"/>
  <c r="F8562" i="1"/>
  <c r="G8561" i="1"/>
  <c r="F8561" i="1"/>
  <c r="F8560" i="1"/>
  <c r="G8560" i="1" s="1"/>
  <c r="F8559" i="1"/>
  <c r="G8559" i="1" s="1"/>
  <c r="G8558" i="1"/>
  <c r="F8558" i="1"/>
  <c r="F8557" i="1"/>
  <c r="G8557" i="1" s="1"/>
  <c r="G8556" i="1"/>
  <c r="F8556" i="1"/>
  <c r="F8555" i="1"/>
  <c r="G8555" i="1" s="1"/>
  <c r="G8554" i="1"/>
  <c r="F8554" i="1"/>
  <c r="G8553" i="1"/>
  <c r="F8553" i="1"/>
  <c r="F8552" i="1"/>
  <c r="G8552" i="1" s="1"/>
  <c r="F8551" i="1"/>
  <c r="G8551" i="1" s="1"/>
  <c r="G8550" i="1"/>
  <c r="F8550" i="1"/>
  <c r="F8549" i="1"/>
  <c r="G8549" i="1" s="1"/>
  <c r="G8548" i="1"/>
  <c r="F8548" i="1"/>
  <c r="F8547" i="1"/>
  <c r="G8547" i="1" s="1"/>
  <c r="G8546" i="1"/>
  <c r="F8546" i="1"/>
  <c r="G8545" i="1"/>
  <c r="F8545" i="1"/>
  <c r="F8544" i="1"/>
  <c r="G8544" i="1" s="1"/>
  <c r="F8543" i="1"/>
  <c r="G8543" i="1" s="1"/>
  <c r="G8542" i="1"/>
  <c r="F8542" i="1"/>
  <c r="F8541" i="1"/>
  <c r="G8541" i="1" s="1"/>
  <c r="G8540" i="1"/>
  <c r="F8540" i="1"/>
  <c r="F8539" i="1"/>
  <c r="G8539" i="1" s="1"/>
  <c r="G8538" i="1"/>
  <c r="F8538" i="1"/>
  <c r="G8537" i="1"/>
  <c r="F8537" i="1"/>
  <c r="F8536" i="1"/>
  <c r="G8536" i="1" s="1"/>
  <c r="F8535" i="1"/>
  <c r="G8535" i="1" s="1"/>
  <c r="G8534" i="1"/>
  <c r="F8534" i="1"/>
  <c r="F8533" i="1"/>
  <c r="G8533" i="1" s="1"/>
  <c r="G8532" i="1"/>
  <c r="F8532" i="1"/>
  <c r="F8531" i="1"/>
  <c r="G8531" i="1" s="1"/>
  <c r="G8530" i="1"/>
  <c r="F8530" i="1"/>
  <c r="G8529" i="1"/>
  <c r="F8529" i="1"/>
  <c r="F8528" i="1"/>
  <c r="G8528" i="1" s="1"/>
  <c r="F8527" i="1"/>
  <c r="G8527" i="1" s="1"/>
  <c r="G8526" i="1"/>
  <c r="F8526" i="1"/>
  <c r="F8525" i="1"/>
  <c r="G8525" i="1" s="1"/>
  <c r="G8524" i="1"/>
  <c r="F8524" i="1"/>
  <c r="F8523" i="1"/>
  <c r="G8523" i="1" s="1"/>
  <c r="G8522" i="1"/>
  <c r="F8522" i="1"/>
  <c r="G8521" i="1"/>
  <c r="F8521" i="1"/>
  <c r="F8520" i="1"/>
  <c r="G8520" i="1" s="1"/>
  <c r="F8519" i="1"/>
  <c r="G8519" i="1" s="1"/>
  <c r="G8518" i="1"/>
  <c r="F8518" i="1"/>
  <c r="F8517" i="1"/>
  <c r="G8517" i="1" s="1"/>
  <c r="G8516" i="1"/>
  <c r="F8516" i="1"/>
  <c r="F8515" i="1"/>
  <c r="G8515" i="1" s="1"/>
  <c r="G8514" i="1"/>
  <c r="F8514" i="1"/>
  <c r="G8513" i="1"/>
  <c r="F8513" i="1"/>
  <c r="F8512" i="1"/>
  <c r="G8512" i="1" s="1"/>
  <c r="F8511" i="1"/>
  <c r="G8511" i="1" s="1"/>
  <c r="G8510" i="1"/>
  <c r="F8510" i="1"/>
  <c r="F8509" i="1"/>
  <c r="G8509" i="1" s="1"/>
  <c r="G8508" i="1"/>
  <c r="F8508" i="1"/>
  <c r="F8507" i="1"/>
  <c r="G8507" i="1" s="1"/>
  <c r="G8506" i="1"/>
  <c r="F8506" i="1"/>
  <c r="G8505" i="1"/>
  <c r="F8505" i="1"/>
  <c r="F8504" i="1"/>
  <c r="G8504" i="1" s="1"/>
  <c r="F8503" i="1"/>
  <c r="G8503" i="1" s="1"/>
  <c r="G8502" i="1"/>
  <c r="F8502" i="1"/>
  <c r="F8501" i="1"/>
  <c r="G8501" i="1" s="1"/>
  <c r="G8500" i="1"/>
  <c r="F8500" i="1"/>
  <c r="F8499" i="1"/>
  <c r="G8499" i="1" s="1"/>
  <c r="G8498" i="1"/>
  <c r="F8498" i="1"/>
  <c r="G8497" i="1"/>
  <c r="F8497" i="1"/>
  <c r="F8496" i="1"/>
  <c r="G8496" i="1" s="1"/>
  <c r="F8495" i="1"/>
  <c r="G8495" i="1" s="1"/>
  <c r="G8494" i="1"/>
  <c r="F8494" i="1"/>
  <c r="F8493" i="1"/>
  <c r="G8493" i="1" s="1"/>
  <c r="G8492" i="1"/>
  <c r="F8492" i="1"/>
  <c r="F8491" i="1"/>
  <c r="G8491" i="1" s="1"/>
  <c r="G8490" i="1"/>
  <c r="F8490" i="1"/>
  <c r="G8489" i="1"/>
  <c r="F8489" i="1"/>
  <c r="F8488" i="1"/>
  <c r="G8488" i="1" s="1"/>
  <c r="F8487" i="1"/>
  <c r="G8487" i="1" s="1"/>
  <c r="G8486" i="1"/>
  <c r="F8486" i="1"/>
  <c r="F8485" i="1"/>
  <c r="G8485" i="1" s="1"/>
  <c r="G8484" i="1"/>
  <c r="F8484" i="1"/>
  <c r="F8483" i="1"/>
  <c r="G8483" i="1" s="1"/>
  <c r="G8482" i="1"/>
  <c r="F8482" i="1"/>
  <c r="G8481" i="1"/>
  <c r="F8481" i="1"/>
  <c r="F8480" i="1"/>
  <c r="G8480" i="1" s="1"/>
  <c r="F8479" i="1"/>
  <c r="G8479" i="1" s="1"/>
  <c r="G8478" i="1"/>
  <c r="F8478" i="1"/>
  <c r="F8477" i="1"/>
  <c r="G8477" i="1" s="1"/>
  <c r="G8476" i="1"/>
  <c r="F8476" i="1"/>
  <c r="F8475" i="1"/>
  <c r="G8475" i="1" s="1"/>
  <c r="G8474" i="1"/>
  <c r="F8474" i="1"/>
  <c r="G8473" i="1"/>
  <c r="F8473" i="1"/>
  <c r="F8472" i="1"/>
  <c r="G8472" i="1" s="1"/>
  <c r="F8471" i="1"/>
  <c r="G8471" i="1" s="1"/>
  <c r="G8470" i="1"/>
  <c r="F8470" i="1"/>
  <c r="F8469" i="1"/>
  <c r="G8469" i="1" s="1"/>
  <c r="G8468" i="1"/>
  <c r="F8468" i="1"/>
  <c r="F8467" i="1"/>
  <c r="G8467" i="1" s="1"/>
  <c r="G8466" i="1"/>
  <c r="F8466" i="1"/>
  <c r="G8465" i="1"/>
  <c r="F8465" i="1"/>
  <c r="F8464" i="1"/>
  <c r="G8464" i="1" s="1"/>
  <c r="F8463" i="1"/>
  <c r="G8463" i="1" s="1"/>
  <c r="G8462" i="1"/>
  <c r="F8462" i="1"/>
  <c r="F8461" i="1"/>
  <c r="G8461" i="1" s="1"/>
  <c r="G8460" i="1"/>
  <c r="F8460" i="1"/>
  <c r="F8459" i="1"/>
  <c r="G8459" i="1" s="1"/>
  <c r="G8458" i="1"/>
  <c r="F8458" i="1"/>
  <c r="G8457" i="1"/>
  <c r="F8457" i="1"/>
  <c r="F8456" i="1"/>
  <c r="G8456" i="1" s="1"/>
  <c r="F8455" i="1"/>
  <c r="G8455" i="1" s="1"/>
  <c r="G8454" i="1"/>
  <c r="F8454" i="1"/>
  <c r="F8453" i="1"/>
  <c r="G8453" i="1" s="1"/>
  <c r="G8452" i="1"/>
  <c r="F8452" i="1"/>
  <c r="F8451" i="1"/>
  <c r="G8451" i="1" s="1"/>
  <c r="G8450" i="1"/>
  <c r="F8450" i="1"/>
  <c r="G8449" i="1"/>
  <c r="F8449" i="1"/>
  <c r="F8448" i="1"/>
  <c r="G8448" i="1" s="1"/>
  <c r="F8447" i="1"/>
  <c r="G8447" i="1" s="1"/>
  <c r="G8446" i="1"/>
  <c r="F8446" i="1"/>
  <c r="F8445" i="1"/>
  <c r="G8445" i="1" s="1"/>
  <c r="G8444" i="1"/>
  <c r="F8444" i="1"/>
  <c r="F8443" i="1"/>
  <c r="G8443" i="1" s="1"/>
  <c r="G8442" i="1"/>
  <c r="F8442" i="1"/>
  <c r="G8441" i="1"/>
  <c r="F8441" i="1"/>
  <c r="F8440" i="1"/>
  <c r="G8440" i="1" s="1"/>
  <c r="F8439" i="1"/>
  <c r="G8439" i="1" s="1"/>
  <c r="G8438" i="1"/>
  <c r="F8438" i="1"/>
  <c r="F8437" i="1"/>
  <c r="G8437" i="1" s="1"/>
  <c r="G8436" i="1"/>
  <c r="F8436" i="1"/>
  <c r="F8435" i="1"/>
  <c r="G8435" i="1" s="1"/>
  <c r="G8434" i="1"/>
  <c r="F8434" i="1"/>
  <c r="G8433" i="1"/>
  <c r="F8433" i="1"/>
  <c r="F8432" i="1"/>
  <c r="G8432" i="1" s="1"/>
  <c r="F8431" i="1"/>
  <c r="G8431" i="1" s="1"/>
  <c r="G8430" i="1"/>
  <c r="F8430" i="1"/>
  <c r="F8429" i="1"/>
  <c r="G8429" i="1" s="1"/>
  <c r="G8428" i="1"/>
  <c r="F8428" i="1"/>
  <c r="F8427" i="1"/>
  <c r="G8427" i="1" s="1"/>
  <c r="G8426" i="1"/>
  <c r="F8426" i="1"/>
  <c r="G8425" i="1"/>
  <c r="F8425" i="1"/>
  <c r="F8424" i="1"/>
  <c r="G8424" i="1" s="1"/>
  <c r="F8423" i="1"/>
  <c r="G8423" i="1" s="1"/>
  <c r="G8422" i="1"/>
  <c r="F8422" i="1"/>
  <c r="F8421" i="1"/>
  <c r="G8421" i="1" s="1"/>
  <c r="G8420" i="1"/>
  <c r="F8420" i="1"/>
  <c r="F8419" i="1"/>
  <c r="G8419" i="1" s="1"/>
  <c r="G8418" i="1"/>
  <c r="F8418" i="1"/>
  <c r="G8417" i="1"/>
  <c r="F8417" i="1"/>
  <c r="F8416" i="1"/>
  <c r="G8416" i="1" s="1"/>
  <c r="F8415" i="1"/>
  <c r="G8415" i="1" s="1"/>
  <c r="G8414" i="1"/>
  <c r="F8414" i="1"/>
  <c r="F8413" i="1"/>
  <c r="G8413" i="1" s="1"/>
  <c r="F8412" i="1"/>
  <c r="G8412" i="1" s="1"/>
  <c r="F8411" i="1"/>
  <c r="G8411" i="1" s="1"/>
  <c r="G8410" i="1"/>
  <c r="F8410" i="1"/>
  <c r="G8409" i="1"/>
  <c r="F8409" i="1"/>
  <c r="F8408" i="1"/>
  <c r="G8408" i="1" s="1"/>
  <c r="F8407" i="1"/>
  <c r="G8407" i="1" s="1"/>
  <c r="G8406" i="1"/>
  <c r="F8406" i="1"/>
  <c r="F8405" i="1"/>
  <c r="G8405" i="1" s="1"/>
  <c r="F8404" i="1"/>
  <c r="G8404" i="1" s="1"/>
  <c r="F8403" i="1"/>
  <c r="G8403" i="1" s="1"/>
  <c r="G8402" i="1"/>
  <c r="F8402" i="1"/>
  <c r="G8401" i="1"/>
  <c r="F8401" i="1"/>
  <c r="F8400" i="1"/>
  <c r="G8400" i="1" s="1"/>
  <c r="F8399" i="1"/>
  <c r="G8399" i="1" s="1"/>
  <c r="G8398" i="1"/>
  <c r="F8398" i="1"/>
  <c r="F8397" i="1"/>
  <c r="G8397" i="1" s="1"/>
  <c r="F8396" i="1"/>
  <c r="G8396" i="1" s="1"/>
  <c r="F8395" i="1"/>
  <c r="G8395" i="1" s="1"/>
  <c r="G8394" i="1"/>
  <c r="F8394" i="1"/>
  <c r="G8393" i="1"/>
  <c r="F8393" i="1"/>
  <c r="F8392" i="1"/>
  <c r="G8392" i="1" s="1"/>
  <c r="F8391" i="1"/>
  <c r="G8391" i="1" s="1"/>
  <c r="G8390" i="1"/>
  <c r="F8390" i="1"/>
  <c r="F8389" i="1"/>
  <c r="G8389" i="1" s="1"/>
  <c r="F8388" i="1"/>
  <c r="G8388" i="1" s="1"/>
  <c r="F8387" i="1"/>
  <c r="G8387" i="1" s="1"/>
  <c r="G8386" i="1"/>
  <c r="F8386" i="1"/>
  <c r="G8385" i="1"/>
  <c r="F8385" i="1"/>
  <c r="F8384" i="1"/>
  <c r="G8384" i="1" s="1"/>
  <c r="F8383" i="1"/>
  <c r="G8383" i="1" s="1"/>
  <c r="G8382" i="1"/>
  <c r="F8382" i="1"/>
  <c r="F8381" i="1"/>
  <c r="G8381" i="1" s="1"/>
  <c r="G8380" i="1"/>
  <c r="F8380" i="1"/>
  <c r="F8379" i="1"/>
  <c r="G8379" i="1" s="1"/>
  <c r="G8378" i="1"/>
  <c r="F8378" i="1"/>
  <c r="G8377" i="1"/>
  <c r="F8377" i="1"/>
  <c r="F8376" i="1"/>
  <c r="G8376" i="1" s="1"/>
  <c r="F8375" i="1"/>
  <c r="G8375" i="1" s="1"/>
  <c r="G8374" i="1"/>
  <c r="F8374" i="1"/>
  <c r="F8373" i="1"/>
  <c r="G8373" i="1" s="1"/>
  <c r="G8372" i="1"/>
  <c r="F8372" i="1"/>
  <c r="F8371" i="1"/>
  <c r="G8371" i="1" s="1"/>
  <c r="G8370" i="1"/>
  <c r="F8370" i="1"/>
  <c r="G8369" i="1"/>
  <c r="F8369" i="1"/>
  <c r="F8368" i="1"/>
  <c r="G8368" i="1" s="1"/>
  <c r="F8367" i="1"/>
  <c r="G8367" i="1" s="1"/>
  <c r="G8366" i="1"/>
  <c r="F8366" i="1"/>
  <c r="F8365" i="1"/>
  <c r="G8365" i="1" s="1"/>
  <c r="F8364" i="1"/>
  <c r="G8364" i="1" s="1"/>
  <c r="F8363" i="1"/>
  <c r="G8363" i="1" s="1"/>
  <c r="G8362" i="1"/>
  <c r="F8362" i="1"/>
  <c r="G8361" i="1"/>
  <c r="F8361" i="1"/>
  <c r="F8360" i="1"/>
  <c r="G8360" i="1" s="1"/>
  <c r="F8359" i="1"/>
  <c r="G8359" i="1" s="1"/>
  <c r="G8358" i="1"/>
  <c r="F8358" i="1"/>
  <c r="F8357" i="1"/>
  <c r="G8357" i="1" s="1"/>
  <c r="F8356" i="1"/>
  <c r="G8356" i="1" s="1"/>
  <c r="F8355" i="1"/>
  <c r="G8355" i="1" s="1"/>
  <c r="G8354" i="1"/>
  <c r="F8354" i="1"/>
  <c r="G8353" i="1"/>
  <c r="F8353" i="1"/>
  <c r="F8352" i="1"/>
  <c r="G8352" i="1" s="1"/>
  <c r="F8351" i="1"/>
  <c r="G8351" i="1" s="1"/>
  <c r="G8350" i="1"/>
  <c r="F8350" i="1"/>
  <c r="F8349" i="1"/>
  <c r="G8349" i="1" s="1"/>
  <c r="F8348" i="1"/>
  <c r="G8348" i="1" s="1"/>
  <c r="F8347" i="1"/>
  <c r="G8347" i="1" s="1"/>
  <c r="G8346" i="1"/>
  <c r="F8346" i="1"/>
  <c r="G8345" i="1"/>
  <c r="F8345" i="1"/>
  <c r="F8344" i="1"/>
  <c r="G8344" i="1" s="1"/>
  <c r="F8343" i="1"/>
  <c r="G8343" i="1" s="1"/>
  <c r="G8342" i="1"/>
  <c r="F8342" i="1"/>
  <c r="F8341" i="1"/>
  <c r="G8341" i="1" s="1"/>
  <c r="F8340" i="1"/>
  <c r="G8340" i="1" s="1"/>
  <c r="F8339" i="1"/>
  <c r="G8339" i="1" s="1"/>
  <c r="G8338" i="1"/>
  <c r="F8338" i="1"/>
  <c r="G8337" i="1"/>
  <c r="F8337" i="1"/>
  <c r="F8336" i="1"/>
  <c r="G8336" i="1" s="1"/>
  <c r="F8335" i="1"/>
  <c r="G8335" i="1" s="1"/>
  <c r="G8334" i="1"/>
  <c r="F8334" i="1"/>
  <c r="F8333" i="1"/>
  <c r="G8333" i="1" s="1"/>
  <c r="F8332" i="1"/>
  <c r="G8332" i="1" s="1"/>
  <c r="F8331" i="1"/>
  <c r="G8331" i="1" s="1"/>
  <c r="G8330" i="1"/>
  <c r="F8330" i="1"/>
  <c r="G8329" i="1"/>
  <c r="F8329" i="1"/>
  <c r="F8328" i="1"/>
  <c r="G8328" i="1" s="1"/>
  <c r="F8327" i="1"/>
  <c r="G8327" i="1" s="1"/>
  <c r="G8326" i="1"/>
  <c r="F8326" i="1"/>
  <c r="F8325" i="1"/>
  <c r="G8325" i="1" s="1"/>
  <c r="G8324" i="1"/>
  <c r="F8324" i="1"/>
  <c r="F8323" i="1"/>
  <c r="G8323" i="1" s="1"/>
  <c r="G8322" i="1"/>
  <c r="F8322" i="1"/>
  <c r="G8321" i="1"/>
  <c r="F8321" i="1"/>
  <c r="F8320" i="1"/>
  <c r="G8320" i="1" s="1"/>
  <c r="F8319" i="1"/>
  <c r="G8319" i="1" s="1"/>
  <c r="G8318" i="1"/>
  <c r="F8318" i="1"/>
  <c r="F8317" i="1"/>
  <c r="G8317" i="1" s="1"/>
  <c r="G8316" i="1"/>
  <c r="F8316" i="1"/>
  <c r="F8315" i="1"/>
  <c r="G8315" i="1" s="1"/>
  <c r="G8314" i="1"/>
  <c r="F8314" i="1"/>
  <c r="G8313" i="1"/>
  <c r="F8313" i="1"/>
  <c r="F8312" i="1"/>
  <c r="G8312" i="1" s="1"/>
  <c r="F8311" i="1"/>
  <c r="G8311" i="1" s="1"/>
  <c r="G8310" i="1"/>
  <c r="F8310" i="1"/>
  <c r="F8309" i="1"/>
  <c r="G8309" i="1" s="1"/>
  <c r="G8308" i="1"/>
  <c r="F8308" i="1"/>
  <c r="F8307" i="1"/>
  <c r="G8307" i="1" s="1"/>
  <c r="G8306" i="1"/>
  <c r="F8306" i="1"/>
  <c r="G8305" i="1"/>
  <c r="F8305" i="1"/>
  <c r="F8304" i="1"/>
  <c r="G8304" i="1" s="1"/>
  <c r="F8303" i="1"/>
  <c r="G8303" i="1" s="1"/>
  <c r="G8302" i="1"/>
  <c r="F8302" i="1"/>
  <c r="G8301" i="1"/>
  <c r="F8301" i="1"/>
  <c r="F8300" i="1"/>
  <c r="G8300" i="1" s="1"/>
  <c r="F8299" i="1"/>
  <c r="G8299" i="1" s="1"/>
  <c r="G8298" i="1"/>
  <c r="F8298" i="1"/>
  <c r="F8297" i="1"/>
  <c r="G8297" i="1" s="1"/>
  <c r="G8296" i="1"/>
  <c r="F8296" i="1"/>
  <c r="F8295" i="1"/>
  <c r="G8295" i="1" s="1"/>
  <c r="G8294" i="1"/>
  <c r="F8294" i="1"/>
  <c r="G8293" i="1"/>
  <c r="F8293" i="1"/>
  <c r="F8292" i="1"/>
  <c r="G8292" i="1" s="1"/>
  <c r="F8291" i="1"/>
  <c r="G8291" i="1" s="1"/>
  <c r="G8290" i="1"/>
  <c r="F8290" i="1"/>
  <c r="F8289" i="1"/>
  <c r="G8289" i="1" s="1"/>
  <c r="G8288" i="1"/>
  <c r="F8288" i="1"/>
  <c r="F8287" i="1"/>
  <c r="G8287" i="1" s="1"/>
  <c r="G8286" i="1"/>
  <c r="F8286" i="1"/>
  <c r="G8285" i="1"/>
  <c r="F8285" i="1"/>
  <c r="F8284" i="1"/>
  <c r="G8284" i="1" s="1"/>
  <c r="F8283" i="1"/>
  <c r="G8283" i="1" s="1"/>
  <c r="G8282" i="1"/>
  <c r="F8282" i="1"/>
  <c r="F8281" i="1"/>
  <c r="G8281" i="1" s="1"/>
  <c r="G8280" i="1"/>
  <c r="F8280" i="1"/>
  <c r="F8279" i="1"/>
  <c r="G8279" i="1" s="1"/>
  <c r="G8278" i="1"/>
  <c r="F8278" i="1"/>
  <c r="G8277" i="1"/>
  <c r="F8277" i="1"/>
  <c r="F8276" i="1"/>
  <c r="G8276" i="1" s="1"/>
  <c r="F8275" i="1"/>
  <c r="G8275" i="1" s="1"/>
  <c r="G8274" i="1"/>
  <c r="F8274" i="1"/>
  <c r="F8273" i="1"/>
  <c r="G8273" i="1" s="1"/>
  <c r="F8272" i="1"/>
  <c r="G8272" i="1" s="1"/>
  <c r="F8271" i="1"/>
  <c r="G8271" i="1" s="1"/>
  <c r="G8270" i="1"/>
  <c r="F8270" i="1"/>
  <c r="G8269" i="1"/>
  <c r="F8269" i="1"/>
  <c r="F8268" i="1"/>
  <c r="G8268" i="1" s="1"/>
  <c r="F8267" i="1"/>
  <c r="G8267" i="1" s="1"/>
  <c r="G8266" i="1"/>
  <c r="F8266" i="1"/>
  <c r="F8265" i="1"/>
  <c r="G8265" i="1" s="1"/>
  <c r="F8264" i="1"/>
  <c r="G8264" i="1" s="1"/>
  <c r="F8263" i="1"/>
  <c r="G8263" i="1" s="1"/>
  <c r="G8262" i="1"/>
  <c r="F8262" i="1"/>
  <c r="G8261" i="1"/>
  <c r="F8261" i="1"/>
  <c r="F8260" i="1"/>
  <c r="G8260" i="1" s="1"/>
  <c r="F8259" i="1"/>
  <c r="G8259" i="1" s="1"/>
  <c r="G8258" i="1"/>
  <c r="F8258" i="1"/>
  <c r="F8257" i="1"/>
  <c r="G8257" i="1" s="1"/>
  <c r="F8256" i="1"/>
  <c r="G8256" i="1" s="1"/>
  <c r="F8255" i="1"/>
  <c r="G8255" i="1" s="1"/>
  <c r="G8254" i="1"/>
  <c r="F8254" i="1"/>
  <c r="G8253" i="1"/>
  <c r="F8253" i="1"/>
  <c r="F8252" i="1"/>
  <c r="G8252" i="1" s="1"/>
  <c r="F8251" i="1"/>
  <c r="G8251" i="1" s="1"/>
  <c r="G8250" i="1"/>
  <c r="F8250" i="1"/>
  <c r="F8249" i="1"/>
  <c r="G8249" i="1" s="1"/>
  <c r="F8248" i="1"/>
  <c r="G8248" i="1" s="1"/>
  <c r="F8247" i="1"/>
  <c r="G8247" i="1" s="1"/>
  <c r="G8246" i="1"/>
  <c r="F8246" i="1"/>
  <c r="G8245" i="1"/>
  <c r="F8245" i="1"/>
  <c r="F8244" i="1"/>
  <c r="G8244" i="1" s="1"/>
  <c r="F8243" i="1"/>
  <c r="G8243" i="1" s="1"/>
  <c r="G8242" i="1"/>
  <c r="F8242" i="1"/>
  <c r="F8241" i="1"/>
  <c r="G8241" i="1" s="1"/>
  <c r="F8240" i="1"/>
  <c r="G8240" i="1" s="1"/>
  <c r="F8239" i="1"/>
  <c r="G8239" i="1" s="1"/>
  <c r="G8238" i="1"/>
  <c r="F8238" i="1"/>
  <c r="G8237" i="1"/>
  <c r="F8237" i="1"/>
  <c r="F8236" i="1"/>
  <c r="G8236" i="1" s="1"/>
  <c r="F8235" i="1"/>
  <c r="G8235" i="1" s="1"/>
  <c r="G8234" i="1"/>
  <c r="F8234" i="1"/>
  <c r="F8233" i="1"/>
  <c r="G8233" i="1" s="1"/>
  <c r="F8232" i="1"/>
  <c r="G8232" i="1" s="1"/>
  <c r="F8231" i="1"/>
  <c r="G8231" i="1" s="1"/>
  <c r="G8230" i="1"/>
  <c r="F8230" i="1"/>
  <c r="G8229" i="1"/>
  <c r="F8229" i="1"/>
  <c r="F8228" i="1"/>
  <c r="G8228" i="1" s="1"/>
  <c r="F8227" i="1"/>
  <c r="G8227" i="1" s="1"/>
  <c r="G8226" i="1"/>
  <c r="F8226" i="1"/>
  <c r="F8225" i="1"/>
  <c r="G8225" i="1" s="1"/>
  <c r="F8224" i="1"/>
  <c r="G8224" i="1" s="1"/>
  <c r="F8223" i="1"/>
  <c r="G8223" i="1" s="1"/>
  <c r="G8222" i="1"/>
  <c r="F8222" i="1"/>
  <c r="G8221" i="1"/>
  <c r="F8221" i="1"/>
  <c r="F8220" i="1"/>
  <c r="G8220" i="1" s="1"/>
  <c r="F8219" i="1"/>
  <c r="G8219" i="1" s="1"/>
  <c r="G8218" i="1"/>
  <c r="F8218" i="1"/>
  <c r="F8217" i="1"/>
  <c r="G8217" i="1" s="1"/>
  <c r="F8216" i="1"/>
  <c r="G8216" i="1" s="1"/>
  <c r="F8215" i="1"/>
  <c r="G8215" i="1" s="1"/>
  <c r="G8214" i="1"/>
  <c r="F8214" i="1"/>
  <c r="G8213" i="1"/>
  <c r="F8213" i="1"/>
  <c r="F8212" i="1"/>
  <c r="G8212" i="1" s="1"/>
  <c r="F8211" i="1"/>
  <c r="G8211" i="1" s="1"/>
  <c r="G8210" i="1"/>
  <c r="F8210" i="1"/>
  <c r="F8209" i="1"/>
  <c r="G8209" i="1" s="1"/>
  <c r="G8208" i="1"/>
  <c r="F8208" i="1"/>
  <c r="F8207" i="1"/>
  <c r="G8207" i="1" s="1"/>
  <c r="G8206" i="1"/>
  <c r="F8206" i="1"/>
  <c r="G8205" i="1"/>
  <c r="F8205" i="1"/>
  <c r="F8204" i="1"/>
  <c r="G8204" i="1" s="1"/>
  <c r="F8203" i="1"/>
  <c r="G8203" i="1" s="1"/>
  <c r="G8202" i="1"/>
  <c r="F8202" i="1"/>
  <c r="F8201" i="1"/>
  <c r="G8201" i="1" s="1"/>
  <c r="G8200" i="1"/>
  <c r="F8200" i="1"/>
  <c r="F8199" i="1"/>
  <c r="G8199" i="1" s="1"/>
  <c r="G8198" i="1"/>
  <c r="F8198" i="1"/>
  <c r="G8197" i="1"/>
  <c r="F8197" i="1"/>
  <c r="F8196" i="1"/>
  <c r="G8196" i="1" s="1"/>
  <c r="F8195" i="1"/>
  <c r="G8195" i="1" s="1"/>
  <c r="G8194" i="1"/>
  <c r="F8194" i="1"/>
  <c r="F8193" i="1"/>
  <c r="G8193" i="1" s="1"/>
  <c r="G8192" i="1"/>
  <c r="F8192" i="1"/>
  <c r="F8191" i="1"/>
  <c r="G8191" i="1" s="1"/>
  <c r="G8190" i="1"/>
  <c r="F8190" i="1"/>
  <c r="G8189" i="1"/>
  <c r="F8189" i="1"/>
  <c r="F8188" i="1"/>
  <c r="G8188" i="1" s="1"/>
  <c r="F8187" i="1"/>
  <c r="G8187" i="1" s="1"/>
  <c r="G8186" i="1"/>
  <c r="F8186" i="1"/>
  <c r="F8185" i="1"/>
  <c r="G8185" i="1" s="1"/>
  <c r="G8184" i="1"/>
  <c r="F8184" i="1"/>
  <c r="F8183" i="1"/>
  <c r="G8183" i="1" s="1"/>
  <c r="G8182" i="1"/>
  <c r="F8182" i="1"/>
  <c r="G8181" i="1"/>
  <c r="F8181" i="1"/>
  <c r="F8180" i="1"/>
  <c r="G8180" i="1" s="1"/>
  <c r="F8179" i="1"/>
  <c r="G8179" i="1" s="1"/>
  <c r="G8178" i="1"/>
  <c r="F8178" i="1"/>
  <c r="F8177" i="1"/>
  <c r="G8177" i="1" s="1"/>
  <c r="G8176" i="1"/>
  <c r="F8176" i="1"/>
  <c r="F8175" i="1"/>
  <c r="G8175" i="1" s="1"/>
  <c r="G8174" i="1"/>
  <c r="F8174" i="1"/>
  <c r="G8173" i="1"/>
  <c r="F8173" i="1"/>
  <c r="F8172" i="1"/>
  <c r="G8172" i="1" s="1"/>
  <c r="F8171" i="1"/>
  <c r="G8171" i="1" s="1"/>
  <c r="G8170" i="1"/>
  <c r="F8170" i="1"/>
  <c r="F8169" i="1"/>
  <c r="G8169" i="1" s="1"/>
  <c r="G8168" i="1"/>
  <c r="F8168" i="1"/>
  <c r="F8167" i="1"/>
  <c r="G8167" i="1" s="1"/>
  <c r="G8166" i="1"/>
  <c r="F8166" i="1"/>
  <c r="G8165" i="1"/>
  <c r="F8165" i="1"/>
  <c r="F8164" i="1"/>
  <c r="G8164" i="1" s="1"/>
  <c r="F8163" i="1"/>
  <c r="G8163" i="1" s="1"/>
  <c r="G8162" i="1"/>
  <c r="F8162" i="1"/>
  <c r="F8161" i="1"/>
  <c r="G8161" i="1" s="1"/>
  <c r="G8160" i="1"/>
  <c r="F8160" i="1"/>
  <c r="F8159" i="1"/>
  <c r="G8159" i="1" s="1"/>
  <c r="G8158" i="1"/>
  <c r="F8158" i="1"/>
  <c r="G8157" i="1"/>
  <c r="F8157" i="1"/>
  <c r="F8156" i="1"/>
  <c r="G8156" i="1" s="1"/>
  <c r="F8155" i="1"/>
  <c r="G8155" i="1" s="1"/>
  <c r="G8154" i="1"/>
  <c r="F8154" i="1"/>
  <c r="F8153" i="1"/>
  <c r="G8153" i="1" s="1"/>
  <c r="G8152" i="1"/>
  <c r="F8152" i="1"/>
  <c r="F8151" i="1"/>
  <c r="G8151" i="1" s="1"/>
  <c r="G8150" i="1"/>
  <c r="F8150" i="1"/>
  <c r="G8149" i="1"/>
  <c r="F8149" i="1"/>
  <c r="F8148" i="1"/>
  <c r="G8148" i="1" s="1"/>
  <c r="F8147" i="1"/>
  <c r="G8147" i="1" s="1"/>
  <c r="G8146" i="1"/>
  <c r="F8146" i="1"/>
  <c r="F8145" i="1"/>
  <c r="G8145" i="1" s="1"/>
  <c r="G8144" i="1"/>
  <c r="F8144" i="1"/>
  <c r="F8143" i="1"/>
  <c r="G8143" i="1" s="1"/>
  <c r="G8142" i="1"/>
  <c r="F8142" i="1"/>
  <c r="G8141" i="1"/>
  <c r="F8141" i="1"/>
  <c r="F8140" i="1"/>
  <c r="G8140" i="1" s="1"/>
  <c r="F8139" i="1"/>
  <c r="G8139" i="1" s="1"/>
  <c r="G8138" i="1"/>
  <c r="F8138" i="1"/>
  <c r="F8137" i="1"/>
  <c r="G8137" i="1" s="1"/>
  <c r="G8136" i="1"/>
  <c r="F8136" i="1"/>
  <c r="F8135" i="1"/>
  <c r="G8135" i="1" s="1"/>
  <c r="G8134" i="1"/>
  <c r="F8134" i="1"/>
  <c r="G8133" i="1"/>
  <c r="F8133" i="1"/>
  <c r="F8132" i="1"/>
  <c r="G8132" i="1" s="1"/>
  <c r="F8131" i="1"/>
  <c r="G8131" i="1" s="1"/>
  <c r="G8130" i="1"/>
  <c r="F8130" i="1"/>
  <c r="F8129" i="1"/>
  <c r="G8129" i="1" s="1"/>
  <c r="G8128" i="1"/>
  <c r="F8128" i="1"/>
  <c r="F8127" i="1"/>
  <c r="G8127" i="1" s="1"/>
  <c r="G8126" i="1"/>
  <c r="F8126" i="1"/>
  <c r="G8125" i="1"/>
  <c r="F8125" i="1"/>
  <c r="F8124" i="1"/>
  <c r="G8124" i="1" s="1"/>
  <c r="F8123" i="1"/>
  <c r="G8123" i="1" s="1"/>
  <c r="G8122" i="1"/>
  <c r="F8122" i="1"/>
  <c r="F8121" i="1"/>
  <c r="G8121" i="1" s="1"/>
  <c r="G8120" i="1"/>
  <c r="F8120" i="1"/>
  <c r="F8119" i="1"/>
  <c r="G8119" i="1" s="1"/>
  <c r="G8118" i="1"/>
  <c r="F8118" i="1"/>
  <c r="G8117" i="1"/>
  <c r="F8117" i="1"/>
  <c r="F8116" i="1"/>
  <c r="G8116" i="1" s="1"/>
  <c r="F8115" i="1"/>
  <c r="G8115" i="1" s="1"/>
  <c r="G8114" i="1"/>
  <c r="F8114" i="1"/>
  <c r="F8113" i="1"/>
  <c r="G8113" i="1" s="1"/>
  <c r="G8112" i="1"/>
  <c r="F8112" i="1"/>
  <c r="F8111" i="1"/>
  <c r="G8111" i="1" s="1"/>
  <c r="G8110" i="1"/>
  <c r="F8110" i="1"/>
  <c r="G8109" i="1"/>
  <c r="F8109" i="1"/>
  <c r="F8108" i="1"/>
  <c r="G8108" i="1" s="1"/>
  <c r="F8107" i="1"/>
  <c r="G8107" i="1" s="1"/>
  <c r="G8106" i="1"/>
  <c r="F8106" i="1"/>
  <c r="F8105" i="1"/>
  <c r="G8105" i="1" s="1"/>
  <c r="G8104" i="1"/>
  <c r="F8104" i="1"/>
  <c r="F8103" i="1"/>
  <c r="G8103" i="1" s="1"/>
  <c r="G8102" i="1"/>
  <c r="F8102" i="1"/>
  <c r="G8101" i="1"/>
  <c r="F8101" i="1"/>
  <c r="F8100" i="1"/>
  <c r="G8100" i="1" s="1"/>
  <c r="F8099" i="1"/>
  <c r="G8099" i="1" s="1"/>
  <c r="G8098" i="1"/>
  <c r="F8098" i="1"/>
  <c r="F8097" i="1"/>
  <c r="G8097" i="1" s="1"/>
  <c r="G8096" i="1"/>
  <c r="F8096" i="1"/>
  <c r="F8095" i="1"/>
  <c r="G8095" i="1" s="1"/>
  <c r="G8094" i="1"/>
  <c r="F8094" i="1"/>
  <c r="G8093" i="1"/>
  <c r="F8093" i="1"/>
  <c r="F8092" i="1"/>
  <c r="G8092" i="1" s="1"/>
  <c r="F8091" i="1"/>
  <c r="G8091" i="1" s="1"/>
  <c r="G8090" i="1"/>
  <c r="F8090" i="1"/>
  <c r="F8089" i="1"/>
  <c r="G8089" i="1" s="1"/>
  <c r="G8088" i="1"/>
  <c r="F8088" i="1"/>
  <c r="F8087" i="1"/>
  <c r="G8087" i="1" s="1"/>
  <c r="G8086" i="1"/>
  <c r="F8086" i="1"/>
  <c r="G8085" i="1"/>
  <c r="F8085" i="1"/>
  <c r="F8084" i="1"/>
  <c r="G8084" i="1" s="1"/>
  <c r="F8083" i="1"/>
  <c r="G8083" i="1" s="1"/>
  <c r="G8082" i="1"/>
  <c r="F8082" i="1"/>
  <c r="F8081" i="1"/>
  <c r="G8081" i="1" s="1"/>
  <c r="G8080" i="1"/>
  <c r="F8080" i="1"/>
  <c r="F8079" i="1"/>
  <c r="G8079" i="1" s="1"/>
  <c r="G8078" i="1"/>
  <c r="F8078" i="1"/>
  <c r="G8077" i="1"/>
  <c r="F8077" i="1"/>
  <c r="G8076" i="1"/>
  <c r="F8076" i="1"/>
  <c r="F8075" i="1"/>
  <c r="G8075" i="1" s="1"/>
  <c r="G8074" i="1"/>
  <c r="F8074" i="1"/>
  <c r="G8073" i="1"/>
  <c r="F8073" i="1"/>
  <c r="G8072" i="1"/>
  <c r="F8072" i="1"/>
  <c r="F8071" i="1"/>
  <c r="G8071" i="1" s="1"/>
  <c r="G8070" i="1"/>
  <c r="F8070" i="1"/>
  <c r="G8069" i="1"/>
  <c r="F8069" i="1"/>
  <c r="G8068" i="1"/>
  <c r="F8068" i="1"/>
  <c r="F8067" i="1"/>
  <c r="G8067" i="1" s="1"/>
  <c r="G8066" i="1"/>
  <c r="F8066" i="1"/>
  <c r="G8065" i="1"/>
  <c r="F8065" i="1"/>
  <c r="G8064" i="1"/>
  <c r="F8064" i="1"/>
  <c r="F8063" i="1"/>
  <c r="G8063" i="1" s="1"/>
  <c r="G8062" i="1"/>
  <c r="F8062" i="1"/>
  <c r="G8061" i="1"/>
  <c r="F8061" i="1"/>
  <c r="G8060" i="1"/>
  <c r="F8060" i="1"/>
  <c r="F8059" i="1"/>
  <c r="G8059" i="1" s="1"/>
  <c r="G8058" i="1"/>
  <c r="F8058" i="1"/>
  <c r="G8057" i="1"/>
  <c r="F8057" i="1"/>
  <c r="G8056" i="1"/>
  <c r="F8056" i="1"/>
  <c r="F8055" i="1"/>
  <c r="G8055" i="1" s="1"/>
  <c r="G8054" i="1"/>
  <c r="F8054" i="1"/>
  <c r="G8053" i="1"/>
  <c r="F8053" i="1"/>
  <c r="G8052" i="1"/>
  <c r="F8052" i="1"/>
  <c r="F8051" i="1"/>
  <c r="G8051" i="1" s="1"/>
  <c r="G8050" i="1"/>
  <c r="F8050" i="1"/>
  <c r="G8049" i="1"/>
  <c r="F8049" i="1"/>
  <c r="G8048" i="1"/>
  <c r="F8048" i="1"/>
  <c r="F8047" i="1"/>
  <c r="G8047" i="1" s="1"/>
  <c r="G8046" i="1"/>
  <c r="F8046" i="1"/>
  <c r="G8045" i="1"/>
  <c r="F8045" i="1"/>
  <c r="G8044" i="1"/>
  <c r="F8044" i="1"/>
  <c r="F8043" i="1"/>
  <c r="G8043" i="1" s="1"/>
  <c r="G8042" i="1"/>
  <c r="F8042" i="1"/>
  <c r="G8041" i="1"/>
  <c r="F8041" i="1"/>
  <c r="G8040" i="1"/>
  <c r="F8040" i="1"/>
  <c r="F8039" i="1"/>
  <c r="G8039" i="1" s="1"/>
  <c r="G8038" i="1"/>
  <c r="F8038" i="1"/>
  <c r="G8037" i="1"/>
  <c r="F8037" i="1"/>
  <c r="G8036" i="1"/>
  <c r="F8036" i="1"/>
  <c r="F8035" i="1"/>
  <c r="G8035" i="1" s="1"/>
  <c r="G8034" i="1"/>
  <c r="F8034" i="1"/>
  <c r="G8033" i="1"/>
  <c r="F8033" i="1"/>
  <c r="G8032" i="1"/>
  <c r="F8032" i="1"/>
  <c r="F8031" i="1"/>
  <c r="G8031" i="1" s="1"/>
  <c r="G8030" i="1"/>
  <c r="F8030" i="1"/>
  <c r="G8029" i="1"/>
  <c r="F8029" i="1"/>
  <c r="G8028" i="1"/>
  <c r="F8028" i="1"/>
  <c r="F8027" i="1"/>
  <c r="G8027" i="1" s="1"/>
  <c r="G8026" i="1"/>
  <c r="F8026" i="1"/>
  <c r="G8025" i="1"/>
  <c r="F8025" i="1"/>
  <c r="G8024" i="1"/>
  <c r="F8024" i="1"/>
  <c r="F8023" i="1"/>
  <c r="G8023" i="1" s="1"/>
  <c r="G8022" i="1"/>
  <c r="F8022" i="1"/>
  <c r="F8021" i="1"/>
  <c r="G8021" i="1" s="1"/>
  <c r="G8020" i="1"/>
  <c r="F8020" i="1"/>
  <c r="G8019" i="1"/>
  <c r="F8019" i="1"/>
  <c r="G8018" i="1"/>
  <c r="F8018" i="1"/>
  <c r="F8017" i="1"/>
  <c r="G8017" i="1" s="1"/>
  <c r="G8016" i="1"/>
  <c r="F8016" i="1"/>
  <c r="G8015" i="1"/>
  <c r="F8015" i="1"/>
  <c r="F8014" i="1"/>
  <c r="G8014" i="1" s="1"/>
  <c r="F8013" i="1"/>
  <c r="G8013" i="1" s="1"/>
  <c r="G8012" i="1"/>
  <c r="F8012" i="1"/>
  <c r="G8011" i="1"/>
  <c r="F8011" i="1"/>
  <c r="F8010" i="1"/>
  <c r="G8010" i="1" s="1"/>
  <c r="F8009" i="1"/>
  <c r="G8009" i="1" s="1"/>
  <c r="G8008" i="1"/>
  <c r="F8008" i="1"/>
  <c r="G8007" i="1"/>
  <c r="F8007" i="1"/>
  <c r="G8006" i="1"/>
  <c r="F8006" i="1"/>
  <c r="F8005" i="1"/>
  <c r="G8005" i="1" s="1"/>
  <c r="G8004" i="1"/>
  <c r="F8004" i="1"/>
  <c r="G8003" i="1"/>
  <c r="F8003" i="1"/>
  <c r="G8002" i="1"/>
  <c r="F8002" i="1"/>
  <c r="F8001" i="1"/>
  <c r="G8001" i="1" s="1"/>
  <c r="G8000" i="1"/>
  <c r="F8000" i="1"/>
  <c r="G7999" i="1"/>
  <c r="F7999" i="1"/>
  <c r="F7998" i="1"/>
  <c r="G7998" i="1" s="1"/>
  <c r="F7997" i="1"/>
  <c r="G7997" i="1" s="1"/>
  <c r="G7996" i="1"/>
  <c r="F7996" i="1"/>
  <c r="G7995" i="1"/>
  <c r="F7995" i="1"/>
  <c r="F7994" i="1"/>
  <c r="G7994" i="1" s="1"/>
  <c r="F7993" i="1"/>
  <c r="G7993" i="1" s="1"/>
  <c r="G7992" i="1"/>
  <c r="F7992" i="1"/>
  <c r="G7991" i="1"/>
  <c r="F7991" i="1"/>
  <c r="G7990" i="1"/>
  <c r="F7990" i="1"/>
  <c r="F7989" i="1"/>
  <c r="G7989" i="1" s="1"/>
  <c r="G7988" i="1"/>
  <c r="F7988" i="1"/>
  <c r="G7987" i="1"/>
  <c r="F7987" i="1"/>
  <c r="G7986" i="1"/>
  <c r="F7986" i="1"/>
  <c r="F7985" i="1"/>
  <c r="G7985" i="1" s="1"/>
  <c r="G7984" i="1"/>
  <c r="F7984" i="1"/>
  <c r="G7983" i="1"/>
  <c r="F7983" i="1"/>
  <c r="F7982" i="1"/>
  <c r="G7982" i="1" s="1"/>
  <c r="F7981" i="1"/>
  <c r="G7981" i="1" s="1"/>
  <c r="G7980" i="1"/>
  <c r="F7980" i="1"/>
  <c r="G7979" i="1"/>
  <c r="F7979" i="1"/>
  <c r="F7978" i="1"/>
  <c r="G7978" i="1" s="1"/>
  <c r="F7977" i="1"/>
  <c r="G7977" i="1" s="1"/>
  <c r="G7976" i="1"/>
  <c r="F7976" i="1"/>
  <c r="G7975" i="1"/>
  <c r="F7975" i="1"/>
  <c r="G7974" i="1"/>
  <c r="F7974" i="1"/>
  <c r="F7973" i="1"/>
  <c r="G7973" i="1" s="1"/>
  <c r="G7972" i="1"/>
  <c r="F7972" i="1"/>
  <c r="G7971" i="1"/>
  <c r="F7971" i="1"/>
  <c r="G7970" i="1"/>
  <c r="F7970" i="1"/>
  <c r="F7969" i="1"/>
  <c r="G7969" i="1" s="1"/>
  <c r="G7968" i="1"/>
  <c r="F7968" i="1"/>
  <c r="G7967" i="1"/>
  <c r="F7967" i="1"/>
  <c r="F7966" i="1"/>
  <c r="G7966" i="1" s="1"/>
  <c r="F7965" i="1"/>
  <c r="G7965" i="1" s="1"/>
  <c r="G7964" i="1"/>
  <c r="F7964" i="1"/>
  <c r="G7963" i="1"/>
  <c r="F7963" i="1"/>
  <c r="F7962" i="1"/>
  <c r="G7962" i="1" s="1"/>
  <c r="F7961" i="1"/>
  <c r="G7961" i="1" s="1"/>
  <c r="G7960" i="1"/>
  <c r="F7960" i="1"/>
  <c r="G7959" i="1"/>
  <c r="F7959" i="1"/>
  <c r="G7958" i="1"/>
  <c r="F7958" i="1"/>
  <c r="F7957" i="1"/>
  <c r="G7957" i="1" s="1"/>
  <c r="G7956" i="1"/>
  <c r="F7956" i="1"/>
  <c r="G7955" i="1"/>
  <c r="F7955" i="1"/>
  <c r="G7954" i="1"/>
  <c r="F7954" i="1"/>
  <c r="F7953" i="1"/>
  <c r="G7953" i="1" s="1"/>
  <c r="G7952" i="1"/>
  <c r="F7952" i="1"/>
  <c r="G7951" i="1"/>
  <c r="F7951" i="1"/>
  <c r="F7950" i="1"/>
  <c r="G7950" i="1" s="1"/>
  <c r="F7949" i="1"/>
  <c r="G7949" i="1" s="1"/>
  <c r="G7948" i="1"/>
  <c r="F7948" i="1"/>
  <c r="G7947" i="1"/>
  <c r="F7947" i="1"/>
  <c r="F7946" i="1"/>
  <c r="G7946" i="1" s="1"/>
  <c r="F7945" i="1"/>
  <c r="G7945" i="1" s="1"/>
  <c r="G7944" i="1"/>
  <c r="F7944" i="1"/>
  <c r="G7943" i="1"/>
  <c r="F7943" i="1"/>
  <c r="G7942" i="1"/>
  <c r="F7942" i="1"/>
  <c r="F7941" i="1"/>
  <c r="G7941" i="1" s="1"/>
  <c r="G7940" i="1"/>
  <c r="F7940" i="1"/>
  <c r="G7939" i="1"/>
  <c r="F7939" i="1"/>
  <c r="G7938" i="1"/>
  <c r="F7938" i="1"/>
  <c r="F7937" i="1"/>
  <c r="G7937" i="1" s="1"/>
  <c r="G7936" i="1"/>
  <c r="F7936" i="1"/>
  <c r="G7935" i="1"/>
  <c r="F7935" i="1"/>
  <c r="F7934" i="1"/>
  <c r="G7934" i="1" s="1"/>
  <c r="F7933" i="1"/>
  <c r="G7933" i="1" s="1"/>
  <c r="G7932" i="1"/>
  <c r="F7932" i="1"/>
  <c r="G7931" i="1"/>
  <c r="F7931" i="1"/>
  <c r="F7930" i="1"/>
  <c r="G7930" i="1" s="1"/>
  <c r="F7929" i="1"/>
  <c r="G7929" i="1" s="1"/>
  <c r="G7928" i="1"/>
  <c r="F7928" i="1"/>
  <c r="G7927" i="1"/>
  <c r="F7927" i="1"/>
  <c r="G7926" i="1"/>
  <c r="F7926" i="1"/>
  <c r="F7925" i="1"/>
  <c r="G7925" i="1" s="1"/>
  <c r="G7924" i="1"/>
  <c r="F7924" i="1"/>
  <c r="G7923" i="1"/>
  <c r="F7923" i="1"/>
  <c r="G7922" i="1"/>
  <c r="F7922" i="1"/>
  <c r="F7921" i="1"/>
  <c r="G7921" i="1" s="1"/>
  <c r="G7920" i="1"/>
  <c r="F7920" i="1"/>
  <c r="G7919" i="1"/>
  <c r="F7919" i="1"/>
  <c r="F7918" i="1"/>
  <c r="G7918" i="1" s="1"/>
  <c r="F7917" i="1"/>
  <c r="G7917" i="1" s="1"/>
  <c r="G7916" i="1"/>
  <c r="F7916" i="1"/>
  <c r="G7915" i="1"/>
  <c r="F7915" i="1"/>
  <c r="F7914" i="1"/>
  <c r="G7914" i="1" s="1"/>
  <c r="F7913" i="1"/>
  <c r="G7913" i="1" s="1"/>
  <c r="G7912" i="1"/>
  <c r="F7912" i="1"/>
  <c r="G7911" i="1"/>
  <c r="F7911" i="1"/>
  <c r="G7910" i="1"/>
  <c r="F7910" i="1"/>
  <c r="F7909" i="1"/>
  <c r="G7909" i="1" s="1"/>
  <c r="G7908" i="1"/>
  <c r="F7908" i="1"/>
  <c r="F7907" i="1"/>
  <c r="G7907" i="1" s="1"/>
  <c r="G7906" i="1"/>
  <c r="F7906" i="1"/>
  <c r="F7905" i="1"/>
  <c r="G7905" i="1" s="1"/>
  <c r="G7904" i="1"/>
  <c r="F7904" i="1"/>
  <c r="G7903" i="1"/>
  <c r="F7903" i="1"/>
  <c r="F7902" i="1"/>
  <c r="G7902" i="1" s="1"/>
  <c r="F7901" i="1"/>
  <c r="G7901" i="1" s="1"/>
  <c r="G7900" i="1"/>
  <c r="F7900" i="1"/>
  <c r="F7899" i="1"/>
  <c r="G7899" i="1" s="1"/>
  <c r="G7898" i="1"/>
  <c r="F7898" i="1"/>
  <c r="F7897" i="1"/>
  <c r="G7897" i="1" s="1"/>
  <c r="G7896" i="1"/>
  <c r="F7896" i="1"/>
  <c r="G7895" i="1"/>
  <c r="F7895" i="1"/>
  <c r="F7894" i="1"/>
  <c r="G7894" i="1" s="1"/>
  <c r="F7893" i="1"/>
  <c r="G7893" i="1" s="1"/>
  <c r="G7892" i="1"/>
  <c r="F7892" i="1"/>
  <c r="F7891" i="1"/>
  <c r="G7891" i="1" s="1"/>
  <c r="G7890" i="1"/>
  <c r="F7890" i="1"/>
  <c r="F7889" i="1"/>
  <c r="G7889" i="1" s="1"/>
  <c r="G7888" i="1"/>
  <c r="F7888" i="1"/>
  <c r="G7887" i="1"/>
  <c r="F7887" i="1"/>
  <c r="F7886" i="1"/>
  <c r="G7886" i="1" s="1"/>
  <c r="F7885" i="1"/>
  <c r="G7885" i="1" s="1"/>
  <c r="G7884" i="1"/>
  <c r="F7884" i="1"/>
  <c r="F7883" i="1"/>
  <c r="G7883" i="1" s="1"/>
  <c r="G7882" i="1"/>
  <c r="F7882" i="1"/>
  <c r="F7881" i="1"/>
  <c r="G7881" i="1" s="1"/>
  <c r="G7880" i="1"/>
  <c r="F7880" i="1"/>
  <c r="G7879" i="1"/>
  <c r="F7879" i="1"/>
  <c r="F7878" i="1"/>
  <c r="G7878" i="1" s="1"/>
  <c r="F7877" i="1"/>
  <c r="G7877" i="1" s="1"/>
  <c r="G7876" i="1"/>
  <c r="F7876" i="1"/>
  <c r="F7875" i="1"/>
  <c r="G7875" i="1" s="1"/>
  <c r="G7874" i="1"/>
  <c r="F7874" i="1"/>
  <c r="F7873" i="1"/>
  <c r="G7873" i="1" s="1"/>
  <c r="G7872" i="1"/>
  <c r="F7872" i="1"/>
  <c r="G7871" i="1"/>
  <c r="F7871" i="1"/>
  <c r="F7870" i="1"/>
  <c r="G7870" i="1" s="1"/>
  <c r="F7869" i="1"/>
  <c r="G7869" i="1" s="1"/>
  <c r="G7868" i="1"/>
  <c r="F7868" i="1"/>
  <c r="F7867" i="1"/>
  <c r="G7867" i="1" s="1"/>
  <c r="G7866" i="1"/>
  <c r="F7866" i="1"/>
  <c r="F7865" i="1"/>
  <c r="G7865" i="1" s="1"/>
  <c r="G7864" i="1"/>
  <c r="F7864" i="1"/>
  <c r="G7863" i="1"/>
  <c r="F7863" i="1"/>
  <c r="F7862" i="1"/>
  <c r="G7862" i="1" s="1"/>
  <c r="F7861" i="1"/>
  <c r="G7861" i="1" s="1"/>
  <c r="G7860" i="1"/>
  <c r="F7860" i="1"/>
  <c r="F7859" i="1"/>
  <c r="G7859" i="1" s="1"/>
  <c r="G7858" i="1"/>
  <c r="F7858" i="1"/>
  <c r="F7857" i="1"/>
  <c r="G7857" i="1" s="1"/>
  <c r="G7856" i="1"/>
  <c r="F7856" i="1"/>
  <c r="G7855" i="1"/>
  <c r="F7855" i="1"/>
  <c r="F7854" i="1"/>
  <c r="G7854" i="1" s="1"/>
  <c r="F7853" i="1"/>
  <c r="G7853" i="1" s="1"/>
  <c r="G7852" i="1"/>
  <c r="F7852" i="1"/>
  <c r="F7851" i="1"/>
  <c r="G7851" i="1" s="1"/>
  <c r="G7850" i="1"/>
  <c r="F7850" i="1"/>
  <c r="F7849" i="1"/>
  <c r="G7849" i="1" s="1"/>
  <c r="G7848" i="1"/>
  <c r="F7848" i="1"/>
  <c r="G7847" i="1"/>
  <c r="F7847" i="1"/>
  <c r="F7846" i="1"/>
  <c r="G7846" i="1" s="1"/>
  <c r="F7845" i="1"/>
  <c r="G7845" i="1" s="1"/>
  <c r="G7844" i="1"/>
  <c r="F7844" i="1"/>
  <c r="F7843" i="1"/>
  <c r="G7843" i="1" s="1"/>
  <c r="G7842" i="1"/>
  <c r="F7842" i="1"/>
  <c r="F7841" i="1"/>
  <c r="G7841" i="1" s="1"/>
  <c r="G7840" i="1"/>
  <c r="F7840" i="1"/>
  <c r="G7839" i="1"/>
  <c r="F7839" i="1"/>
  <c r="F7838" i="1"/>
  <c r="G7838" i="1" s="1"/>
  <c r="F7837" i="1"/>
  <c r="G7837" i="1" s="1"/>
  <c r="G7836" i="1"/>
  <c r="F7836" i="1"/>
  <c r="F7835" i="1"/>
  <c r="G7835" i="1" s="1"/>
  <c r="G7834" i="1"/>
  <c r="F7834" i="1"/>
  <c r="F7833" i="1"/>
  <c r="G7833" i="1" s="1"/>
  <c r="G7832" i="1"/>
  <c r="F7832" i="1"/>
  <c r="G7831" i="1"/>
  <c r="F7831" i="1"/>
  <c r="F7830" i="1"/>
  <c r="G7830" i="1" s="1"/>
  <c r="F7829" i="1"/>
  <c r="G7829" i="1" s="1"/>
  <c r="G7828" i="1"/>
  <c r="F7828" i="1"/>
  <c r="F7827" i="1"/>
  <c r="G7827" i="1" s="1"/>
  <c r="G7826" i="1"/>
  <c r="F7826" i="1"/>
  <c r="F7825" i="1"/>
  <c r="G7825" i="1" s="1"/>
  <c r="G7824" i="1"/>
  <c r="F7824" i="1"/>
  <c r="G7823" i="1"/>
  <c r="F7823" i="1"/>
  <c r="F7822" i="1"/>
  <c r="G7822" i="1" s="1"/>
  <c r="F7821" i="1"/>
  <c r="G7821" i="1" s="1"/>
  <c r="G7820" i="1"/>
  <c r="F7820" i="1"/>
  <c r="F7819" i="1"/>
  <c r="G7819" i="1" s="1"/>
  <c r="G7818" i="1"/>
  <c r="F7818" i="1"/>
  <c r="F7817" i="1"/>
  <c r="G7817" i="1" s="1"/>
  <c r="G7816" i="1"/>
  <c r="F7816" i="1"/>
  <c r="G7815" i="1"/>
  <c r="F7815" i="1"/>
  <c r="F7814" i="1"/>
  <c r="G7814" i="1" s="1"/>
  <c r="F7813" i="1"/>
  <c r="G7813" i="1" s="1"/>
  <c r="G7812" i="1"/>
  <c r="F7812" i="1"/>
  <c r="F7811" i="1"/>
  <c r="G7811" i="1" s="1"/>
  <c r="G7810" i="1"/>
  <c r="F7810" i="1"/>
  <c r="F7809" i="1"/>
  <c r="G7809" i="1" s="1"/>
  <c r="G7808" i="1"/>
  <c r="F7808" i="1"/>
  <c r="G7807" i="1"/>
  <c r="F7807" i="1"/>
  <c r="F7806" i="1"/>
  <c r="G7806" i="1" s="1"/>
  <c r="F7805" i="1"/>
  <c r="G7805" i="1" s="1"/>
  <c r="G7804" i="1"/>
  <c r="F7804" i="1"/>
  <c r="F7803" i="1"/>
  <c r="G7803" i="1" s="1"/>
  <c r="G7802" i="1"/>
  <c r="F7802" i="1"/>
  <c r="F7801" i="1"/>
  <c r="G7801" i="1" s="1"/>
  <c r="G7800" i="1"/>
  <c r="F7800" i="1"/>
  <c r="G7799" i="1"/>
  <c r="F7799" i="1"/>
  <c r="F7798" i="1"/>
  <c r="G7798" i="1" s="1"/>
  <c r="F7797" i="1"/>
  <c r="G7797" i="1" s="1"/>
  <c r="G7796" i="1"/>
  <c r="F7796" i="1"/>
  <c r="F7795" i="1"/>
  <c r="G7795" i="1" s="1"/>
  <c r="G7794" i="1"/>
  <c r="F7794" i="1"/>
  <c r="F7793" i="1"/>
  <c r="G7793" i="1" s="1"/>
  <c r="G7792" i="1"/>
  <c r="F7792" i="1"/>
  <c r="G7791" i="1"/>
  <c r="F7791" i="1"/>
  <c r="F7790" i="1"/>
  <c r="G7790" i="1" s="1"/>
  <c r="F7789" i="1"/>
  <c r="G7789" i="1" s="1"/>
  <c r="G7788" i="1"/>
  <c r="F7788" i="1"/>
  <c r="F7787" i="1"/>
  <c r="G7787" i="1" s="1"/>
  <c r="G7786" i="1"/>
  <c r="F7786" i="1"/>
  <c r="F7785" i="1"/>
  <c r="G7785" i="1" s="1"/>
  <c r="G7784" i="1"/>
  <c r="F7784" i="1"/>
  <c r="G7783" i="1"/>
  <c r="F7783" i="1"/>
  <c r="F7782" i="1"/>
  <c r="G7782" i="1" s="1"/>
  <c r="F7781" i="1"/>
  <c r="G7781" i="1" s="1"/>
  <c r="G7780" i="1"/>
  <c r="F7780" i="1"/>
  <c r="F7779" i="1"/>
  <c r="G7779" i="1" s="1"/>
  <c r="G7778" i="1"/>
  <c r="F7778" i="1"/>
  <c r="F7777" i="1"/>
  <c r="G7777" i="1" s="1"/>
  <c r="G7776" i="1"/>
  <c r="F7776" i="1"/>
  <c r="G7775" i="1"/>
  <c r="F7775" i="1"/>
  <c r="F7774" i="1"/>
  <c r="G7774" i="1" s="1"/>
  <c r="F7773" i="1"/>
  <c r="G7773" i="1" s="1"/>
  <c r="G7772" i="1"/>
  <c r="F7772" i="1"/>
  <c r="F7771" i="1"/>
  <c r="G7771" i="1" s="1"/>
  <c r="G7770" i="1"/>
  <c r="F7770" i="1"/>
  <c r="F7769" i="1"/>
  <c r="G7769" i="1" s="1"/>
  <c r="G7768" i="1"/>
  <c r="F7768" i="1"/>
  <c r="G7767" i="1"/>
  <c r="F7767" i="1"/>
  <c r="F7766" i="1"/>
  <c r="G7766" i="1" s="1"/>
  <c r="F7765" i="1"/>
  <c r="G7765" i="1" s="1"/>
  <c r="G7764" i="1"/>
  <c r="F7764" i="1"/>
  <c r="F7763" i="1"/>
  <c r="G7763" i="1" s="1"/>
  <c r="G7762" i="1"/>
  <c r="F7762" i="1"/>
  <c r="F7761" i="1"/>
  <c r="G7761" i="1" s="1"/>
  <c r="G7760" i="1"/>
  <c r="F7760" i="1"/>
  <c r="G7759" i="1"/>
  <c r="F7759" i="1"/>
  <c r="F7758" i="1"/>
  <c r="G7758" i="1" s="1"/>
  <c r="F7757" i="1"/>
  <c r="G7757" i="1" s="1"/>
  <c r="G7756" i="1"/>
  <c r="F7756" i="1"/>
  <c r="F7755" i="1"/>
  <c r="G7755" i="1" s="1"/>
  <c r="G7754" i="1"/>
  <c r="F7754" i="1"/>
  <c r="F7753" i="1"/>
  <c r="G7753" i="1" s="1"/>
  <c r="G7752" i="1"/>
  <c r="F7752" i="1"/>
  <c r="G7751" i="1"/>
  <c r="F7751" i="1"/>
  <c r="F7750" i="1"/>
  <c r="G7750" i="1" s="1"/>
  <c r="F7749" i="1"/>
  <c r="G7749" i="1" s="1"/>
  <c r="G7748" i="1"/>
  <c r="F7748" i="1"/>
  <c r="F7747" i="1"/>
  <c r="G7747" i="1" s="1"/>
  <c r="G7746" i="1"/>
  <c r="F7746" i="1"/>
  <c r="F7745" i="1"/>
  <c r="G7745" i="1" s="1"/>
  <c r="G7744" i="1"/>
  <c r="F7744" i="1"/>
  <c r="G7743" i="1"/>
  <c r="F7743" i="1"/>
  <c r="F7742" i="1"/>
  <c r="G7742" i="1" s="1"/>
  <c r="F7741" i="1"/>
  <c r="G7741" i="1" s="1"/>
  <c r="G7740" i="1"/>
  <c r="F7740" i="1"/>
  <c r="F7739" i="1"/>
  <c r="G7739" i="1" s="1"/>
  <c r="G7738" i="1"/>
  <c r="F7738" i="1"/>
  <c r="F7737" i="1"/>
  <c r="G7737" i="1" s="1"/>
  <c r="G7736" i="1"/>
  <c r="F7736" i="1"/>
  <c r="G7735" i="1"/>
  <c r="F7735" i="1"/>
  <c r="F7734" i="1"/>
  <c r="G7734" i="1" s="1"/>
  <c r="F7733" i="1"/>
  <c r="G7733" i="1" s="1"/>
  <c r="G7732" i="1"/>
  <c r="F7732" i="1"/>
  <c r="F7731" i="1"/>
  <c r="G7731" i="1" s="1"/>
  <c r="G7730" i="1"/>
  <c r="F7730" i="1"/>
  <c r="F7729" i="1"/>
  <c r="G7729" i="1" s="1"/>
  <c r="G7728" i="1"/>
  <c r="F7728" i="1"/>
  <c r="G7727" i="1"/>
  <c r="F7727" i="1"/>
  <c r="F7726" i="1"/>
  <c r="G7726" i="1" s="1"/>
  <c r="F7725" i="1"/>
  <c r="G7725" i="1" s="1"/>
  <c r="G7724" i="1"/>
  <c r="F7724" i="1"/>
  <c r="F7723" i="1"/>
  <c r="G7723" i="1" s="1"/>
  <c r="G7722" i="1"/>
  <c r="F7722" i="1"/>
  <c r="F7721" i="1"/>
  <c r="G7721" i="1" s="1"/>
  <c r="G7720" i="1"/>
  <c r="F7720" i="1"/>
  <c r="G7719" i="1"/>
  <c r="F7719" i="1"/>
  <c r="F7718" i="1"/>
  <c r="G7718" i="1" s="1"/>
  <c r="F7717" i="1"/>
  <c r="G7717" i="1" s="1"/>
  <c r="G7716" i="1"/>
  <c r="F7716" i="1"/>
  <c r="F7715" i="1"/>
  <c r="G7715" i="1" s="1"/>
  <c r="G7714" i="1"/>
  <c r="F7714" i="1"/>
  <c r="F7713" i="1"/>
  <c r="G7713" i="1" s="1"/>
  <c r="G7712" i="1"/>
  <c r="F7712" i="1"/>
  <c r="G7711" i="1"/>
  <c r="F7711" i="1"/>
  <c r="F7710" i="1"/>
  <c r="G7710" i="1" s="1"/>
  <c r="F7709" i="1"/>
  <c r="G7709" i="1" s="1"/>
  <c r="G7708" i="1"/>
  <c r="F7708" i="1"/>
  <c r="F7707" i="1"/>
  <c r="G7707" i="1" s="1"/>
  <c r="G7706" i="1"/>
  <c r="F7706" i="1"/>
  <c r="F7705" i="1"/>
  <c r="G7705" i="1" s="1"/>
  <c r="G7704" i="1"/>
  <c r="F7704" i="1"/>
  <c r="G7703" i="1"/>
  <c r="F7703" i="1"/>
  <c r="F7702" i="1"/>
  <c r="G7702" i="1" s="1"/>
  <c r="F7701" i="1"/>
  <c r="G7701" i="1" s="1"/>
  <c r="G7700" i="1"/>
  <c r="F7700" i="1"/>
  <c r="F7699" i="1"/>
  <c r="G7699" i="1" s="1"/>
  <c r="G7698" i="1"/>
  <c r="F7698" i="1"/>
  <c r="F7697" i="1"/>
  <c r="G7697" i="1" s="1"/>
  <c r="G7696" i="1"/>
  <c r="F7696" i="1"/>
  <c r="G7695" i="1"/>
  <c r="F7695" i="1"/>
  <c r="F7694" i="1"/>
  <c r="G7694" i="1" s="1"/>
  <c r="F7693" i="1"/>
  <c r="G7693" i="1" s="1"/>
  <c r="G7692" i="1"/>
  <c r="F7692" i="1"/>
  <c r="F7691" i="1"/>
  <c r="G7691" i="1" s="1"/>
  <c r="G7690" i="1"/>
  <c r="F7690" i="1"/>
  <c r="F7689" i="1"/>
  <c r="G7689" i="1" s="1"/>
  <c r="G7688" i="1"/>
  <c r="F7688" i="1"/>
  <c r="G7687" i="1"/>
  <c r="F7687" i="1"/>
  <c r="F7686" i="1"/>
  <c r="G7686" i="1" s="1"/>
  <c r="F7685" i="1"/>
  <c r="G7685" i="1" s="1"/>
  <c r="G7684" i="1"/>
  <c r="F7684" i="1"/>
  <c r="F7683" i="1"/>
  <c r="G7683" i="1" s="1"/>
  <c r="G7682" i="1"/>
  <c r="F7682" i="1"/>
  <c r="F7681" i="1"/>
  <c r="G7681" i="1" s="1"/>
  <c r="G7680" i="1"/>
  <c r="F7680" i="1"/>
  <c r="G7679" i="1"/>
  <c r="F7679" i="1"/>
  <c r="F7678" i="1"/>
  <c r="G7678" i="1" s="1"/>
  <c r="F7677" i="1"/>
  <c r="G7677" i="1" s="1"/>
  <c r="G7676" i="1"/>
  <c r="F7676" i="1"/>
  <c r="F7675" i="1"/>
  <c r="G7675" i="1" s="1"/>
  <c r="G7674" i="1"/>
  <c r="F7674" i="1"/>
  <c r="F7673" i="1"/>
  <c r="G7673" i="1" s="1"/>
  <c r="G7672" i="1"/>
  <c r="F7672" i="1"/>
  <c r="G7671" i="1"/>
  <c r="F7671" i="1"/>
  <c r="F7670" i="1"/>
  <c r="G7670" i="1" s="1"/>
  <c r="F7669" i="1"/>
  <c r="G7669" i="1" s="1"/>
  <c r="G7668" i="1"/>
  <c r="F7668" i="1"/>
  <c r="F7667" i="1"/>
  <c r="G7667" i="1" s="1"/>
  <c r="G7666" i="1"/>
  <c r="F7666" i="1"/>
  <c r="F7665" i="1"/>
  <c r="G7665" i="1" s="1"/>
  <c r="G7664" i="1"/>
  <c r="F7664" i="1"/>
  <c r="G7663" i="1"/>
  <c r="F7663" i="1"/>
  <c r="F7662" i="1"/>
  <c r="G7662" i="1" s="1"/>
  <c r="F7661" i="1"/>
  <c r="G7661" i="1" s="1"/>
  <c r="G7660" i="1"/>
  <c r="F7660" i="1"/>
  <c r="F7659" i="1"/>
  <c r="G7659" i="1" s="1"/>
  <c r="G7658" i="1"/>
  <c r="F7658" i="1"/>
  <c r="F7657" i="1"/>
  <c r="G7657" i="1" s="1"/>
  <c r="G7656" i="1"/>
  <c r="F7656" i="1"/>
  <c r="G7655" i="1"/>
  <c r="F7655" i="1"/>
  <c r="F7654" i="1"/>
  <c r="G7654" i="1" s="1"/>
  <c r="F7653" i="1"/>
  <c r="G7653" i="1" s="1"/>
  <c r="G7652" i="1"/>
  <c r="F7652" i="1"/>
  <c r="F7651" i="1"/>
  <c r="G7651" i="1" s="1"/>
  <c r="G7650" i="1"/>
  <c r="F7650" i="1"/>
  <c r="F7649" i="1"/>
  <c r="G7649" i="1" s="1"/>
  <c r="G7648" i="1"/>
  <c r="F7648" i="1"/>
  <c r="G7647" i="1"/>
  <c r="F7647" i="1"/>
  <c r="F7646" i="1"/>
  <c r="G7646" i="1" s="1"/>
  <c r="F7645" i="1"/>
  <c r="G7645" i="1" s="1"/>
  <c r="G7644" i="1"/>
  <c r="F7644" i="1"/>
  <c r="F7643" i="1"/>
  <c r="G7643" i="1" s="1"/>
  <c r="G7642" i="1"/>
  <c r="F7642" i="1"/>
  <c r="F7641" i="1"/>
  <c r="G7641" i="1" s="1"/>
  <c r="G7640" i="1"/>
  <c r="F7640" i="1"/>
  <c r="G7639" i="1"/>
  <c r="F7639" i="1"/>
  <c r="F7638" i="1"/>
  <c r="G7638" i="1" s="1"/>
  <c r="F7637" i="1"/>
  <c r="G7637" i="1" s="1"/>
  <c r="G7636" i="1"/>
  <c r="F7636" i="1"/>
  <c r="F7635" i="1"/>
  <c r="G7635" i="1" s="1"/>
  <c r="G7634" i="1"/>
  <c r="F7634" i="1"/>
  <c r="F7633" i="1"/>
  <c r="G7633" i="1" s="1"/>
  <c r="G7632" i="1"/>
  <c r="F7632" i="1"/>
  <c r="G7631" i="1"/>
  <c r="F7631" i="1"/>
  <c r="F7630" i="1"/>
  <c r="G7630" i="1" s="1"/>
  <c r="F7629" i="1"/>
  <c r="G7629" i="1" s="1"/>
  <c r="G7628" i="1"/>
  <c r="F7628" i="1"/>
  <c r="F7627" i="1"/>
  <c r="G7627" i="1" s="1"/>
  <c r="G7626" i="1"/>
  <c r="F7626" i="1"/>
  <c r="F7625" i="1"/>
  <c r="G7625" i="1" s="1"/>
  <c r="G7624" i="1"/>
  <c r="F7624" i="1"/>
  <c r="G7623" i="1"/>
  <c r="F7623" i="1"/>
  <c r="F7622" i="1"/>
  <c r="G7622" i="1" s="1"/>
  <c r="F7621" i="1"/>
  <c r="G7621" i="1" s="1"/>
  <c r="G7620" i="1"/>
  <c r="F7620" i="1"/>
  <c r="F7619" i="1"/>
  <c r="G7619" i="1" s="1"/>
  <c r="G7618" i="1"/>
  <c r="F7618" i="1"/>
  <c r="F7617" i="1"/>
  <c r="G7617" i="1" s="1"/>
  <c r="G7616" i="1"/>
  <c r="F7616" i="1"/>
  <c r="G7615" i="1"/>
  <c r="F7615" i="1"/>
  <c r="F7614" i="1"/>
  <c r="G7614" i="1" s="1"/>
  <c r="F7613" i="1"/>
  <c r="G7613" i="1" s="1"/>
  <c r="G7612" i="1"/>
  <c r="F7612" i="1"/>
  <c r="F7611" i="1"/>
  <c r="G7611" i="1" s="1"/>
  <c r="G7610" i="1"/>
  <c r="F7610" i="1"/>
  <c r="F7609" i="1"/>
  <c r="G7609" i="1" s="1"/>
  <c r="G7608" i="1"/>
  <c r="F7608" i="1"/>
  <c r="G7607" i="1"/>
  <c r="F7607" i="1"/>
  <c r="F7606" i="1"/>
  <c r="G7606" i="1" s="1"/>
  <c r="F7605" i="1"/>
  <c r="G7605" i="1" s="1"/>
  <c r="G7604" i="1"/>
  <c r="F7604" i="1"/>
  <c r="F7603" i="1"/>
  <c r="G7603" i="1" s="1"/>
  <c r="G7602" i="1"/>
  <c r="F7602" i="1"/>
  <c r="F7601" i="1"/>
  <c r="G7601" i="1" s="1"/>
  <c r="G7600" i="1"/>
  <c r="F7600" i="1"/>
  <c r="G7599" i="1"/>
  <c r="F7599" i="1"/>
  <c r="F7598" i="1"/>
  <c r="G7598" i="1" s="1"/>
  <c r="F7597" i="1"/>
  <c r="G7597" i="1" s="1"/>
  <c r="G7596" i="1"/>
  <c r="F7596" i="1"/>
  <c r="F7595" i="1"/>
  <c r="G7595" i="1" s="1"/>
  <c r="G7594" i="1"/>
  <c r="F7594" i="1"/>
  <c r="F7593" i="1"/>
  <c r="G7593" i="1" s="1"/>
  <c r="G7592" i="1"/>
  <c r="F7592" i="1"/>
  <c r="G7591" i="1"/>
  <c r="F7591" i="1"/>
  <c r="F7590" i="1"/>
  <c r="G7590" i="1" s="1"/>
  <c r="F7589" i="1"/>
  <c r="G7589" i="1" s="1"/>
  <c r="G7588" i="1"/>
  <c r="F7588" i="1"/>
  <c r="F7587" i="1"/>
  <c r="G7587" i="1" s="1"/>
  <c r="G7586" i="1"/>
  <c r="F7586" i="1"/>
  <c r="G7585" i="1"/>
  <c r="F7585" i="1"/>
  <c r="F7584" i="1"/>
  <c r="G7584" i="1" s="1"/>
  <c r="G7583" i="1"/>
  <c r="F7583" i="1"/>
  <c r="G7582" i="1"/>
  <c r="F7582" i="1"/>
  <c r="G7581" i="1"/>
  <c r="F7581" i="1"/>
  <c r="F7580" i="1"/>
  <c r="G7580" i="1" s="1"/>
  <c r="G7579" i="1"/>
  <c r="F7579" i="1"/>
  <c r="G7578" i="1"/>
  <c r="F7578" i="1"/>
  <c r="F7577" i="1"/>
  <c r="G7577" i="1" s="1"/>
  <c r="F7576" i="1"/>
  <c r="G7576" i="1" s="1"/>
  <c r="G7575" i="1"/>
  <c r="F7575" i="1"/>
  <c r="G7574" i="1"/>
  <c r="F7574" i="1"/>
  <c r="G7573" i="1"/>
  <c r="F7573" i="1"/>
  <c r="F7572" i="1"/>
  <c r="G7572" i="1" s="1"/>
  <c r="G7571" i="1"/>
  <c r="F7571" i="1"/>
  <c r="G7570" i="1"/>
  <c r="F7570" i="1"/>
  <c r="G7569" i="1"/>
  <c r="F7569" i="1"/>
  <c r="F7568" i="1"/>
  <c r="G7568" i="1" s="1"/>
  <c r="G7567" i="1"/>
  <c r="F7567" i="1"/>
  <c r="G7566" i="1"/>
  <c r="F7566" i="1"/>
  <c r="G7565" i="1"/>
  <c r="F7565" i="1"/>
  <c r="F7564" i="1"/>
  <c r="G7564" i="1" s="1"/>
  <c r="G7563" i="1"/>
  <c r="F7563" i="1"/>
  <c r="G7562" i="1"/>
  <c r="F7562" i="1"/>
  <c r="F7561" i="1"/>
  <c r="G7561" i="1" s="1"/>
  <c r="F7560" i="1"/>
  <c r="G7560" i="1" s="1"/>
  <c r="G7559" i="1"/>
  <c r="F7559" i="1"/>
  <c r="G7558" i="1"/>
  <c r="F7558" i="1"/>
  <c r="G7557" i="1"/>
  <c r="F7557" i="1"/>
  <c r="F7556" i="1"/>
  <c r="G7556" i="1" s="1"/>
  <c r="G7555" i="1"/>
  <c r="F7555" i="1"/>
  <c r="G7554" i="1"/>
  <c r="F7554" i="1"/>
  <c r="G7553" i="1"/>
  <c r="F7553" i="1"/>
  <c r="F7552" i="1"/>
  <c r="G7552" i="1" s="1"/>
  <c r="G7551" i="1"/>
  <c r="F7551" i="1"/>
  <c r="G7550" i="1"/>
  <c r="F7550" i="1"/>
  <c r="G7549" i="1"/>
  <c r="F7549" i="1"/>
  <c r="F7548" i="1"/>
  <c r="G7548" i="1" s="1"/>
  <c r="G7547" i="1"/>
  <c r="F7547" i="1"/>
  <c r="G7546" i="1"/>
  <c r="F7546" i="1"/>
  <c r="F7545" i="1"/>
  <c r="G7545" i="1" s="1"/>
  <c r="F7544" i="1"/>
  <c r="G7544" i="1" s="1"/>
  <c r="G7543" i="1"/>
  <c r="F7543" i="1"/>
  <c r="G7542" i="1"/>
  <c r="F7542" i="1"/>
  <c r="G7541" i="1"/>
  <c r="F7541" i="1"/>
  <c r="F7540" i="1"/>
  <c r="G7540" i="1" s="1"/>
  <c r="G7539" i="1"/>
  <c r="F7539" i="1"/>
  <c r="G7538" i="1"/>
  <c r="F7538" i="1"/>
  <c r="G7537" i="1"/>
  <c r="F7537" i="1"/>
  <c r="F7536" i="1"/>
  <c r="G7536" i="1" s="1"/>
  <c r="G7535" i="1"/>
  <c r="F7535" i="1"/>
  <c r="G7534" i="1"/>
  <c r="F7534" i="1"/>
  <c r="G7533" i="1"/>
  <c r="F7533" i="1"/>
  <c r="F7532" i="1"/>
  <c r="G7532" i="1" s="1"/>
  <c r="G7531" i="1"/>
  <c r="F7531" i="1"/>
  <c r="G7530" i="1"/>
  <c r="F7530" i="1"/>
  <c r="F7529" i="1"/>
  <c r="G7529" i="1" s="1"/>
  <c r="F7528" i="1"/>
  <c r="G7528" i="1" s="1"/>
  <c r="G7527" i="1"/>
  <c r="F7527" i="1"/>
  <c r="G7526" i="1"/>
  <c r="F7526" i="1"/>
  <c r="G7525" i="1"/>
  <c r="F7525" i="1"/>
  <c r="F7524" i="1"/>
  <c r="G7524" i="1" s="1"/>
  <c r="G7523" i="1"/>
  <c r="F7523" i="1"/>
  <c r="G7522" i="1"/>
  <c r="F7522" i="1"/>
  <c r="G7521" i="1"/>
  <c r="F7521" i="1"/>
  <c r="F7520" i="1"/>
  <c r="G7520" i="1" s="1"/>
  <c r="G7519" i="1"/>
  <c r="F7519" i="1"/>
  <c r="G7518" i="1"/>
  <c r="F7518" i="1"/>
  <c r="G7517" i="1"/>
  <c r="F7517" i="1"/>
  <c r="F7516" i="1"/>
  <c r="G7516" i="1" s="1"/>
  <c r="G7515" i="1"/>
  <c r="F7515" i="1"/>
  <c r="G7514" i="1"/>
  <c r="F7514" i="1"/>
  <c r="F7513" i="1"/>
  <c r="G7513" i="1" s="1"/>
  <c r="F7512" i="1"/>
  <c r="G7512" i="1" s="1"/>
  <c r="G7511" i="1"/>
  <c r="F7511" i="1"/>
  <c r="G7510" i="1"/>
  <c r="F7510" i="1"/>
  <c r="G7509" i="1"/>
  <c r="F7509" i="1"/>
  <c r="F7508" i="1"/>
  <c r="G7508" i="1" s="1"/>
  <c r="G7507" i="1"/>
  <c r="F7507" i="1"/>
  <c r="G7506" i="1"/>
  <c r="F7506" i="1"/>
  <c r="G7505" i="1"/>
  <c r="F7505" i="1"/>
  <c r="F7504" i="1"/>
  <c r="G7504" i="1" s="1"/>
  <c r="G7503" i="1"/>
  <c r="F7503" i="1"/>
  <c r="G7502" i="1"/>
  <c r="F7502" i="1"/>
  <c r="G7501" i="1"/>
  <c r="F7501" i="1"/>
  <c r="F7500" i="1"/>
  <c r="G7500" i="1" s="1"/>
  <c r="G7499" i="1"/>
  <c r="F7499" i="1"/>
  <c r="G7498" i="1"/>
  <c r="F7498" i="1"/>
  <c r="F7497" i="1"/>
  <c r="G7497" i="1" s="1"/>
  <c r="F7496" i="1"/>
  <c r="G7496" i="1" s="1"/>
  <c r="G7495" i="1"/>
  <c r="F7495" i="1"/>
  <c r="G7494" i="1"/>
  <c r="F7494" i="1"/>
  <c r="G7493" i="1"/>
  <c r="F7493" i="1"/>
  <c r="F7492" i="1"/>
  <c r="G7492" i="1" s="1"/>
  <c r="G7491" i="1"/>
  <c r="F7491" i="1"/>
  <c r="G7490" i="1"/>
  <c r="F7490" i="1"/>
  <c r="G7489" i="1"/>
  <c r="F7489" i="1"/>
  <c r="F7488" i="1"/>
  <c r="G7488" i="1" s="1"/>
  <c r="G7487" i="1"/>
  <c r="F7487" i="1"/>
  <c r="G7486" i="1"/>
  <c r="F7486" i="1"/>
  <c r="G7485" i="1"/>
  <c r="F7485" i="1"/>
  <c r="F7484" i="1"/>
  <c r="G7484" i="1" s="1"/>
  <c r="G7483" i="1"/>
  <c r="F7483" i="1"/>
  <c r="G7482" i="1"/>
  <c r="F7482" i="1"/>
  <c r="F7481" i="1"/>
  <c r="G7481" i="1" s="1"/>
  <c r="F7480" i="1"/>
  <c r="G7480" i="1" s="1"/>
  <c r="G7479" i="1"/>
  <c r="F7479" i="1"/>
  <c r="G7478" i="1"/>
  <c r="F7478" i="1"/>
  <c r="G7477" i="1"/>
  <c r="F7477" i="1"/>
  <c r="F7476" i="1"/>
  <c r="G7476" i="1" s="1"/>
  <c r="G7475" i="1"/>
  <c r="F7475" i="1"/>
  <c r="G7474" i="1"/>
  <c r="F7474" i="1"/>
  <c r="G7473" i="1"/>
  <c r="F7473" i="1"/>
  <c r="F7472" i="1"/>
  <c r="G7472" i="1" s="1"/>
  <c r="G7471" i="1"/>
  <c r="F7471" i="1"/>
  <c r="G7470" i="1"/>
  <c r="F7470" i="1"/>
  <c r="G7469" i="1"/>
  <c r="F7469" i="1"/>
  <c r="F7468" i="1"/>
  <c r="G7468" i="1" s="1"/>
  <c r="G7467" i="1"/>
  <c r="F7467" i="1"/>
  <c r="G7466" i="1"/>
  <c r="F7466" i="1"/>
  <c r="F7465" i="1"/>
  <c r="G7465" i="1" s="1"/>
  <c r="F7464" i="1"/>
  <c r="G7464" i="1" s="1"/>
  <c r="G7463" i="1"/>
  <c r="F7463" i="1"/>
  <c r="G7462" i="1"/>
  <c r="F7462" i="1"/>
  <c r="G7461" i="1"/>
  <c r="F7461" i="1"/>
  <c r="F7460" i="1"/>
  <c r="G7460" i="1" s="1"/>
  <c r="G7459" i="1"/>
  <c r="F7459" i="1"/>
  <c r="G7458" i="1"/>
  <c r="F7458" i="1"/>
  <c r="G7457" i="1"/>
  <c r="F7457" i="1"/>
  <c r="F7456" i="1"/>
  <c r="G7456" i="1" s="1"/>
  <c r="G7455" i="1"/>
  <c r="F7455" i="1"/>
  <c r="G7454" i="1"/>
  <c r="F7454" i="1"/>
  <c r="G7453" i="1"/>
  <c r="F7453" i="1"/>
  <c r="F7452" i="1"/>
  <c r="G7452" i="1" s="1"/>
  <c r="G7451" i="1"/>
  <c r="F7451" i="1"/>
  <c r="G7450" i="1"/>
  <c r="F7450" i="1"/>
  <c r="F7449" i="1"/>
  <c r="G7449" i="1" s="1"/>
  <c r="F7448" i="1"/>
  <c r="G7448" i="1" s="1"/>
  <c r="G7447" i="1"/>
  <c r="F7447" i="1"/>
  <c r="G7446" i="1"/>
  <c r="F7446" i="1"/>
  <c r="G7445" i="1"/>
  <c r="F7445" i="1"/>
  <c r="F7444" i="1"/>
  <c r="G7444" i="1" s="1"/>
  <c r="G7443" i="1"/>
  <c r="F7443" i="1"/>
  <c r="G7442" i="1"/>
  <c r="F7442" i="1"/>
  <c r="G7441" i="1"/>
  <c r="F7441" i="1"/>
  <c r="F7440" i="1"/>
  <c r="G7440" i="1" s="1"/>
  <c r="G7439" i="1"/>
  <c r="F7439" i="1"/>
  <c r="G7438" i="1"/>
  <c r="F7438" i="1"/>
  <c r="G7437" i="1"/>
  <c r="F7437" i="1"/>
  <c r="F7436" i="1"/>
  <c r="G7436" i="1" s="1"/>
  <c r="G7435" i="1"/>
  <c r="F7435" i="1"/>
  <c r="G7434" i="1"/>
  <c r="F7434" i="1"/>
  <c r="G7433" i="1"/>
  <c r="F7433" i="1"/>
  <c r="F7432" i="1"/>
  <c r="G7432" i="1" s="1"/>
  <c r="G7431" i="1"/>
  <c r="F7431" i="1"/>
  <c r="G7430" i="1"/>
  <c r="F7430" i="1"/>
  <c r="G7429" i="1"/>
  <c r="F7429" i="1"/>
  <c r="F7428" i="1"/>
  <c r="G7428" i="1" s="1"/>
  <c r="G7427" i="1"/>
  <c r="F7427" i="1"/>
  <c r="G7426" i="1"/>
  <c r="F7426" i="1"/>
  <c r="G7425" i="1"/>
  <c r="F7425" i="1"/>
  <c r="F7424" i="1"/>
  <c r="G7424" i="1" s="1"/>
  <c r="G7423" i="1"/>
  <c r="F7423" i="1"/>
  <c r="G7422" i="1"/>
  <c r="F7422" i="1"/>
  <c r="G7421" i="1"/>
  <c r="F7421" i="1"/>
  <c r="F7420" i="1"/>
  <c r="G7420" i="1" s="1"/>
  <c r="G7419" i="1"/>
  <c r="F7419" i="1"/>
  <c r="G7418" i="1"/>
  <c r="F7418" i="1"/>
  <c r="G7417" i="1"/>
  <c r="F7417" i="1"/>
  <c r="F7416" i="1"/>
  <c r="G7416" i="1" s="1"/>
  <c r="G7415" i="1"/>
  <c r="F7415" i="1"/>
  <c r="G7414" i="1"/>
  <c r="F7414" i="1"/>
  <c r="G7413" i="1"/>
  <c r="F7413" i="1"/>
  <c r="F7412" i="1"/>
  <c r="G7412" i="1" s="1"/>
  <c r="G7411" i="1"/>
  <c r="F7411" i="1"/>
  <c r="G7410" i="1"/>
  <c r="F7410" i="1"/>
  <c r="G7409" i="1"/>
  <c r="F7409" i="1"/>
  <c r="F7408" i="1"/>
  <c r="G7408" i="1" s="1"/>
  <c r="G7407" i="1"/>
  <c r="F7407" i="1"/>
  <c r="G7406" i="1"/>
  <c r="F7406" i="1"/>
  <c r="G7405" i="1"/>
  <c r="F7405" i="1"/>
  <c r="F7404" i="1"/>
  <c r="G7404" i="1" s="1"/>
  <c r="G7403" i="1"/>
  <c r="F7403" i="1"/>
  <c r="G7402" i="1"/>
  <c r="F7402" i="1"/>
  <c r="G7401" i="1"/>
  <c r="F7401" i="1"/>
  <c r="F7400" i="1"/>
  <c r="G7400" i="1" s="1"/>
  <c r="G7399" i="1"/>
  <c r="F7399" i="1"/>
  <c r="G7398" i="1"/>
  <c r="F7398" i="1"/>
  <c r="G7397" i="1"/>
  <c r="F7397" i="1"/>
  <c r="F7396" i="1"/>
  <c r="G7396" i="1" s="1"/>
  <c r="G7395" i="1"/>
  <c r="F7395" i="1"/>
  <c r="G7394" i="1"/>
  <c r="F7394" i="1"/>
  <c r="G7393" i="1"/>
  <c r="F7393" i="1"/>
  <c r="F7392" i="1"/>
  <c r="G7392" i="1" s="1"/>
  <c r="G7391" i="1"/>
  <c r="F7391" i="1"/>
  <c r="G7390" i="1"/>
  <c r="F7390" i="1"/>
  <c r="G7389" i="1"/>
  <c r="F7389" i="1"/>
  <c r="F7388" i="1"/>
  <c r="G7388" i="1" s="1"/>
  <c r="G7387" i="1"/>
  <c r="F7387" i="1"/>
  <c r="G7386" i="1"/>
  <c r="F7386" i="1"/>
  <c r="G7385" i="1"/>
  <c r="F7385" i="1"/>
  <c r="F7384" i="1"/>
  <c r="G7384" i="1" s="1"/>
  <c r="G7383" i="1"/>
  <c r="F7383" i="1"/>
  <c r="G7382" i="1"/>
  <c r="F7382" i="1"/>
  <c r="G7381" i="1"/>
  <c r="F7381" i="1"/>
  <c r="F7380" i="1"/>
  <c r="G7380" i="1" s="1"/>
  <c r="G7379" i="1"/>
  <c r="F7379" i="1"/>
  <c r="G7378" i="1"/>
  <c r="F7378" i="1"/>
  <c r="G7377" i="1"/>
  <c r="F7377" i="1"/>
  <c r="F7376" i="1"/>
  <c r="G7376" i="1" s="1"/>
  <c r="G7375" i="1"/>
  <c r="F7375" i="1"/>
  <c r="G7374" i="1"/>
  <c r="F7374" i="1"/>
  <c r="G7373" i="1"/>
  <c r="F7373" i="1"/>
  <c r="F7372" i="1"/>
  <c r="G7372" i="1" s="1"/>
  <c r="G7371" i="1"/>
  <c r="F7371" i="1"/>
  <c r="G7370" i="1"/>
  <c r="F7370" i="1"/>
  <c r="G7369" i="1"/>
  <c r="F7369" i="1"/>
  <c r="F7368" i="1"/>
  <c r="G7368" i="1" s="1"/>
  <c r="G7367" i="1"/>
  <c r="F7367" i="1"/>
  <c r="G7366" i="1"/>
  <c r="F7366" i="1"/>
  <c r="G7365" i="1"/>
  <c r="F7365" i="1"/>
  <c r="F7364" i="1"/>
  <c r="G7364" i="1" s="1"/>
  <c r="G7363" i="1"/>
  <c r="F7363" i="1"/>
  <c r="G7362" i="1"/>
  <c r="F7362" i="1"/>
  <c r="G7361" i="1"/>
  <c r="F7361" i="1"/>
  <c r="F7360" i="1"/>
  <c r="G7360" i="1" s="1"/>
  <c r="G7359" i="1"/>
  <c r="F7359" i="1"/>
  <c r="G7358" i="1"/>
  <c r="F7358" i="1"/>
  <c r="G7357" i="1"/>
  <c r="F7357" i="1"/>
  <c r="F7356" i="1"/>
  <c r="G7356" i="1" s="1"/>
  <c r="G7355" i="1"/>
  <c r="F7355" i="1"/>
  <c r="G7354" i="1"/>
  <c r="F7354" i="1"/>
  <c r="G7353" i="1"/>
  <c r="F7353" i="1"/>
  <c r="F7352" i="1"/>
  <c r="G7352" i="1" s="1"/>
  <c r="G7351" i="1"/>
  <c r="F7351" i="1"/>
  <c r="G7350" i="1"/>
  <c r="F7350" i="1"/>
  <c r="G7349" i="1"/>
  <c r="F7349" i="1"/>
  <c r="F7348" i="1"/>
  <c r="G7348" i="1" s="1"/>
  <c r="G7347" i="1"/>
  <c r="F7347" i="1"/>
  <c r="G7346" i="1"/>
  <c r="F7346" i="1"/>
  <c r="G7345" i="1"/>
  <c r="F7345" i="1"/>
  <c r="F7344" i="1"/>
  <c r="G7344" i="1" s="1"/>
  <c r="G7343" i="1"/>
  <c r="F7343" i="1"/>
  <c r="G7342" i="1"/>
  <c r="F7342" i="1"/>
  <c r="G7341" i="1"/>
  <c r="F7341" i="1"/>
  <c r="F7340" i="1"/>
  <c r="G7340" i="1" s="1"/>
  <c r="G7339" i="1"/>
  <c r="F7339" i="1"/>
  <c r="G7338" i="1"/>
  <c r="F7338" i="1"/>
  <c r="G7337" i="1"/>
  <c r="F7337" i="1"/>
  <c r="F7336" i="1"/>
  <c r="G7336" i="1" s="1"/>
  <c r="G7335" i="1"/>
  <c r="F7335" i="1"/>
  <c r="G7334" i="1"/>
  <c r="F7334" i="1"/>
  <c r="G7333" i="1"/>
  <c r="F7333" i="1"/>
  <c r="F7332" i="1"/>
  <c r="G7332" i="1" s="1"/>
  <c r="G7331" i="1"/>
  <c r="F7331" i="1"/>
  <c r="G7330" i="1"/>
  <c r="F7330" i="1"/>
  <c r="G7329" i="1"/>
  <c r="F7329" i="1"/>
  <c r="F7328" i="1"/>
  <c r="G7328" i="1" s="1"/>
  <c r="G7327" i="1"/>
  <c r="F7327" i="1"/>
  <c r="G7326" i="1"/>
  <c r="F7326" i="1"/>
  <c r="G7325" i="1"/>
  <c r="F7325" i="1"/>
  <c r="F7324" i="1"/>
  <c r="G7324" i="1" s="1"/>
  <c r="G7323" i="1"/>
  <c r="F7323" i="1"/>
  <c r="G7322" i="1"/>
  <c r="F7322" i="1"/>
  <c r="G7321" i="1"/>
  <c r="F7321" i="1"/>
  <c r="F7320" i="1"/>
  <c r="G7320" i="1" s="1"/>
  <c r="G7319" i="1"/>
  <c r="F7319" i="1"/>
  <c r="G7318" i="1"/>
  <c r="F7318" i="1"/>
  <c r="G7317" i="1"/>
  <c r="F7317" i="1"/>
  <c r="F7316" i="1"/>
  <c r="G7316" i="1" s="1"/>
  <c r="G7315" i="1"/>
  <c r="F7315" i="1"/>
  <c r="G7314" i="1"/>
  <c r="F7314" i="1"/>
  <c r="G7313" i="1"/>
  <c r="F7313" i="1"/>
  <c r="F7312" i="1"/>
  <c r="G7312" i="1" s="1"/>
  <c r="G7311" i="1"/>
  <c r="F7311" i="1"/>
  <c r="G7310" i="1"/>
  <c r="F7310" i="1"/>
  <c r="G7309" i="1"/>
  <c r="F7309" i="1"/>
  <c r="F7308" i="1"/>
  <c r="G7308" i="1" s="1"/>
  <c r="G7307" i="1"/>
  <c r="F7307" i="1"/>
  <c r="G7306" i="1"/>
  <c r="F7306" i="1"/>
  <c r="G7305" i="1"/>
  <c r="F7305" i="1"/>
  <c r="F7304" i="1"/>
  <c r="G7304" i="1" s="1"/>
  <c r="G7303" i="1"/>
  <c r="F7303" i="1"/>
  <c r="G7302" i="1"/>
  <c r="F7302" i="1"/>
  <c r="G7301" i="1"/>
  <c r="F7301" i="1"/>
  <c r="F7300" i="1"/>
  <c r="G7300" i="1" s="1"/>
  <c r="G7299" i="1"/>
  <c r="F7299" i="1"/>
  <c r="G7298" i="1"/>
  <c r="F7298" i="1"/>
  <c r="G7297" i="1"/>
  <c r="F7297" i="1"/>
  <c r="F7296" i="1"/>
  <c r="G7296" i="1" s="1"/>
  <c r="G7295" i="1"/>
  <c r="F7295" i="1"/>
  <c r="G7294" i="1"/>
  <c r="F7294" i="1"/>
  <c r="G7293" i="1"/>
  <c r="F7293" i="1"/>
  <c r="F7292" i="1"/>
  <c r="G7292" i="1" s="1"/>
  <c r="G7291" i="1"/>
  <c r="F7291" i="1"/>
  <c r="G7290" i="1"/>
  <c r="F7290" i="1"/>
  <c r="G7289" i="1"/>
  <c r="F7289" i="1"/>
  <c r="F7288" i="1"/>
  <c r="G7288" i="1" s="1"/>
  <c r="G7287" i="1"/>
  <c r="F7287" i="1"/>
  <c r="G7286" i="1"/>
  <c r="F7286" i="1"/>
  <c r="G7285" i="1"/>
  <c r="F7285" i="1"/>
  <c r="F7284" i="1"/>
  <c r="G7284" i="1" s="1"/>
  <c r="G7283" i="1"/>
  <c r="F7283" i="1"/>
  <c r="G7282" i="1"/>
  <c r="F7282" i="1"/>
  <c r="G7281" i="1"/>
  <c r="F7281" i="1"/>
  <c r="F7280" i="1"/>
  <c r="G7280" i="1" s="1"/>
  <c r="G7279" i="1"/>
  <c r="F7279" i="1"/>
  <c r="G7278" i="1"/>
  <c r="F7278" i="1"/>
  <c r="G7277" i="1"/>
  <c r="F7277" i="1"/>
  <c r="F7276" i="1"/>
  <c r="G7276" i="1" s="1"/>
  <c r="G7275" i="1"/>
  <c r="F7275" i="1"/>
  <c r="G7274" i="1"/>
  <c r="F7274" i="1"/>
  <c r="G7273" i="1"/>
  <c r="F7273" i="1"/>
  <c r="F7272" i="1"/>
  <c r="G7272" i="1" s="1"/>
  <c r="G7271" i="1"/>
  <c r="F7271" i="1"/>
  <c r="G7270" i="1"/>
  <c r="F7270" i="1"/>
  <c r="G7269" i="1"/>
  <c r="F7269" i="1"/>
  <c r="F7268" i="1"/>
  <c r="G7268" i="1" s="1"/>
  <c r="G7267" i="1"/>
  <c r="F7267" i="1"/>
  <c r="G7266" i="1"/>
  <c r="F7266" i="1"/>
  <c r="G7265" i="1"/>
  <c r="F7265" i="1"/>
  <c r="F7264" i="1"/>
  <c r="G7264" i="1" s="1"/>
  <c r="G7263" i="1"/>
  <c r="F7263" i="1"/>
  <c r="G7262" i="1"/>
  <c r="F7262" i="1"/>
  <c r="G7261" i="1"/>
  <c r="F7261" i="1"/>
  <c r="F7260" i="1"/>
  <c r="G7260" i="1" s="1"/>
  <c r="G7259" i="1"/>
  <c r="F7259" i="1"/>
  <c r="G7258" i="1"/>
  <c r="F7258" i="1"/>
  <c r="G7257" i="1"/>
  <c r="F7257" i="1"/>
  <c r="F7256" i="1"/>
  <c r="G7256" i="1" s="1"/>
  <c r="G7255" i="1"/>
  <c r="F7255" i="1"/>
  <c r="G7254" i="1"/>
  <c r="F7254" i="1"/>
  <c r="G7253" i="1"/>
  <c r="F7253" i="1"/>
  <c r="F7252" i="1"/>
  <c r="G7252" i="1" s="1"/>
  <c r="G7251" i="1"/>
  <c r="F7251" i="1"/>
  <c r="G7250" i="1"/>
  <c r="F7250" i="1"/>
  <c r="G7249" i="1"/>
  <c r="F7249" i="1"/>
  <c r="F7248" i="1"/>
  <c r="G7248" i="1" s="1"/>
  <c r="G7247" i="1"/>
  <c r="F7247" i="1"/>
  <c r="G7246" i="1"/>
  <c r="F7246" i="1"/>
  <c r="G7245" i="1"/>
  <c r="F7245" i="1"/>
  <c r="F7244" i="1"/>
  <c r="G7244" i="1" s="1"/>
  <c r="G7243" i="1"/>
  <c r="F7243" i="1"/>
  <c r="G7242" i="1"/>
  <c r="F7242" i="1"/>
  <c r="G7241" i="1"/>
  <c r="F7241" i="1"/>
  <c r="F7240" i="1"/>
  <c r="G7240" i="1" s="1"/>
  <c r="G7239" i="1"/>
  <c r="F7239" i="1"/>
  <c r="G7238" i="1"/>
  <c r="F7238" i="1"/>
  <c r="G7237" i="1"/>
  <c r="F7237" i="1"/>
  <c r="F7236" i="1"/>
  <c r="G7236" i="1" s="1"/>
  <c r="G7235" i="1"/>
  <c r="F7235" i="1"/>
  <c r="G7234" i="1"/>
  <c r="F7234" i="1"/>
  <c r="G7233" i="1"/>
  <c r="F7233" i="1"/>
  <c r="F7232" i="1"/>
  <c r="G7232" i="1" s="1"/>
  <c r="G7231" i="1"/>
  <c r="F7231" i="1"/>
  <c r="G7230" i="1"/>
  <c r="F7230" i="1"/>
  <c r="G7229" i="1"/>
  <c r="F7229" i="1"/>
  <c r="F7228" i="1"/>
  <c r="G7228" i="1" s="1"/>
  <c r="G7227" i="1"/>
  <c r="F7227" i="1"/>
  <c r="G7226" i="1"/>
  <c r="F7226" i="1"/>
  <c r="G7225" i="1"/>
  <c r="F7225" i="1"/>
  <c r="F7224" i="1"/>
  <c r="G7224" i="1" s="1"/>
  <c r="G7223" i="1"/>
  <c r="F7223" i="1"/>
  <c r="G7222" i="1"/>
  <c r="F7222" i="1"/>
  <c r="G7221" i="1"/>
  <c r="F7221" i="1"/>
  <c r="F7220" i="1"/>
  <c r="G7220" i="1" s="1"/>
  <c r="G7219" i="1"/>
  <c r="F7219" i="1"/>
  <c r="G7218" i="1"/>
  <c r="F7218" i="1"/>
  <c r="G7217" i="1"/>
  <c r="F7217" i="1"/>
  <c r="F7216" i="1"/>
  <c r="G7216" i="1" s="1"/>
  <c r="G7215" i="1"/>
  <c r="F7215" i="1"/>
  <c r="G7214" i="1"/>
  <c r="F7214" i="1"/>
  <c r="G7213" i="1"/>
  <c r="F7213" i="1"/>
  <c r="F7212" i="1"/>
  <c r="G7212" i="1" s="1"/>
  <c r="G7211" i="1"/>
  <c r="F7211" i="1"/>
  <c r="G7210" i="1"/>
  <c r="F7210" i="1"/>
  <c r="G7209" i="1"/>
  <c r="F7209" i="1"/>
  <c r="F7208" i="1"/>
  <c r="G7208" i="1" s="1"/>
  <c r="G7207" i="1"/>
  <c r="F7207" i="1"/>
  <c r="G7206" i="1"/>
  <c r="F7206" i="1"/>
  <c r="G7205" i="1"/>
  <c r="F7205" i="1"/>
  <c r="F7204" i="1"/>
  <c r="G7204" i="1" s="1"/>
  <c r="G7203" i="1"/>
  <c r="F7203" i="1"/>
  <c r="G7202" i="1"/>
  <c r="F7202" i="1"/>
  <c r="G7201" i="1"/>
  <c r="F7201" i="1"/>
  <c r="F7200" i="1"/>
  <c r="G7200" i="1" s="1"/>
  <c r="G7199" i="1"/>
  <c r="F7199" i="1"/>
  <c r="G7198" i="1"/>
  <c r="F7198" i="1"/>
  <c r="G7197" i="1"/>
  <c r="F7197" i="1"/>
  <c r="F7196" i="1"/>
  <c r="G7196" i="1" s="1"/>
  <c r="G7195" i="1"/>
  <c r="F7195" i="1"/>
  <c r="G7194" i="1"/>
  <c r="F7194" i="1"/>
  <c r="G7193" i="1"/>
  <c r="F7193" i="1"/>
  <c r="F7192" i="1"/>
  <c r="G7192" i="1" s="1"/>
  <c r="G7191" i="1"/>
  <c r="F7191" i="1"/>
  <c r="G7190" i="1"/>
  <c r="F7190" i="1"/>
  <c r="G7189" i="1"/>
  <c r="F7189" i="1"/>
  <c r="F7188" i="1"/>
  <c r="G7188" i="1" s="1"/>
  <c r="G7187" i="1"/>
  <c r="F7187" i="1"/>
  <c r="G7186" i="1"/>
  <c r="F7186" i="1"/>
  <c r="G7185" i="1"/>
  <c r="F7185" i="1"/>
  <c r="F7184" i="1"/>
  <c r="G7184" i="1" s="1"/>
  <c r="G7183" i="1"/>
  <c r="F7183" i="1"/>
  <c r="G7182" i="1"/>
  <c r="F7182" i="1"/>
  <c r="G7181" i="1"/>
  <c r="F7181" i="1"/>
  <c r="F7180" i="1"/>
  <c r="G7180" i="1" s="1"/>
  <c r="G7179" i="1"/>
  <c r="F7179" i="1"/>
  <c r="G7178" i="1"/>
  <c r="F7178" i="1"/>
  <c r="G7177" i="1"/>
  <c r="F7177" i="1"/>
  <c r="F7176" i="1"/>
  <c r="G7176" i="1" s="1"/>
  <c r="G7175" i="1"/>
  <c r="F7175" i="1"/>
  <c r="G7174" i="1"/>
  <c r="F7174" i="1"/>
  <c r="G7173" i="1"/>
  <c r="F7173" i="1"/>
  <c r="F7172" i="1"/>
  <c r="G7172" i="1" s="1"/>
  <c r="G7171" i="1"/>
  <c r="F7171" i="1"/>
  <c r="G7170" i="1"/>
  <c r="F7170" i="1"/>
  <c r="G7169" i="1"/>
  <c r="F7169" i="1"/>
  <c r="F7168" i="1"/>
  <c r="G7168" i="1" s="1"/>
  <c r="G7167" i="1"/>
  <c r="F7167" i="1"/>
  <c r="G7166" i="1"/>
  <c r="F7166" i="1"/>
  <c r="G7165" i="1"/>
  <c r="F7165" i="1"/>
  <c r="F7164" i="1"/>
  <c r="G7164" i="1" s="1"/>
  <c r="G7163" i="1"/>
  <c r="F7163" i="1"/>
  <c r="G7162" i="1"/>
  <c r="F7162" i="1"/>
  <c r="G7161" i="1"/>
  <c r="F7161" i="1"/>
  <c r="F7160" i="1"/>
  <c r="G7160" i="1" s="1"/>
  <c r="G7159" i="1"/>
  <c r="F7159" i="1"/>
  <c r="G7158" i="1"/>
  <c r="F7158" i="1"/>
  <c r="G7157" i="1"/>
  <c r="F7157" i="1"/>
  <c r="F7156" i="1"/>
  <c r="G7156" i="1" s="1"/>
  <c r="G7155" i="1"/>
  <c r="F7155" i="1"/>
  <c r="G7154" i="1"/>
  <c r="F7154" i="1"/>
  <c r="G7153" i="1"/>
  <c r="F7153" i="1"/>
  <c r="F7152" i="1"/>
  <c r="G7152" i="1" s="1"/>
  <c r="G7151" i="1"/>
  <c r="F7151" i="1"/>
  <c r="G7150" i="1"/>
  <c r="F7150" i="1"/>
  <c r="G7149" i="1"/>
  <c r="F7149" i="1"/>
  <c r="F7148" i="1"/>
  <c r="G7148" i="1" s="1"/>
  <c r="G7147" i="1"/>
  <c r="F7147" i="1"/>
  <c r="G7146" i="1"/>
  <c r="F7146" i="1"/>
  <c r="G7145" i="1"/>
  <c r="F7145" i="1"/>
  <c r="F7144" i="1"/>
  <c r="G7144" i="1" s="1"/>
  <c r="G7143" i="1"/>
  <c r="F7143" i="1"/>
  <c r="G7142" i="1"/>
  <c r="F7142" i="1"/>
  <c r="G7141" i="1"/>
  <c r="F7141" i="1"/>
  <c r="F7140" i="1"/>
  <c r="G7140" i="1" s="1"/>
  <c r="G7139" i="1"/>
  <c r="F7139" i="1"/>
  <c r="G7138" i="1"/>
  <c r="F7138" i="1"/>
  <c r="G7137" i="1"/>
  <c r="F7137" i="1"/>
  <c r="F7136" i="1"/>
  <c r="G7136" i="1" s="1"/>
  <c r="G7135" i="1"/>
  <c r="F7135" i="1"/>
  <c r="G7134" i="1"/>
  <c r="F7134" i="1"/>
  <c r="G7133" i="1"/>
  <c r="F7133" i="1"/>
  <c r="F7132" i="1"/>
  <c r="G7132" i="1" s="1"/>
  <c r="G7131" i="1"/>
  <c r="F7131" i="1"/>
  <c r="G7130" i="1"/>
  <c r="F7130" i="1"/>
  <c r="G7129" i="1"/>
  <c r="F7129" i="1"/>
  <c r="F7128" i="1"/>
  <c r="G7128" i="1" s="1"/>
  <c r="G7127" i="1"/>
  <c r="F7127" i="1"/>
  <c r="G7126" i="1"/>
  <c r="F7126" i="1"/>
  <c r="G7125" i="1"/>
  <c r="F7125" i="1"/>
  <c r="F7124" i="1"/>
  <c r="G7124" i="1" s="1"/>
  <c r="G7123" i="1"/>
  <c r="F7123" i="1"/>
  <c r="G7122" i="1"/>
  <c r="F7122" i="1"/>
  <c r="G7121" i="1"/>
  <c r="F7121" i="1"/>
  <c r="F7120" i="1"/>
  <c r="G7120" i="1" s="1"/>
  <c r="G7119" i="1"/>
  <c r="F7119" i="1"/>
  <c r="G7118" i="1"/>
  <c r="F7118" i="1"/>
  <c r="G7117" i="1"/>
  <c r="F7117" i="1"/>
  <c r="F7116" i="1"/>
  <c r="G7116" i="1" s="1"/>
  <c r="G7115" i="1"/>
  <c r="F7115" i="1"/>
  <c r="G7114" i="1"/>
  <c r="F7114" i="1"/>
  <c r="F7113" i="1"/>
  <c r="G7113" i="1" s="1"/>
  <c r="F7112" i="1"/>
  <c r="G7112" i="1" s="1"/>
  <c r="G7111" i="1"/>
  <c r="F7111" i="1"/>
  <c r="F7110" i="1"/>
  <c r="G7110" i="1" s="1"/>
  <c r="G7109" i="1"/>
  <c r="F7109" i="1"/>
  <c r="F7108" i="1"/>
  <c r="G7108" i="1" s="1"/>
  <c r="G7107" i="1"/>
  <c r="F7107" i="1"/>
  <c r="G7106" i="1"/>
  <c r="F7106" i="1"/>
  <c r="G7105" i="1"/>
  <c r="F7105" i="1"/>
  <c r="F7104" i="1"/>
  <c r="G7104" i="1" s="1"/>
  <c r="G7103" i="1"/>
  <c r="F7103" i="1"/>
  <c r="G7102" i="1"/>
  <c r="F7102" i="1"/>
  <c r="G7101" i="1"/>
  <c r="F7101" i="1"/>
  <c r="F7100" i="1"/>
  <c r="G7100" i="1" s="1"/>
  <c r="G7099" i="1"/>
  <c r="F7099" i="1"/>
  <c r="G7098" i="1"/>
  <c r="F7098" i="1"/>
  <c r="F7097" i="1"/>
  <c r="G7097" i="1" s="1"/>
  <c r="F7096" i="1"/>
  <c r="G7096" i="1" s="1"/>
  <c r="G7095" i="1"/>
  <c r="F7095" i="1"/>
  <c r="F7094" i="1"/>
  <c r="G7094" i="1" s="1"/>
  <c r="G7093" i="1"/>
  <c r="F7093" i="1"/>
  <c r="F7092" i="1"/>
  <c r="G7092" i="1" s="1"/>
  <c r="G7091" i="1"/>
  <c r="F7091" i="1"/>
  <c r="G7090" i="1"/>
  <c r="F7090" i="1"/>
  <c r="G7089" i="1"/>
  <c r="F7089" i="1"/>
  <c r="F7088" i="1"/>
  <c r="G7088" i="1" s="1"/>
  <c r="G7087" i="1"/>
  <c r="F7087" i="1"/>
  <c r="G7086" i="1"/>
  <c r="F7086" i="1"/>
  <c r="G7085" i="1"/>
  <c r="F7085" i="1"/>
  <c r="F7084" i="1"/>
  <c r="G7084" i="1" s="1"/>
  <c r="G7083" i="1"/>
  <c r="F7083" i="1"/>
  <c r="G7082" i="1"/>
  <c r="F7082" i="1"/>
  <c r="F7081" i="1"/>
  <c r="G7081" i="1" s="1"/>
  <c r="F7080" i="1"/>
  <c r="G7080" i="1" s="1"/>
  <c r="G7079" i="1"/>
  <c r="F7079" i="1"/>
  <c r="F7078" i="1"/>
  <c r="G7078" i="1" s="1"/>
  <c r="G7077" i="1"/>
  <c r="F7077" i="1"/>
  <c r="F7076" i="1"/>
  <c r="G7076" i="1" s="1"/>
  <c r="G7075" i="1"/>
  <c r="F7075" i="1"/>
  <c r="G7074" i="1"/>
  <c r="F7074" i="1"/>
  <c r="G7073" i="1"/>
  <c r="F7073" i="1"/>
  <c r="F7072" i="1"/>
  <c r="G7072" i="1" s="1"/>
  <c r="G7071" i="1"/>
  <c r="F7071" i="1"/>
  <c r="G7070" i="1"/>
  <c r="F7070" i="1"/>
  <c r="G7069" i="1"/>
  <c r="F7069" i="1"/>
  <c r="F7068" i="1"/>
  <c r="G7068" i="1" s="1"/>
  <c r="G7067" i="1"/>
  <c r="F7067" i="1"/>
  <c r="G7066" i="1"/>
  <c r="F7066" i="1"/>
  <c r="F7065" i="1"/>
  <c r="G7065" i="1" s="1"/>
  <c r="F7064" i="1"/>
  <c r="G7064" i="1" s="1"/>
  <c r="G7063" i="1"/>
  <c r="F7063" i="1"/>
  <c r="F7062" i="1"/>
  <c r="G7062" i="1" s="1"/>
  <c r="G7061" i="1"/>
  <c r="F7061" i="1"/>
  <c r="F7060" i="1"/>
  <c r="G7060" i="1" s="1"/>
  <c r="G7059" i="1"/>
  <c r="F7059" i="1"/>
  <c r="G7058" i="1"/>
  <c r="F7058" i="1"/>
  <c r="G7057" i="1"/>
  <c r="F7057" i="1"/>
  <c r="F7056" i="1"/>
  <c r="G7056" i="1" s="1"/>
  <c r="G7055" i="1"/>
  <c r="F7055" i="1"/>
  <c r="G7054" i="1"/>
  <c r="F7054" i="1"/>
  <c r="G7053" i="1"/>
  <c r="F7053" i="1"/>
  <c r="F7052" i="1"/>
  <c r="G7052" i="1" s="1"/>
  <c r="G7051" i="1"/>
  <c r="F7051" i="1"/>
  <c r="G7050" i="1"/>
  <c r="F7050" i="1"/>
  <c r="F7049" i="1"/>
  <c r="G7049" i="1" s="1"/>
  <c r="F7048" i="1"/>
  <c r="G7048" i="1" s="1"/>
  <c r="G7047" i="1"/>
  <c r="F7047" i="1"/>
  <c r="F7046" i="1"/>
  <c r="G7046" i="1" s="1"/>
  <c r="G7045" i="1"/>
  <c r="F7045" i="1"/>
  <c r="F7044" i="1"/>
  <c r="G7044" i="1" s="1"/>
  <c r="G7043" i="1"/>
  <c r="F7043" i="1"/>
  <c r="G7042" i="1"/>
  <c r="F7042" i="1"/>
  <c r="G7041" i="1"/>
  <c r="F7041" i="1"/>
  <c r="F7040" i="1"/>
  <c r="G7040" i="1" s="1"/>
  <c r="G7039" i="1"/>
  <c r="F7039" i="1"/>
  <c r="G7038" i="1"/>
  <c r="F7038" i="1"/>
  <c r="G7037" i="1"/>
  <c r="F7037" i="1"/>
  <c r="F7036" i="1"/>
  <c r="G7036" i="1" s="1"/>
  <c r="G7035" i="1"/>
  <c r="F7035" i="1"/>
  <c r="G7034" i="1"/>
  <c r="F7034" i="1"/>
  <c r="F7033" i="1"/>
  <c r="G7033" i="1" s="1"/>
  <c r="F7032" i="1"/>
  <c r="G7032" i="1" s="1"/>
  <c r="G7031" i="1"/>
  <c r="F7031" i="1"/>
  <c r="F7030" i="1"/>
  <c r="G7030" i="1" s="1"/>
  <c r="G7029" i="1"/>
  <c r="F7029" i="1"/>
  <c r="F7028" i="1"/>
  <c r="G7028" i="1" s="1"/>
  <c r="G7027" i="1"/>
  <c r="F7027" i="1"/>
  <c r="G7026" i="1"/>
  <c r="F7026" i="1"/>
  <c r="G7025" i="1"/>
  <c r="F7025" i="1"/>
  <c r="F7024" i="1"/>
  <c r="G7024" i="1" s="1"/>
  <c r="G7023" i="1"/>
  <c r="F7023" i="1"/>
  <c r="G7022" i="1"/>
  <c r="F7022" i="1"/>
  <c r="G7021" i="1"/>
  <c r="F7021" i="1"/>
  <c r="F7020" i="1"/>
  <c r="G7020" i="1" s="1"/>
  <c r="G7019" i="1"/>
  <c r="F7019" i="1"/>
  <c r="G7018" i="1"/>
  <c r="F7018" i="1"/>
  <c r="F7017" i="1"/>
  <c r="G7017" i="1" s="1"/>
  <c r="F7016" i="1"/>
  <c r="G7016" i="1" s="1"/>
  <c r="G7015" i="1"/>
  <c r="F7015" i="1"/>
  <c r="F7014" i="1"/>
  <c r="G7014" i="1" s="1"/>
  <c r="G7013" i="1"/>
  <c r="F7013" i="1"/>
  <c r="F7012" i="1"/>
  <c r="G7012" i="1" s="1"/>
  <c r="G7011" i="1"/>
  <c r="F7011" i="1"/>
  <c r="G7010" i="1"/>
  <c r="F7010" i="1"/>
  <c r="G7009" i="1"/>
  <c r="F7009" i="1"/>
  <c r="F7008" i="1"/>
  <c r="G7008" i="1" s="1"/>
  <c r="G7007" i="1"/>
  <c r="F7007" i="1"/>
  <c r="G7006" i="1"/>
  <c r="F7006" i="1"/>
  <c r="G7005" i="1"/>
  <c r="F7005" i="1"/>
  <c r="F7004" i="1"/>
  <c r="G7004" i="1" s="1"/>
  <c r="G7003" i="1"/>
  <c r="F7003" i="1"/>
  <c r="G7002" i="1"/>
  <c r="F7002" i="1"/>
  <c r="F7001" i="1"/>
  <c r="G7001" i="1" s="1"/>
  <c r="F7000" i="1"/>
  <c r="G7000" i="1" s="1"/>
  <c r="G6999" i="1"/>
  <c r="F6999" i="1"/>
  <c r="F6998" i="1"/>
  <c r="G6998" i="1" s="1"/>
  <c r="G6997" i="1"/>
  <c r="F6997" i="1"/>
  <c r="F6996" i="1"/>
  <c r="G6996" i="1" s="1"/>
  <c r="G6995" i="1"/>
  <c r="F6995" i="1"/>
  <c r="G6994" i="1"/>
  <c r="F6994" i="1"/>
  <c r="G6993" i="1"/>
  <c r="F6993" i="1"/>
  <c r="F6992" i="1"/>
  <c r="G6992" i="1" s="1"/>
  <c r="G6991" i="1"/>
  <c r="F6991" i="1"/>
  <c r="G6990" i="1"/>
  <c r="F6990" i="1"/>
  <c r="G6989" i="1"/>
  <c r="F6989" i="1"/>
  <c r="F6988" i="1"/>
  <c r="G6988" i="1" s="1"/>
  <c r="G6987" i="1"/>
  <c r="F6987" i="1"/>
  <c r="G6986" i="1"/>
  <c r="F6986" i="1"/>
  <c r="F6985" i="1"/>
  <c r="G6985" i="1" s="1"/>
  <c r="F6984" i="1"/>
  <c r="G6984" i="1" s="1"/>
  <c r="G6983" i="1"/>
  <c r="F6983" i="1"/>
  <c r="F6982" i="1"/>
  <c r="G6982" i="1" s="1"/>
  <c r="G6981" i="1"/>
  <c r="F6981" i="1"/>
  <c r="F6980" i="1"/>
  <c r="G6980" i="1" s="1"/>
  <c r="G6979" i="1"/>
  <c r="F6979" i="1"/>
  <c r="G6978" i="1"/>
  <c r="F6978" i="1"/>
  <c r="G6977" i="1"/>
  <c r="F6977" i="1"/>
  <c r="F6976" i="1"/>
  <c r="G6976" i="1" s="1"/>
  <c r="G6975" i="1"/>
  <c r="F6975" i="1"/>
  <c r="G6974" i="1"/>
  <c r="F6974" i="1"/>
  <c r="G6973" i="1"/>
  <c r="F6973" i="1"/>
  <c r="F6972" i="1"/>
  <c r="G6972" i="1" s="1"/>
  <c r="G6971" i="1"/>
  <c r="F6971" i="1"/>
  <c r="G6970" i="1"/>
  <c r="F6970" i="1"/>
  <c r="F6969" i="1"/>
  <c r="G6969" i="1" s="1"/>
  <c r="F6968" i="1"/>
  <c r="G6968" i="1" s="1"/>
  <c r="G6967" i="1"/>
  <c r="F6967" i="1"/>
  <c r="F6966" i="1"/>
  <c r="G6966" i="1" s="1"/>
  <c r="G6965" i="1"/>
  <c r="F6965" i="1"/>
  <c r="F6964" i="1"/>
  <c r="G6964" i="1" s="1"/>
  <c r="G6963" i="1"/>
  <c r="F6963" i="1"/>
  <c r="G6962" i="1"/>
  <c r="F6962" i="1"/>
  <c r="G6961" i="1"/>
  <c r="F6961" i="1"/>
  <c r="F6960" i="1"/>
  <c r="G6960" i="1" s="1"/>
  <c r="G6959" i="1"/>
  <c r="F6959" i="1"/>
  <c r="F6958" i="1"/>
  <c r="G6958" i="1" s="1"/>
  <c r="G6957" i="1"/>
  <c r="F6957" i="1"/>
  <c r="F6956" i="1"/>
  <c r="G6956" i="1" s="1"/>
  <c r="G6955" i="1"/>
  <c r="F6955" i="1"/>
  <c r="G6954" i="1"/>
  <c r="F6954" i="1"/>
  <c r="F6953" i="1"/>
  <c r="G6953" i="1" s="1"/>
  <c r="F6952" i="1"/>
  <c r="G6952" i="1" s="1"/>
  <c r="G6951" i="1"/>
  <c r="F6951" i="1"/>
  <c r="G6950" i="1"/>
  <c r="F6950" i="1"/>
  <c r="G6949" i="1"/>
  <c r="F6949" i="1"/>
  <c r="F6948" i="1"/>
  <c r="G6948" i="1" s="1"/>
  <c r="G6947" i="1"/>
  <c r="F6947" i="1"/>
  <c r="G6946" i="1"/>
  <c r="F6946" i="1"/>
  <c r="G6945" i="1"/>
  <c r="F6945" i="1"/>
  <c r="F6944" i="1"/>
  <c r="G6944" i="1" s="1"/>
  <c r="G6943" i="1"/>
  <c r="F6943" i="1"/>
  <c r="F6942" i="1"/>
  <c r="G6942" i="1" s="1"/>
  <c r="G6941" i="1"/>
  <c r="F6941" i="1"/>
  <c r="F6940" i="1"/>
  <c r="G6940" i="1" s="1"/>
  <c r="G6939" i="1"/>
  <c r="F6939" i="1"/>
  <c r="G6938" i="1"/>
  <c r="F6938" i="1"/>
  <c r="F6937" i="1"/>
  <c r="G6937" i="1" s="1"/>
  <c r="F6936" i="1"/>
  <c r="G6936" i="1" s="1"/>
  <c r="G6935" i="1"/>
  <c r="F6935" i="1"/>
  <c r="G6934" i="1"/>
  <c r="F6934" i="1"/>
  <c r="G6933" i="1"/>
  <c r="F6933" i="1"/>
  <c r="F6932" i="1"/>
  <c r="G6932" i="1" s="1"/>
  <c r="G6931" i="1"/>
  <c r="F6931" i="1"/>
  <c r="G6930" i="1"/>
  <c r="F6930" i="1"/>
  <c r="G6929" i="1"/>
  <c r="F6929" i="1"/>
  <c r="F6928" i="1"/>
  <c r="G6928" i="1" s="1"/>
  <c r="G6927" i="1"/>
  <c r="F6927" i="1"/>
  <c r="F6926" i="1"/>
  <c r="G6926" i="1" s="1"/>
  <c r="G6925" i="1"/>
  <c r="F6925" i="1"/>
  <c r="F6924" i="1"/>
  <c r="G6924" i="1" s="1"/>
  <c r="G6923" i="1"/>
  <c r="F6923" i="1"/>
  <c r="G6922" i="1"/>
  <c r="F6922" i="1"/>
  <c r="F6921" i="1"/>
  <c r="G6921" i="1" s="1"/>
  <c r="F6920" i="1"/>
  <c r="G6920" i="1" s="1"/>
  <c r="G6919" i="1"/>
  <c r="F6919" i="1"/>
  <c r="G6918" i="1"/>
  <c r="F6918" i="1"/>
  <c r="G6917" i="1"/>
  <c r="F6917" i="1"/>
  <c r="F6916" i="1"/>
  <c r="G6916" i="1" s="1"/>
  <c r="G6915" i="1"/>
  <c r="F6915" i="1"/>
  <c r="G6914" i="1"/>
  <c r="F6914" i="1"/>
  <c r="G6913" i="1"/>
  <c r="F6913" i="1"/>
  <c r="F6912" i="1"/>
  <c r="G6912" i="1" s="1"/>
  <c r="G6911" i="1"/>
  <c r="F6911" i="1"/>
  <c r="F6910" i="1"/>
  <c r="G6910" i="1" s="1"/>
  <c r="G6909" i="1"/>
  <c r="F6909" i="1"/>
  <c r="F6908" i="1"/>
  <c r="G6908" i="1" s="1"/>
  <c r="G6907" i="1"/>
  <c r="F6907" i="1"/>
  <c r="G6906" i="1"/>
  <c r="F6906" i="1"/>
  <c r="F6905" i="1"/>
  <c r="G6905" i="1" s="1"/>
  <c r="F6904" i="1"/>
  <c r="G6904" i="1" s="1"/>
  <c r="G6903" i="1"/>
  <c r="F6903" i="1"/>
  <c r="G6902" i="1"/>
  <c r="F6902" i="1"/>
  <c r="G6901" i="1"/>
  <c r="F6901" i="1"/>
  <c r="F6900" i="1"/>
  <c r="G6900" i="1" s="1"/>
  <c r="G6899" i="1"/>
  <c r="F6899" i="1"/>
  <c r="G6898" i="1"/>
  <c r="F6898" i="1"/>
  <c r="G6897" i="1"/>
  <c r="F6897" i="1"/>
  <c r="F6896" i="1"/>
  <c r="G6896" i="1" s="1"/>
  <c r="G6895" i="1"/>
  <c r="F6895" i="1"/>
  <c r="F6894" i="1"/>
  <c r="G6894" i="1" s="1"/>
  <c r="G6893" i="1"/>
  <c r="F6893" i="1"/>
  <c r="F6892" i="1"/>
  <c r="G6892" i="1" s="1"/>
  <c r="G6891" i="1"/>
  <c r="F6891" i="1"/>
  <c r="G6890" i="1"/>
  <c r="F6890" i="1"/>
  <c r="F6889" i="1"/>
  <c r="G6889" i="1" s="1"/>
  <c r="F6888" i="1"/>
  <c r="G6888" i="1" s="1"/>
  <c r="G6887" i="1"/>
  <c r="F6887" i="1"/>
  <c r="G6886" i="1"/>
  <c r="F6886" i="1"/>
  <c r="G6885" i="1"/>
  <c r="F6885" i="1"/>
  <c r="F6884" i="1"/>
  <c r="G6884" i="1" s="1"/>
  <c r="G6883" i="1"/>
  <c r="F6883" i="1"/>
  <c r="G6882" i="1"/>
  <c r="F6882" i="1"/>
  <c r="G6881" i="1"/>
  <c r="F6881" i="1"/>
  <c r="F6880" i="1"/>
  <c r="G6880" i="1" s="1"/>
  <c r="G6879" i="1"/>
  <c r="F6879" i="1"/>
  <c r="F6878" i="1"/>
  <c r="G6878" i="1" s="1"/>
  <c r="G6877" i="1"/>
  <c r="F6877" i="1"/>
  <c r="F6876" i="1"/>
  <c r="G6876" i="1" s="1"/>
  <c r="G6875" i="1"/>
  <c r="F6875" i="1"/>
  <c r="G6874" i="1"/>
  <c r="F6874" i="1"/>
  <c r="F6873" i="1"/>
  <c r="G6873" i="1" s="1"/>
  <c r="F6872" i="1"/>
  <c r="G6872" i="1" s="1"/>
  <c r="G6871" i="1"/>
  <c r="F6871" i="1"/>
  <c r="G6870" i="1"/>
  <c r="F6870" i="1"/>
  <c r="G6869" i="1"/>
  <c r="F6869" i="1"/>
  <c r="F6868" i="1"/>
  <c r="G6868" i="1" s="1"/>
  <c r="G6867" i="1"/>
  <c r="F6867" i="1"/>
  <c r="G6866" i="1"/>
  <c r="F6866" i="1"/>
  <c r="G6865" i="1"/>
  <c r="F6865" i="1"/>
  <c r="F6864" i="1"/>
  <c r="G6864" i="1" s="1"/>
  <c r="G6863" i="1"/>
  <c r="F6863" i="1"/>
  <c r="F6862" i="1"/>
  <c r="G6862" i="1" s="1"/>
  <c r="G6861" i="1"/>
  <c r="F6861" i="1"/>
  <c r="F6860" i="1"/>
  <c r="G6860" i="1" s="1"/>
  <c r="G6859" i="1"/>
  <c r="F6859" i="1"/>
  <c r="G6858" i="1"/>
  <c r="F6858" i="1"/>
  <c r="F6857" i="1"/>
  <c r="G6857" i="1" s="1"/>
  <c r="F6856" i="1"/>
  <c r="G6856" i="1" s="1"/>
  <c r="G6855" i="1"/>
  <c r="F6855" i="1"/>
  <c r="G6854" i="1"/>
  <c r="F6854" i="1"/>
  <c r="G6853" i="1"/>
  <c r="F6853" i="1"/>
  <c r="F6852" i="1"/>
  <c r="G6852" i="1" s="1"/>
  <c r="G6851" i="1"/>
  <c r="F6851" i="1"/>
  <c r="G6850" i="1"/>
  <c r="F6850" i="1"/>
  <c r="G6849" i="1"/>
  <c r="F6849" i="1"/>
  <c r="F6848" i="1"/>
  <c r="G6848" i="1" s="1"/>
  <c r="G6847" i="1"/>
  <c r="F6847" i="1"/>
  <c r="F6846" i="1"/>
  <c r="G6846" i="1" s="1"/>
  <c r="G6845" i="1"/>
  <c r="F6845" i="1"/>
  <c r="F6844" i="1"/>
  <c r="G6844" i="1" s="1"/>
  <c r="G6843" i="1"/>
  <c r="F6843" i="1"/>
  <c r="G6842" i="1"/>
  <c r="F6842" i="1"/>
  <c r="F6841" i="1"/>
  <c r="G6841" i="1" s="1"/>
  <c r="F6840" i="1"/>
  <c r="G6840" i="1" s="1"/>
  <c r="G6839" i="1"/>
  <c r="F6839" i="1"/>
  <c r="G6838" i="1"/>
  <c r="F6838" i="1"/>
  <c r="G6837" i="1"/>
  <c r="F6837" i="1"/>
  <c r="F6836" i="1"/>
  <c r="G6836" i="1" s="1"/>
  <c r="G6835" i="1"/>
  <c r="F6835" i="1"/>
  <c r="G6834" i="1"/>
  <c r="F6834" i="1"/>
  <c r="G6833" i="1"/>
  <c r="F6833" i="1"/>
  <c r="F6832" i="1"/>
  <c r="G6832" i="1" s="1"/>
  <c r="G6831" i="1"/>
  <c r="F6831" i="1"/>
  <c r="F6830" i="1"/>
  <c r="G6830" i="1" s="1"/>
  <c r="G6829" i="1"/>
  <c r="F6829" i="1"/>
  <c r="F6828" i="1"/>
  <c r="G6828" i="1" s="1"/>
  <c r="G6827" i="1"/>
  <c r="F6827" i="1"/>
  <c r="G6826" i="1"/>
  <c r="F6826" i="1"/>
  <c r="F6825" i="1"/>
  <c r="G6825" i="1" s="1"/>
  <c r="F6824" i="1"/>
  <c r="G6824" i="1" s="1"/>
  <c r="G6823" i="1"/>
  <c r="F6823" i="1"/>
  <c r="G6822" i="1"/>
  <c r="F6822" i="1"/>
  <c r="G6821" i="1"/>
  <c r="F6821" i="1"/>
  <c r="F6820" i="1"/>
  <c r="G6820" i="1" s="1"/>
  <c r="G6819" i="1"/>
  <c r="F6819" i="1"/>
  <c r="G6818" i="1"/>
  <c r="F6818" i="1"/>
  <c r="G6817" i="1"/>
  <c r="F6817" i="1"/>
  <c r="F6816" i="1"/>
  <c r="G6816" i="1" s="1"/>
  <c r="G6815" i="1"/>
  <c r="F6815" i="1"/>
  <c r="F6814" i="1"/>
  <c r="G6814" i="1" s="1"/>
  <c r="G6813" i="1"/>
  <c r="F6813" i="1"/>
  <c r="F6812" i="1"/>
  <c r="G6812" i="1" s="1"/>
  <c r="G6811" i="1"/>
  <c r="F6811" i="1"/>
  <c r="G6810" i="1"/>
  <c r="F6810" i="1"/>
  <c r="F6809" i="1"/>
  <c r="G6809" i="1" s="1"/>
  <c r="F6808" i="1"/>
  <c r="G6808" i="1" s="1"/>
  <c r="G6807" i="1"/>
  <c r="F6807" i="1"/>
  <c r="G6806" i="1"/>
  <c r="F6806" i="1"/>
  <c r="G6805" i="1"/>
  <c r="F6805" i="1"/>
  <c r="F6804" i="1"/>
  <c r="G6804" i="1" s="1"/>
  <c r="G6803" i="1"/>
  <c r="F6803" i="1"/>
  <c r="G6802" i="1"/>
  <c r="F6802" i="1"/>
  <c r="G6801" i="1"/>
  <c r="F6801" i="1"/>
  <c r="F6800" i="1"/>
  <c r="G6800" i="1" s="1"/>
  <c r="G6799" i="1"/>
  <c r="F6799" i="1"/>
  <c r="F6798" i="1"/>
  <c r="G6798" i="1" s="1"/>
  <c r="G6797" i="1"/>
  <c r="F6797" i="1"/>
  <c r="F6796" i="1"/>
  <c r="G6796" i="1" s="1"/>
  <c r="G6795" i="1"/>
  <c r="F6795" i="1"/>
  <c r="G6794" i="1"/>
  <c r="F6794" i="1"/>
  <c r="F6793" i="1"/>
  <c r="G6793" i="1" s="1"/>
  <c r="F6792" i="1"/>
  <c r="G6792" i="1" s="1"/>
  <c r="G6791" i="1"/>
  <c r="F6791" i="1"/>
  <c r="G6790" i="1"/>
  <c r="F6790" i="1"/>
  <c r="G6789" i="1"/>
  <c r="F6789" i="1"/>
  <c r="F6788" i="1"/>
  <c r="G6788" i="1" s="1"/>
  <c r="G6787" i="1"/>
  <c r="F6787" i="1"/>
  <c r="G6786" i="1"/>
  <c r="F6786" i="1"/>
  <c r="G6785" i="1"/>
  <c r="F6785" i="1"/>
  <c r="F6784" i="1"/>
  <c r="G6784" i="1" s="1"/>
  <c r="G6783" i="1"/>
  <c r="F6783" i="1"/>
  <c r="F6782" i="1"/>
  <c r="G6782" i="1" s="1"/>
  <c r="G6781" i="1"/>
  <c r="F6781" i="1"/>
  <c r="F6780" i="1"/>
  <c r="G6780" i="1" s="1"/>
  <c r="G6779" i="1"/>
  <c r="F6779" i="1"/>
  <c r="G6778" i="1"/>
  <c r="F6778" i="1"/>
  <c r="F6777" i="1"/>
  <c r="G6777" i="1" s="1"/>
  <c r="F6776" i="1"/>
  <c r="G6776" i="1" s="1"/>
  <c r="G6775" i="1"/>
  <c r="F6775" i="1"/>
  <c r="G6774" i="1"/>
  <c r="F6774" i="1"/>
  <c r="G6773" i="1"/>
  <c r="F6773" i="1"/>
  <c r="F6772" i="1"/>
  <c r="G6772" i="1" s="1"/>
  <c r="G6771" i="1"/>
  <c r="F6771" i="1"/>
  <c r="G6770" i="1"/>
  <c r="F6770" i="1"/>
  <c r="G6769" i="1"/>
  <c r="F6769" i="1"/>
  <c r="F6768" i="1"/>
  <c r="G6768" i="1" s="1"/>
  <c r="G6767" i="1"/>
  <c r="F6767" i="1"/>
  <c r="F6766" i="1"/>
  <c r="G6766" i="1" s="1"/>
  <c r="G6765" i="1"/>
  <c r="F6765" i="1"/>
  <c r="F6764" i="1"/>
  <c r="G6764" i="1" s="1"/>
  <c r="G6763" i="1"/>
  <c r="F6763" i="1"/>
  <c r="G6762" i="1"/>
  <c r="F6762" i="1"/>
  <c r="F6761" i="1"/>
  <c r="G6761" i="1" s="1"/>
  <c r="F6760" i="1"/>
  <c r="G6760" i="1" s="1"/>
  <c r="G6759" i="1"/>
  <c r="F6759" i="1"/>
  <c r="G6758" i="1"/>
  <c r="F6758" i="1"/>
  <c r="G6757" i="1"/>
  <c r="F6757" i="1"/>
  <c r="F6756" i="1"/>
  <c r="G6756" i="1" s="1"/>
  <c r="G6755" i="1"/>
  <c r="F6755" i="1"/>
  <c r="G6754" i="1"/>
  <c r="F6754" i="1"/>
  <c r="G6753" i="1"/>
  <c r="F6753" i="1"/>
  <c r="F6752" i="1"/>
  <c r="G6752" i="1" s="1"/>
  <c r="G6751" i="1"/>
  <c r="F6751" i="1"/>
  <c r="F6750" i="1"/>
  <c r="G6750" i="1" s="1"/>
  <c r="G6749" i="1"/>
  <c r="F6749" i="1"/>
  <c r="F6748" i="1"/>
  <c r="G6748" i="1" s="1"/>
  <c r="G6747" i="1"/>
  <c r="F6747" i="1"/>
  <c r="G6746" i="1"/>
  <c r="F6746" i="1"/>
  <c r="F6745" i="1"/>
  <c r="G6745" i="1" s="1"/>
  <c r="F6744" i="1"/>
  <c r="G6744" i="1" s="1"/>
  <c r="G6743" i="1"/>
  <c r="F6743" i="1"/>
  <c r="G6742" i="1"/>
  <c r="F6742" i="1"/>
  <c r="G6741" i="1"/>
  <c r="F6741" i="1"/>
  <c r="F6740" i="1"/>
  <c r="G6740" i="1" s="1"/>
  <c r="G6739" i="1"/>
  <c r="F6739" i="1"/>
  <c r="G6738" i="1"/>
  <c r="F6738" i="1"/>
  <c r="G6737" i="1"/>
  <c r="F6737" i="1"/>
  <c r="F6736" i="1"/>
  <c r="G6736" i="1" s="1"/>
  <c r="G6735" i="1"/>
  <c r="F6735" i="1"/>
  <c r="F6734" i="1"/>
  <c r="G6734" i="1" s="1"/>
  <c r="G6733" i="1"/>
  <c r="F6733" i="1"/>
  <c r="F6732" i="1"/>
  <c r="G6732" i="1" s="1"/>
  <c r="G6731" i="1"/>
  <c r="F6731" i="1"/>
  <c r="G6730" i="1"/>
  <c r="F6730" i="1"/>
  <c r="F6729" i="1"/>
  <c r="G6729" i="1" s="1"/>
  <c r="F6728" i="1"/>
  <c r="G6728" i="1" s="1"/>
  <c r="G6727" i="1"/>
  <c r="F6727" i="1"/>
  <c r="G6726" i="1"/>
  <c r="F6726" i="1"/>
  <c r="G6725" i="1"/>
  <c r="F6725" i="1"/>
  <c r="F6724" i="1"/>
  <c r="G6724" i="1" s="1"/>
  <c r="G6723" i="1"/>
  <c r="F6723" i="1"/>
  <c r="G6722" i="1"/>
  <c r="F6722" i="1"/>
  <c r="G6721" i="1"/>
  <c r="F6721" i="1"/>
  <c r="F6720" i="1"/>
  <c r="G6720" i="1" s="1"/>
  <c r="G6719" i="1"/>
  <c r="F6719" i="1"/>
  <c r="F6718" i="1"/>
  <c r="G6718" i="1" s="1"/>
  <c r="G6717" i="1"/>
  <c r="F6717" i="1"/>
  <c r="F6716" i="1"/>
  <c r="G6716" i="1" s="1"/>
  <c r="G6715" i="1"/>
  <c r="F6715" i="1"/>
  <c r="G6714" i="1"/>
  <c r="F6714" i="1"/>
  <c r="F6713" i="1"/>
  <c r="G6713" i="1" s="1"/>
  <c r="F6712" i="1"/>
  <c r="G6712" i="1" s="1"/>
  <c r="G6711" i="1"/>
  <c r="F6711" i="1"/>
  <c r="G6710" i="1"/>
  <c r="F6710" i="1"/>
  <c r="G6709" i="1"/>
  <c r="F6709" i="1"/>
  <c r="F6708" i="1"/>
  <c r="G6708" i="1" s="1"/>
  <c r="G6707" i="1"/>
  <c r="F6707" i="1"/>
  <c r="G6706" i="1"/>
  <c r="F6706" i="1"/>
  <c r="G6705" i="1"/>
  <c r="F6705" i="1"/>
  <c r="F6704" i="1"/>
  <c r="G6704" i="1" s="1"/>
  <c r="G6703" i="1"/>
  <c r="F6703" i="1"/>
  <c r="F6702" i="1"/>
  <c r="G6702" i="1" s="1"/>
  <c r="G6701" i="1"/>
  <c r="F6701" i="1"/>
  <c r="F6700" i="1"/>
  <c r="G6700" i="1" s="1"/>
  <c r="G6699" i="1"/>
  <c r="F6699" i="1"/>
  <c r="G6698" i="1"/>
  <c r="F6698" i="1"/>
  <c r="F6697" i="1"/>
  <c r="G6697" i="1" s="1"/>
  <c r="F6696" i="1"/>
  <c r="G6696" i="1" s="1"/>
  <c r="G6695" i="1"/>
  <c r="F6695" i="1"/>
  <c r="G6694" i="1"/>
  <c r="F6694" i="1"/>
  <c r="G6693" i="1"/>
  <c r="F6693" i="1"/>
  <c r="F6692" i="1"/>
  <c r="G6692" i="1" s="1"/>
  <c r="G6691" i="1"/>
  <c r="F6691" i="1"/>
  <c r="G6690" i="1"/>
  <c r="F6690" i="1"/>
  <c r="G6689" i="1"/>
  <c r="F6689" i="1"/>
  <c r="F6688" i="1"/>
  <c r="G6688" i="1" s="1"/>
  <c r="G6687" i="1"/>
  <c r="F6687" i="1"/>
  <c r="G6686" i="1"/>
  <c r="F6686" i="1"/>
  <c r="G6685" i="1"/>
  <c r="F6685" i="1"/>
  <c r="F6684" i="1"/>
  <c r="G6684" i="1" s="1"/>
  <c r="G6683" i="1"/>
  <c r="F6683" i="1"/>
  <c r="G6682" i="1"/>
  <c r="F6682" i="1"/>
  <c r="G6681" i="1"/>
  <c r="F6681" i="1"/>
  <c r="F6680" i="1"/>
  <c r="G6680" i="1" s="1"/>
  <c r="G6679" i="1"/>
  <c r="F6679" i="1"/>
  <c r="G6678" i="1"/>
  <c r="F6678" i="1"/>
  <c r="G6677" i="1"/>
  <c r="F6677" i="1"/>
  <c r="F6676" i="1"/>
  <c r="G6676" i="1" s="1"/>
  <c r="G6675" i="1"/>
  <c r="F6675" i="1"/>
  <c r="G6674" i="1"/>
  <c r="F6674" i="1"/>
  <c r="G6673" i="1"/>
  <c r="F6673" i="1"/>
  <c r="F6672" i="1"/>
  <c r="G6672" i="1" s="1"/>
  <c r="G6671" i="1"/>
  <c r="F6671" i="1"/>
  <c r="G6670" i="1"/>
  <c r="F6670" i="1"/>
  <c r="G6669" i="1"/>
  <c r="F6669" i="1"/>
  <c r="F6668" i="1"/>
  <c r="G6668" i="1" s="1"/>
  <c r="G6667" i="1"/>
  <c r="F6667" i="1"/>
  <c r="G6666" i="1"/>
  <c r="F6666" i="1"/>
  <c r="G6665" i="1"/>
  <c r="F6665" i="1"/>
  <c r="F6664" i="1"/>
  <c r="G6664" i="1" s="1"/>
  <c r="G6663" i="1"/>
  <c r="F6663" i="1"/>
  <c r="G6662" i="1"/>
  <c r="F6662" i="1"/>
  <c r="G6661" i="1"/>
  <c r="F6661" i="1"/>
  <c r="F6660" i="1"/>
  <c r="G6660" i="1" s="1"/>
  <c r="G6659" i="1"/>
  <c r="F6659" i="1"/>
  <c r="G6658" i="1"/>
  <c r="F6658" i="1"/>
  <c r="G6657" i="1"/>
  <c r="F6657" i="1"/>
  <c r="F6656" i="1"/>
  <c r="G6656" i="1" s="1"/>
  <c r="G6655" i="1"/>
  <c r="F6655" i="1"/>
  <c r="G6654" i="1"/>
  <c r="F6654" i="1"/>
  <c r="G6653" i="1"/>
  <c r="F6653" i="1"/>
  <c r="F6652" i="1"/>
  <c r="G6652" i="1" s="1"/>
  <c r="G6651" i="1"/>
  <c r="F6651" i="1"/>
  <c r="F6650" i="1"/>
  <c r="G6650" i="1" s="1"/>
  <c r="G6649" i="1"/>
  <c r="F6649" i="1"/>
  <c r="F6648" i="1"/>
  <c r="G6648" i="1" s="1"/>
  <c r="G6647" i="1"/>
  <c r="F6647" i="1"/>
  <c r="G6646" i="1"/>
  <c r="F6646" i="1"/>
  <c r="F6645" i="1"/>
  <c r="G6645" i="1" s="1"/>
  <c r="F6644" i="1"/>
  <c r="G6644" i="1" s="1"/>
  <c r="G6643" i="1"/>
  <c r="F6643" i="1"/>
  <c r="G6642" i="1"/>
  <c r="F6642" i="1"/>
  <c r="G6641" i="1"/>
  <c r="F6641" i="1"/>
  <c r="F6640" i="1"/>
  <c r="G6640" i="1" s="1"/>
  <c r="G6639" i="1"/>
  <c r="F6639" i="1"/>
  <c r="G6638" i="1"/>
  <c r="F6638" i="1"/>
  <c r="G6637" i="1"/>
  <c r="F6637" i="1"/>
  <c r="F6636" i="1"/>
  <c r="G6636" i="1" s="1"/>
  <c r="G6635" i="1"/>
  <c r="F6635" i="1"/>
  <c r="F6634" i="1"/>
  <c r="G6634" i="1" s="1"/>
  <c r="G6633" i="1"/>
  <c r="F6633" i="1"/>
  <c r="F6632" i="1"/>
  <c r="G6632" i="1" s="1"/>
  <c r="G6631" i="1"/>
  <c r="F6631" i="1"/>
  <c r="G6630" i="1"/>
  <c r="F6630" i="1"/>
  <c r="F6629" i="1"/>
  <c r="G6629" i="1" s="1"/>
  <c r="F6628" i="1"/>
  <c r="G6628" i="1" s="1"/>
  <c r="G6627" i="1"/>
  <c r="F6627" i="1"/>
  <c r="G6626" i="1"/>
  <c r="F6626" i="1"/>
  <c r="G6625" i="1"/>
  <c r="F6625" i="1"/>
  <c r="F6624" i="1"/>
  <c r="G6624" i="1" s="1"/>
  <c r="G6623" i="1"/>
  <c r="F6623" i="1"/>
  <c r="G6622" i="1"/>
  <c r="F6622" i="1"/>
  <c r="G6621" i="1"/>
  <c r="F6621" i="1"/>
  <c r="F6620" i="1"/>
  <c r="G6620" i="1" s="1"/>
  <c r="G6619" i="1"/>
  <c r="F6619" i="1"/>
  <c r="F6618" i="1"/>
  <c r="G6618" i="1" s="1"/>
  <c r="G6617" i="1"/>
  <c r="F6617" i="1"/>
  <c r="F6616" i="1"/>
  <c r="G6616" i="1" s="1"/>
  <c r="G6615" i="1"/>
  <c r="F6615" i="1"/>
  <c r="G6614" i="1"/>
  <c r="F6614" i="1"/>
  <c r="F6613" i="1"/>
  <c r="G6613" i="1" s="1"/>
  <c r="F6612" i="1"/>
  <c r="G6612" i="1" s="1"/>
  <c r="G6611" i="1"/>
  <c r="F6611" i="1"/>
  <c r="G6610" i="1"/>
  <c r="F6610" i="1"/>
  <c r="G6609" i="1"/>
  <c r="F6609" i="1"/>
  <c r="F6608" i="1"/>
  <c r="G6608" i="1" s="1"/>
  <c r="G6607" i="1"/>
  <c r="F6607" i="1"/>
  <c r="G6606" i="1"/>
  <c r="F6606" i="1"/>
  <c r="G6605" i="1"/>
  <c r="F6605" i="1"/>
  <c r="F6604" i="1"/>
  <c r="G6604" i="1" s="1"/>
  <c r="G6603" i="1"/>
  <c r="F6603" i="1"/>
  <c r="F6602" i="1"/>
  <c r="G6602" i="1" s="1"/>
  <c r="G6601" i="1"/>
  <c r="F6601" i="1"/>
  <c r="F6600" i="1"/>
  <c r="G6600" i="1" s="1"/>
  <c r="G6599" i="1"/>
  <c r="F6599" i="1"/>
  <c r="G6598" i="1"/>
  <c r="F6598" i="1"/>
  <c r="F6597" i="1"/>
  <c r="G6597" i="1" s="1"/>
  <c r="F6596" i="1"/>
  <c r="G6596" i="1" s="1"/>
  <c r="G6595" i="1"/>
  <c r="F6595" i="1"/>
  <c r="G6594" i="1"/>
  <c r="F6594" i="1"/>
  <c r="G6593" i="1"/>
  <c r="F6593" i="1"/>
  <c r="F6592" i="1"/>
  <c r="G6592" i="1" s="1"/>
  <c r="G6591" i="1"/>
  <c r="F6591" i="1"/>
  <c r="G6590" i="1"/>
  <c r="F6590" i="1"/>
  <c r="G6589" i="1"/>
  <c r="F6589" i="1"/>
  <c r="F6588" i="1"/>
  <c r="G6588" i="1" s="1"/>
  <c r="G6587" i="1"/>
  <c r="F6587" i="1"/>
  <c r="F6586" i="1"/>
  <c r="G6586" i="1" s="1"/>
  <c r="G6585" i="1"/>
  <c r="F6585" i="1"/>
  <c r="F6584" i="1"/>
  <c r="G6584" i="1" s="1"/>
  <c r="G6583" i="1"/>
  <c r="F6583" i="1"/>
  <c r="G6582" i="1"/>
  <c r="F6582" i="1"/>
  <c r="F6581" i="1"/>
  <c r="G6581" i="1" s="1"/>
  <c r="F6580" i="1"/>
  <c r="G6580" i="1" s="1"/>
  <c r="G6579" i="1"/>
  <c r="F6579" i="1"/>
  <c r="G6578" i="1"/>
  <c r="F6578" i="1"/>
  <c r="G6577" i="1"/>
  <c r="F6577" i="1"/>
  <c r="F6576" i="1"/>
  <c r="G6576" i="1" s="1"/>
  <c r="G6575" i="1"/>
  <c r="F6575" i="1"/>
  <c r="G6574" i="1"/>
  <c r="F6574" i="1"/>
  <c r="G6573" i="1"/>
  <c r="F6573" i="1"/>
  <c r="F6572" i="1"/>
  <c r="G6572" i="1" s="1"/>
  <c r="G6571" i="1"/>
  <c r="F6571" i="1"/>
  <c r="F6570" i="1"/>
  <c r="G6570" i="1" s="1"/>
  <c r="G6569" i="1"/>
  <c r="F6569" i="1"/>
  <c r="F6568" i="1"/>
  <c r="G6568" i="1" s="1"/>
  <c r="G6567" i="1"/>
  <c r="F6567" i="1"/>
  <c r="G6566" i="1"/>
  <c r="F6566" i="1"/>
  <c r="F6565" i="1"/>
  <c r="G6565" i="1" s="1"/>
  <c r="F6564" i="1"/>
  <c r="G6564" i="1" s="1"/>
  <c r="G6563" i="1"/>
  <c r="F6563" i="1"/>
  <c r="G6562" i="1"/>
  <c r="F6562" i="1"/>
  <c r="G6561" i="1"/>
  <c r="F6561" i="1"/>
  <c r="F6560" i="1"/>
  <c r="G6560" i="1" s="1"/>
  <c r="G6559" i="1"/>
  <c r="F6559" i="1"/>
  <c r="G6558" i="1"/>
  <c r="F6558" i="1"/>
  <c r="G6557" i="1"/>
  <c r="F6557" i="1"/>
  <c r="F6556" i="1"/>
  <c r="G6556" i="1" s="1"/>
  <c r="G6555" i="1"/>
  <c r="F6555" i="1"/>
  <c r="F6554" i="1"/>
  <c r="G6554" i="1" s="1"/>
  <c r="G6553" i="1"/>
  <c r="F6553" i="1"/>
  <c r="F6552" i="1"/>
  <c r="G6552" i="1" s="1"/>
  <c r="G6551" i="1"/>
  <c r="F6551" i="1"/>
  <c r="G6550" i="1"/>
  <c r="F6550" i="1"/>
  <c r="F6549" i="1"/>
  <c r="G6549" i="1" s="1"/>
  <c r="F6548" i="1"/>
  <c r="G6548" i="1" s="1"/>
  <c r="G6547" i="1"/>
  <c r="F6547" i="1"/>
  <c r="G6546" i="1"/>
  <c r="F6546" i="1"/>
  <c r="G6545" i="1"/>
  <c r="F6545" i="1"/>
  <c r="F6544" i="1"/>
  <c r="G6544" i="1" s="1"/>
  <c r="G6543" i="1"/>
  <c r="F6543" i="1"/>
  <c r="G6542" i="1"/>
  <c r="F6542" i="1"/>
  <c r="G6541" i="1"/>
  <c r="F6541" i="1"/>
  <c r="F6540" i="1"/>
  <c r="G6540" i="1" s="1"/>
  <c r="G6539" i="1"/>
  <c r="F6539" i="1"/>
  <c r="F6538" i="1"/>
  <c r="G6538" i="1" s="1"/>
  <c r="G6537" i="1"/>
  <c r="F6537" i="1"/>
  <c r="F6536" i="1"/>
  <c r="G6536" i="1" s="1"/>
  <c r="G6535" i="1"/>
  <c r="F6535" i="1"/>
  <c r="G6534" i="1"/>
  <c r="F6534" i="1"/>
  <c r="F6533" i="1"/>
  <c r="G6533" i="1" s="1"/>
  <c r="F6532" i="1"/>
  <c r="G6532" i="1" s="1"/>
  <c r="G6531" i="1"/>
  <c r="F6531" i="1"/>
  <c r="G6530" i="1"/>
  <c r="F6530" i="1"/>
  <c r="G6529" i="1"/>
  <c r="F6529" i="1"/>
  <c r="F6528" i="1"/>
  <c r="G6528" i="1" s="1"/>
  <c r="G6527" i="1"/>
  <c r="F6527" i="1"/>
  <c r="G6526" i="1"/>
  <c r="F6526" i="1"/>
  <c r="G6525" i="1"/>
  <c r="F6525" i="1"/>
  <c r="F6524" i="1"/>
  <c r="G6524" i="1" s="1"/>
  <c r="G6523" i="1"/>
  <c r="F6523" i="1"/>
  <c r="F6522" i="1"/>
  <c r="G6522" i="1" s="1"/>
  <c r="G6521" i="1"/>
  <c r="F6521" i="1"/>
  <c r="F6520" i="1"/>
  <c r="G6520" i="1" s="1"/>
  <c r="G6519" i="1"/>
  <c r="F6519" i="1"/>
  <c r="G6518" i="1"/>
  <c r="F6518" i="1"/>
  <c r="F6517" i="1"/>
  <c r="G6517" i="1" s="1"/>
  <c r="F6516" i="1"/>
  <c r="G6516" i="1" s="1"/>
  <c r="G6515" i="1"/>
  <c r="F6515" i="1"/>
  <c r="G6514" i="1"/>
  <c r="F6514" i="1"/>
  <c r="G6513" i="1"/>
  <c r="F6513" i="1"/>
  <c r="F6512" i="1"/>
  <c r="G6512" i="1" s="1"/>
  <c r="G6511" i="1"/>
  <c r="F6511" i="1"/>
  <c r="G6510" i="1"/>
  <c r="F6510" i="1"/>
  <c r="G6509" i="1"/>
  <c r="F6509" i="1"/>
  <c r="F6508" i="1"/>
  <c r="G6508" i="1" s="1"/>
  <c r="G6507" i="1"/>
  <c r="F6507" i="1"/>
  <c r="G6506" i="1"/>
  <c r="F6506" i="1"/>
  <c r="G6505" i="1"/>
  <c r="F6505" i="1"/>
  <c r="F6504" i="1"/>
  <c r="G6504" i="1" s="1"/>
  <c r="G6503" i="1"/>
  <c r="F6503" i="1"/>
  <c r="G6502" i="1"/>
  <c r="F6502" i="1"/>
  <c r="G6501" i="1"/>
  <c r="F6501" i="1"/>
  <c r="F6500" i="1"/>
  <c r="G6500" i="1" s="1"/>
  <c r="G6499" i="1"/>
  <c r="F6499" i="1"/>
  <c r="G6498" i="1"/>
  <c r="F6498" i="1"/>
  <c r="G6497" i="1"/>
  <c r="F6497" i="1"/>
  <c r="F6496" i="1"/>
  <c r="G6496" i="1" s="1"/>
  <c r="G6495" i="1"/>
  <c r="F6495" i="1"/>
  <c r="G6494" i="1"/>
  <c r="F6494" i="1"/>
  <c r="G6493" i="1"/>
  <c r="F6493" i="1"/>
  <c r="F6492" i="1"/>
  <c r="G6492" i="1" s="1"/>
  <c r="G6491" i="1"/>
  <c r="F6491" i="1"/>
  <c r="G6490" i="1"/>
  <c r="F6490" i="1"/>
  <c r="G6489" i="1"/>
  <c r="F6489" i="1"/>
  <c r="F6488" i="1"/>
  <c r="G6488" i="1" s="1"/>
  <c r="G6487" i="1"/>
  <c r="F6487" i="1"/>
  <c r="G6486" i="1"/>
  <c r="F6486" i="1"/>
  <c r="G6485" i="1"/>
  <c r="F6485" i="1"/>
  <c r="F6484" i="1"/>
  <c r="G6484" i="1" s="1"/>
  <c r="G6483" i="1"/>
  <c r="F6483" i="1"/>
  <c r="G6482" i="1"/>
  <c r="F6482" i="1"/>
  <c r="G6481" i="1"/>
  <c r="F6481" i="1"/>
  <c r="F6480" i="1"/>
  <c r="G6480" i="1" s="1"/>
  <c r="G6479" i="1"/>
  <c r="F6479" i="1"/>
  <c r="G6478" i="1"/>
  <c r="F6478" i="1"/>
  <c r="G6477" i="1"/>
  <c r="F6477" i="1"/>
  <c r="F6476" i="1"/>
  <c r="G6476" i="1" s="1"/>
  <c r="G6475" i="1"/>
  <c r="F6475" i="1"/>
  <c r="G6474" i="1"/>
  <c r="F6474" i="1"/>
  <c r="G6473" i="1"/>
  <c r="F6473" i="1"/>
  <c r="F6472" i="1"/>
  <c r="G6472" i="1" s="1"/>
  <c r="G6471" i="1"/>
  <c r="F6471" i="1"/>
  <c r="G6470" i="1"/>
  <c r="F6470" i="1"/>
  <c r="G6469" i="1"/>
  <c r="F6469" i="1"/>
  <c r="F6468" i="1"/>
  <c r="G6468" i="1" s="1"/>
  <c r="G6467" i="1"/>
  <c r="F6467" i="1"/>
  <c r="G6466" i="1"/>
  <c r="F6466" i="1"/>
  <c r="G6465" i="1"/>
  <c r="F6465" i="1"/>
  <c r="F6464" i="1"/>
  <c r="G6464" i="1" s="1"/>
  <c r="G6463" i="1"/>
  <c r="F6463" i="1"/>
  <c r="G6462" i="1"/>
  <c r="F6462" i="1"/>
  <c r="G6461" i="1"/>
  <c r="F6461" i="1"/>
  <c r="F6460" i="1"/>
  <c r="G6460" i="1" s="1"/>
  <c r="G6459" i="1"/>
  <c r="F6459" i="1"/>
  <c r="G6458" i="1"/>
  <c r="F6458" i="1"/>
  <c r="G6457" i="1"/>
  <c r="F6457" i="1"/>
  <c r="F6456" i="1"/>
  <c r="G6456" i="1" s="1"/>
  <c r="G6455" i="1"/>
  <c r="F6455" i="1"/>
  <c r="G6454" i="1"/>
  <c r="F6454" i="1"/>
  <c r="G6453" i="1"/>
  <c r="F6453" i="1"/>
  <c r="F6452" i="1"/>
  <c r="G6452" i="1" s="1"/>
  <c r="G6451" i="1"/>
  <c r="F6451" i="1"/>
  <c r="G6450" i="1"/>
  <c r="F6450" i="1"/>
  <c r="G6449" i="1"/>
  <c r="F6449" i="1"/>
  <c r="F6448" i="1"/>
  <c r="G6448" i="1" s="1"/>
  <c r="G6447" i="1"/>
  <c r="F6447" i="1"/>
  <c r="G6446" i="1"/>
  <c r="F6446" i="1"/>
  <c r="G6445" i="1"/>
  <c r="F6445" i="1"/>
  <c r="F6444" i="1"/>
  <c r="G6444" i="1" s="1"/>
  <c r="G6443" i="1"/>
  <c r="F6443" i="1"/>
  <c r="G6442" i="1"/>
  <c r="F6442" i="1"/>
  <c r="G6441" i="1"/>
  <c r="F6441" i="1"/>
  <c r="F6440" i="1"/>
  <c r="G6440" i="1" s="1"/>
  <c r="G6439" i="1"/>
  <c r="F6439" i="1"/>
  <c r="G6438" i="1"/>
  <c r="F6438" i="1"/>
  <c r="G6437" i="1"/>
  <c r="F6437" i="1"/>
  <c r="F6436" i="1"/>
  <c r="G6436" i="1" s="1"/>
  <c r="G6435" i="1"/>
  <c r="F6435" i="1"/>
  <c r="G6434" i="1"/>
  <c r="F6434" i="1"/>
  <c r="G6433" i="1"/>
  <c r="F6433" i="1"/>
  <c r="F6432" i="1"/>
  <c r="G6432" i="1" s="1"/>
  <c r="G6431" i="1"/>
  <c r="F6431" i="1"/>
  <c r="G6430" i="1"/>
  <c r="F6430" i="1"/>
  <c r="G6429" i="1"/>
  <c r="F6429" i="1"/>
  <c r="F6428" i="1"/>
  <c r="G6428" i="1" s="1"/>
  <c r="G6427" i="1"/>
  <c r="F6427" i="1"/>
  <c r="G6426" i="1"/>
  <c r="F6426" i="1"/>
  <c r="G6425" i="1"/>
  <c r="F6425" i="1"/>
  <c r="F6424" i="1"/>
  <c r="G6424" i="1" s="1"/>
  <c r="G6423" i="1"/>
  <c r="F6423" i="1"/>
  <c r="G6422" i="1"/>
  <c r="F6422" i="1"/>
  <c r="G6421" i="1"/>
  <c r="F6421" i="1"/>
  <c r="F6420" i="1"/>
  <c r="G6420" i="1" s="1"/>
  <c r="G6419" i="1"/>
  <c r="F6419" i="1"/>
  <c r="G6418" i="1"/>
  <c r="F6418" i="1"/>
  <c r="G6417" i="1"/>
  <c r="F6417" i="1"/>
  <c r="F6416" i="1"/>
  <c r="G6416" i="1" s="1"/>
  <c r="G6415" i="1"/>
  <c r="F6415" i="1"/>
  <c r="G6414" i="1"/>
  <c r="F6414" i="1"/>
  <c r="G6413" i="1"/>
  <c r="F6413" i="1"/>
  <c r="F6412" i="1"/>
  <c r="G6412" i="1" s="1"/>
  <c r="G6411" i="1"/>
  <c r="F6411" i="1"/>
  <c r="G6410" i="1"/>
  <c r="F6410" i="1"/>
  <c r="G6409" i="1"/>
  <c r="F6409" i="1"/>
  <c r="F6408" i="1"/>
  <c r="G6408" i="1" s="1"/>
  <c r="G6407" i="1"/>
  <c r="F6407" i="1"/>
  <c r="G6406" i="1"/>
  <c r="F6406" i="1"/>
  <c r="G6405" i="1"/>
  <c r="F6405" i="1"/>
  <c r="F6404" i="1"/>
  <c r="G6404" i="1" s="1"/>
  <c r="G6403" i="1"/>
  <c r="F6403" i="1"/>
  <c r="G6402" i="1"/>
  <c r="F6402" i="1"/>
  <c r="G6401" i="1"/>
  <c r="F6401" i="1"/>
  <c r="F6400" i="1"/>
  <c r="G6400" i="1" s="1"/>
  <c r="G6399" i="1"/>
  <c r="F6399" i="1"/>
  <c r="G6398" i="1"/>
  <c r="F6398" i="1"/>
  <c r="G6397" i="1"/>
  <c r="F6397" i="1"/>
  <c r="F6396" i="1"/>
  <c r="G6396" i="1" s="1"/>
  <c r="G6395" i="1"/>
  <c r="F6395" i="1"/>
  <c r="G6394" i="1"/>
  <c r="F6394" i="1"/>
  <c r="G6393" i="1"/>
  <c r="F6393" i="1"/>
  <c r="F6392" i="1"/>
  <c r="G6392" i="1" s="1"/>
  <c r="G6391" i="1"/>
  <c r="F6391" i="1"/>
  <c r="G6390" i="1"/>
  <c r="F6390" i="1"/>
  <c r="G6389" i="1"/>
  <c r="F6389" i="1"/>
  <c r="F6388" i="1"/>
  <c r="G6388" i="1" s="1"/>
  <c r="G6387" i="1"/>
  <c r="F6387" i="1"/>
  <c r="G6386" i="1"/>
  <c r="F6386" i="1"/>
  <c r="G6385" i="1"/>
  <c r="F6385" i="1"/>
  <c r="F6384" i="1"/>
  <c r="G6384" i="1" s="1"/>
  <c r="G6383" i="1"/>
  <c r="F6383" i="1"/>
  <c r="G6382" i="1"/>
  <c r="F6382" i="1"/>
  <c r="G6381" i="1"/>
  <c r="F6381" i="1"/>
  <c r="F6380" i="1"/>
  <c r="G6380" i="1" s="1"/>
  <c r="G6379" i="1"/>
  <c r="F6379" i="1"/>
  <c r="G6378" i="1"/>
  <c r="F6378" i="1"/>
  <c r="G6377" i="1"/>
  <c r="F6377" i="1"/>
  <c r="F6376" i="1"/>
  <c r="G6376" i="1" s="1"/>
  <c r="G6375" i="1"/>
  <c r="F6375" i="1"/>
  <c r="G6374" i="1"/>
  <c r="F6374" i="1"/>
  <c r="G6373" i="1"/>
  <c r="F6373" i="1"/>
  <c r="F6372" i="1"/>
  <c r="G6372" i="1" s="1"/>
  <c r="G6371" i="1"/>
  <c r="F6371" i="1"/>
  <c r="G6370" i="1"/>
  <c r="F6370" i="1"/>
  <c r="G6369" i="1"/>
  <c r="F6369" i="1"/>
  <c r="F6368" i="1"/>
  <c r="G6368" i="1" s="1"/>
  <c r="G6367" i="1"/>
  <c r="F6367" i="1"/>
  <c r="G6366" i="1"/>
  <c r="F6366" i="1"/>
  <c r="G6365" i="1"/>
  <c r="F6365" i="1"/>
  <c r="F6364" i="1"/>
  <c r="G6364" i="1" s="1"/>
  <c r="G6363" i="1"/>
  <c r="F6363" i="1"/>
  <c r="G6362" i="1"/>
  <c r="F6362" i="1"/>
  <c r="G6361" i="1"/>
  <c r="F6361" i="1"/>
  <c r="F6360" i="1"/>
  <c r="G6360" i="1" s="1"/>
  <c r="G6359" i="1"/>
  <c r="F6359" i="1"/>
  <c r="G6358" i="1"/>
  <c r="F6358" i="1"/>
  <c r="G6357" i="1"/>
  <c r="F6357" i="1"/>
  <c r="F6356" i="1"/>
  <c r="G6356" i="1" s="1"/>
  <c r="G6355" i="1"/>
  <c r="F6355" i="1"/>
  <c r="G6354" i="1"/>
  <c r="F6354" i="1"/>
  <c r="G6353" i="1"/>
  <c r="F6353" i="1"/>
  <c r="F6352" i="1"/>
  <c r="G6352" i="1" s="1"/>
  <c r="G6351" i="1"/>
  <c r="F6351" i="1"/>
  <c r="G6350" i="1"/>
  <c r="F6350" i="1"/>
  <c r="G6349" i="1"/>
  <c r="F6349" i="1"/>
  <c r="F6348" i="1"/>
  <c r="G6348" i="1" s="1"/>
  <c r="G6347" i="1"/>
  <c r="F6347" i="1"/>
  <c r="G6346" i="1"/>
  <c r="F6346" i="1"/>
  <c r="G6345" i="1"/>
  <c r="F6345" i="1"/>
  <c r="F6344" i="1"/>
  <c r="G6344" i="1" s="1"/>
  <c r="G6343" i="1"/>
  <c r="F6343" i="1"/>
  <c r="G6342" i="1"/>
  <c r="F6342" i="1"/>
  <c r="G6341" i="1"/>
  <c r="F6341" i="1"/>
  <c r="F6340" i="1"/>
  <c r="G6340" i="1" s="1"/>
  <c r="G6339" i="1"/>
  <c r="F6339" i="1"/>
  <c r="G6338" i="1"/>
  <c r="F6338" i="1"/>
  <c r="G6337" i="1"/>
  <c r="F6337" i="1"/>
  <c r="F6336" i="1"/>
  <c r="G6336" i="1" s="1"/>
  <c r="G6335" i="1"/>
  <c r="F6335" i="1"/>
  <c r="G6334" i="1"/>
  <c r="F6334" i="1"/>
  <c r="G6333" i="1"/>
  <c r="F6333" i="1"/>
  <c r="F6332" i="1"/>
  <c r="G6332" i="1" s="1"/>
  <c r="G6331" i="1"/>
  <c r="F6331" i="1"/>
  <c r="G6330" i="1"/>
  <c r="F6330" i="1"/>
  <c r="G6329" i="1"/>
  <c r="F6329" i="1"/>
  <c r="F6328" i="1"/>
  <c r="G6328" i="1" s="1"/>
  <c r="G6327" i="1"/>
  <c r="F6327" i="1"/>
  <c r="G6326" i="1"/>
  <c r="F6326" i="1"/>
  <c r="G6325" i="1"/>
  <c r="F6325" i="1"/>
  <c r="F6324" i="1"/>
  <c r="G6324" i="1" s="1"/>
  <c r="G6323" i="1"/>
  <c r="F6323" i="1"/>
  <c r="G6322" i="1"/>
  <c r="F6322" i="1"/>
  <c r="G6321" i="1"/>
  <c r="F6321" i="1"/>
  <c r="F6320" i="1"/>
  <c r="G6320" i="1" s="1"/>
  <c r="G6319" i="1"/>
  <c r="F6319" i="1"/>
  <c r="G6318" i="1"/>
  <c r="F6318" i="1"/>
  <c r="G6317" i="1"/>
  <c r="F6317" i="1"/>
  <c r="F6316" i="1"/>
  <c r="G6316" i="1" s="1"/>
  <c r="G6315" i="1"/>
  <c r="F6315" i="1"/>
  <c r="G6314" i="1"/>
  <c r="F6314" i="1"/>
  <c r="G6313" i="1"/>
  <c r="F6313" i="1"/>
  <c r="F6312" i="1"/>
  <c r="G6312" i="1" s="1"/>
  <c r="G6311" i="1"/>
  <c r="F6311" i="1"/>
  <c r="G6310" i="1"/>
  <c r="F6310" i="1"/>
  <c r="G6309" i="1"/>
  <c r="F6309" i="1"/>
  <c r="F6308" i="1"/>
  <c r="G6308" i="1" s="1"/>
  <c r="G6307" i="1"/>
  <c r="F6307" i="1"/>
  <c r="G6306" i="1"/>
  <c r="F6306" i="1"/>
  <c r="G6305" i="1"/>
  <c r="F6305" i="1"/>
  <c r="F6304" i="1"/>
  <c r="G6304" i="1" s="1"/>
  <c r="G6303" i="1"/>
  <c r="F6303" i="1"/>
  <c r="G6302" i="1"/>
  <c r="F6302" i="1"/>
  <c r="G6301" i="1"/>
  <c r="F6301" i="1"/>
  <c r="F6300" i="1"/>
  <c r="G6300" i="1" s="1"/>
  <c r="G6299" i="1"/>
  <c r="F6299" i="1"/>
  <c r="G6298" i="1"/>
  <c r="F6298" i="1"/>
  <c r="G6297" i="1"/>
  <c r="F6297" i="1"/>
  <c r="F6296" i="1"/>
  <c r="G6296" i="1" s="1"/>
  <c r="G6295" i="1"/>
  <c r="F6295" i="1"/>
  <c r="G6294" i="1"/>
  <c r="F6294" i="1"/>
  <c r="G6293" i="1"/>
  <c r="F6293" i="1"/>
  <c r="F6292" i="1"/>
  <c r="G6292" i="1" s="1"/>
  <c r="G6291" i="1"/>
  <c r="F6291" i="1"/>
  <c r="G6290" i="1"/>
  <c r="F6290" i="1"/>
  <c r="G6289" i="1"/>
  <c r="F6289" i="1"/>
  <c r="F6288" i="1"/>
  <c r="G6288" i="1" s="1"/>
  <c r="G6287" i="1"/>
  <c r="F6287" i="1"/>
  <c r="G6286" i="1"/>
  <c r="F6286" i="1"/>
  <c r="G6285" i="1"/>
  <c r="F6285" i="1"/>
  <c r="F6284" i="1"/>
  <c r="G6284" i="1" s="1"/>
  <c r="G6283" i="1"/>
  <c r="F6283" i="1"/>
  <c r="G6282" i="1"/>
  <c r="F6282" i="1"/>
  <c r="G6281" i="1"/>
  <c r="F6281" i="1"/>
  <c r="F6280" i="1"/>
  <c r="G6280" i="1" s="1"/>
  <c r="G6279" i="1"/>
  <c r="F6279" i="1"/>
  <c r="G6278" i="1"/>
  <c r="F6278" i="1"/>
  <c r="G6277" i="1"/>
  <c r="F6277" i="1"/>
  <c r="F6276" i="1"/>
  <c r="G6276" i="1" s="1"/>
  <c r="G6275" i="1"/>
  <c r="F6275" i="1"/>
  <c r="G6274" i="1"/>
  <c r="F6274" i="1"/>
  <c r="G6273" i="1"/>
  <c r="F6273" i="1"/>
  <c r="F6272" i="1"/>
  <c r="G6272" i="1" s="1"/>
  <c r="G6271" i="1"/>
  <c r="F6271" i="1"/>
  <c r="G6270" i="1"/>
  <c r="F6270" i="1"/>
  <c r="G6269" i="1"/>
  <c r="F6269" i="1"/>
  <c r="F6268" i="1"/>
  <c r="G6268" i="1" s="1"/>
  <c r="G6267" i="1"/>
  <c r="F6267" i="1"/>
  <c r="G6266" i="1"/>
  <c r="F6266" i="1"/>
  <c r="G6265" i="1"/>
  <c r="F6265" i="1"/>
  <c r="F6264" i="1"/>
  <c r="G6264" i="1" s="1"/>
  <c r="G6263" i="1"/>
  <c r="F6263" i="1"/>
  <c r="G6262" i="1"/>
  <c r="F6262" i="1"/>
  <c r="G6261" i="1"/>
  <c r="F6261" i="1"/>
  <c r="F6260" i="1"/>
  <c r="G6260" i="1" s="1"/>
  <c r="G6259" i="1"/>
  <c r="F6259" i="1"/>
  <c r="G6258" i="1"/>
  <c r="F6258" i="1"/>
  <c r="G6257" i="1"/>
  <c r="F6257" i="1"/>
  <c r="F6256" i="1"/>
  <c r="G6256" i="1" s="1"/>
  <c r="G6255" i="1"/>
  <c r="F6255" i="1"/>
  <c r="G6254" i="1"/>
  <c r="F6254" i="1"/>
  <c r="G6253" i="1"/>
  <c r="F6253" i="1"/>
  <c r="F6252" i="1"/>
  <c r="G6252" i="1" s="1"/>
  <c r="G6251" i="1"/>
  <c r="F6251" i="1"/>
  <c r="G6250" i="1"/>
  <c r="F6250" i="1"/>
  <c r="G6249" i="1"/>
  <c r="F6249" i="1"/>
  <c r="F6248" i="1"/>
  <c r="G6248" i="1" s="1"/>
  <c r="G6247" i="1"/>
  <c r="F6247" i="1"/>
  <c r="G6246" i="1"/>
  <c r="F6246" i="1"/>
  <c r="G6245" i="1"/>
  <c r="F6245" i="1"/>
  <c r="F6244" i="1"/>
  <c r="G6244" i="1" s="1"/>
  <c r="G6243" i="1"/>
  <c r="F6243" i="1"/>
  <c r="G6242" i="1"/>
  <c r="F6242" i="1"/>
  <c r="G6241" i="1"/>
  <c r="F6241" i="1"/>
  <c r="F6240" i="1"/>
  <c r="G6240" i="1" s="1"/>
  <c r="G6239" i="1"/>
  <c r="F6239" i="1"/>
  <c r="G6238" i="1"/>
  <c r="F6238" i="1"/>
  <c r="G6237" i="1"/>
  <c r="F6237" i="1"/>
  <c r="F6236" i="1"/>
  <c r="G6236" i="1" s="1"/>
  <c r="G6235" i="1"/>
  <c r="F6235" i="1"/>
  <c r="G6234" i="1"/>
  <c r="F6234" i="1"/>
  <c r="G6233" i="1"/>
  <c r="F6233" i="1"/>
  <c r="F6232" i="1"/>
  <c r="G6232" i="1" s="1"/>
  <c r="G6231" i="1"/>
  <c r="F6231" i="1"/>
  <c r="G6230" i="1"/>
  <c r="F6230" i="1"/>
  <c r="G6229" i="1"/>
  <c r="F6229" i="1"/>
  <c r="F6228" i="1"/>
  <c r="G6228" i="1" s="1"/>
  <c r="G6227" i="1"/>
  <c r="F6227" i="1"/>
  <c r="G6226" i="1"/>
  <c r="F6226" i="1"/>
  <c r="G6225" i="1"/>
  <c r="F6225" i="1"/>
  <c r="F6224" i="1"/>
  <c r="G6224" i="1" s="1"/>
  <c r="G6223" i="1"/>
  <c r="F6223" i="1"/>
  <c r="G6222" i="1"/>
  <c r="F6222" i="1"/>
  <c r="G6221" i="1"/>
  <c r="F6221" i="1"/>
  <c r="F6220" i="1"/>
  <c r="G6220" i="1" s="1"/>
  <c r="G6219" i="1"/>
  <c r="F6219" i="1"/>
  <c r="G6218" i="1"/>
  <c r="F6218" i="1"/>
  <c r="G6217" i="1"/>
  <c r="F6217" i="1"/>
  <c r="F6216" i="1"/>
  <c r="G6216" i="1" s="1"/>
  <c r="G6215" i="1"/>
  <c r="F6215" i="1"/>
  <c r="G6214" i="1"/>
  <c r="F6214" i="1"/>
  <c r="G6213" i="1"/>
  <c r="F6213" i="1"/>
  <c r="F6212" i="1"/>
  <c r="G6212" i="1" s="1"/>
  <c r="G6211" i="1"/>
  <c r="F6211" i="1"/>
  <c r="G6210" i="1"/>
  <c r="F6210" i="1"/>
  <c r="G6209" i="1"/>
  <c r="F6209" i="1"/>
  <c r="F6208" i="1"/>
  <c r="G6208" i="1" s="1"/>
  <c r="G6207" i="1"/>
  <c r="F6207" i="1"/>
  <c r="G6206" i="1"/>
  <c r="F6206" i="1"/>
  <c r="G6205" i="1"/>
  <c r="F6205" i="1"/>
  <c r="F6204" i="1"/>
  <c r="G6204" i="1" s="1"/>
  <c r="G6203" i="1"/>
  <c r="F6203" i="1"/>
  <c r="G6202" i="1"/>
  <c r="F6202" i="1"/>
  <c r="G6201" i="1"/>
  <c r="F6201" i="1"/>
  <c r="F6200" i="1"/>
  <c r="G6200" i="1" s="1"/>
  <c r="G6199" i="1"/>
  <c r="F6199" i="1"/>
  <c r="G6198" i="1"/>
  <c r="F6198" i="1"/>
  <c r="G6197" i="1"/>
  <c r="F6197" i="1"/>
  <c r="F6196" i="1"/>
  <c r="G6196" i="1" s="1"/>
  <c r="G6195" i="1"/>
  <c r="F6195" i="1"/>
  <c r="G6194" i="1"/>
  <c r="F6194" i="1"/>
  <c r="G6193" i="1"/>
  <c r="F6193" i="1"/>
  <c r="F6192" i="1"/>
  <c r="G6192" i="1" s="1"/>
  <c r="G6191" i="1"/>
  <c r="F6191" i="1"/>
  <c r="G6190" i="1"/>
  <c r="F6190" i="1"/>
  <c r="G6189" i="1"/>
  <c r="F6189" i="1"/>
  <c r="F6188" i="1"/>
  <c r="G6188" i="1" s="1"/>
  <c r="G6187" i="1"/>
  <c r="F6187" i="1"/>
  <c r="G6186" i="1"/>
  <c r="F6186" i="1"/>
  <c r="G6185" i="1"/>
  <c r="F6185" i="1"/>
  <c r="F6184" i="1"/>
  <c r="G6184" i="1" s="1"/>
  <c r="G6183" i="1"/>
  <c r="F6183" i="1"/>
  <c r="G6182" i="1"/>
  <c r="F6182" i="1"/>
  <c r="G6181" i="1"/>
  <c r="F6181" i="1"/>
  <c r="F6180" i="1"/>
  <c r="G6180" i="1" s="1"/>
  <c r="G6179" i="1"/>
  <c r="F6179" i="1"/>
  <c r="G6178" i="1"/>
  <c r="F6178" i="1"/>
  <c r="G6177" i="1"/>
  <c r="F6177" i="1"/>
  <c r="F6176" i="1"/>
  <c r="G6176" i="1" s="1"/>
  <c r="G6175" i="1"/>
  <c r="F6175" i="1"/>
  <c r="G6174" i="1"/>
  <c r="F6174" i="1"/>
  <c r="G6173" i="1"/>
  <c r="F6173" i="1"/>
  <c r="F6172" i="1"/>
  <c r="G6172" i="1" s="1"/>
  <c r="G6171" i="1"/>
  <c r="F6171" i="1"/>
  <c r="G6170" i="1"/>
  <c r="F6170" i="1"/>
  <c r="G6169" i="1"/>
  <c r="F6169" i="1"/>
  <c r="F6168" i="1"/>
  <c r="G6168" i="1" s="1"/>
  <c r="G6167" i="1"/>
  <c r="F6167" i="1"/>
  <c r="G6166" i="1"/>
  <c r="F6166" i="1"/>
  <c r="G6165" i="1"/>
  <c r="F6165" i="1"/>
  <c r="F6164" i="1"/>
  <c r="G6164" i="1" s="1"/>
  <c r="G6163" i="1"/>
  <c r="F6163" i="1"/>
  <c r="G6162" i="1"/>
  <c r="F6162" i="1"/>
  <c r="G6161" i="1"/>
  <c r="F6161" i="1"/>
  <c r="F6160" i="1"/>
  <c r="G6160" i="1" s="1"/>
  <c r="G6159" i="1"/>
  <c r="F6159" i="1"/>
  <c r="G6158" i="1"/>
  <c r="F6158" i="1"/>
  <c r="G6157" i="1"/>
  <c r="F6157" i="1"/>
  <c r="F6156" i="1"/>
  <c r="G6156" i="1" s="1"/>
  <c r="G6155" i="1"/>
  <c r="F6155" i="1"/>
  <c r="G6154" i="1"/>
  <c r="F6154" i="1"/>
  <c r="G6153" i="1"/>
  <c r="F6153" i="1"/>
  <c r="F6152" i="1"/>
  <c r="G6152" i="1" s="1"/>
  <c r="G6151" i="1"/>
  <c r="F6151" i="1"/>
  <c r="G6150" i="1"/>
  <c r="F6150" i="1"/>
  <c r="G6149" i="1"/>
  <c r="F6149" i="1"/>
  <c r="F6148" i="1"/>
  <c r="G6148" i="1" s="1"/>
  <c r="G6147" i="1"/>
  <c r="F6147" i="1"/>
  <c r="G6146" i="1"/>
  <c r="F6146" i="1"/>
  <c r="G6145" i="1"/>
  <c r="F6145" i="1"/>
  <c r="F6144" i="1"/>
  <c r="G6144" i="1" s="1"/>
  <c r="G6143" i="1"/>
  <c r="F6143" i="1"/>
  <c r="G6142" i="1"/>
  <c r="F6142" i="1"/>
  <c r="G6141" i="1"/>
  <c r="F6141" i="1"/>
  <c r="F6140" i="1"/>
  <c r="G6140" i="1" s="1"/>
  <c r="G6139" i="1"/>
  <c r="F6139" i="1"/>
  <c r="G6138" i="1"/>
  <c r="F6138" i="1"/>
  <c r="G6137" i="1"/>
  <c r="F6137" i="1"/>
  <c r="F6136" i="1"/>
  <c r="G6136" i="1" s="1"/>
  <c r="G6135" i="1"/>
  <c r="F6135" i="1"/>
  <c r="G6134" i="1"/>
  <c r="F6134" i="1"/>
  <c r="G6133" i="1"/>
  <c r="F6133" i="1"/>
  <c r="F6132" i="1"/>
  <c r="G6132" i="1" s="1"/>
  <c r="G6131" i="1"/>
  <c r="F6131" i="1"/>
  <c r="G6130" i="1"/>
  <c r="F6130" i="1"/>
  <c r="G6129" i="1"/>
  <c r="F6129" i="1"/>
  <c r="F6128" i="1"/>
  <c r="G6128" i="1" s="1"/>
  <c r="G6127" i="1"/>
  <c r="F6127" i="1"/>
  <c r="G6126" i="1"/>
  <c r="F6126" i="1"/>
  <c r="G6125" i="1"/>
  <c r="F6125" i="1"/>
  <c r="F6124" i="1"/>
  <c r="G6124" i="1" s="1"/>
  <c r="G6123" i="1"/>
  <c r="F6123" i="1"/>
  <c r="G6122" i="1"/>
  <c r="F6122" i="1"/>
  <c r="G6121" i="1"/>
  <c r="F6121" i="1"/>
  <c r="F6120" i="1"/>
  <c r="G6120" i="1" s="1"/>
  <c r="G6119" i="1"/>
  <c r="F6119" i="1"/>
  <c r="G6118" i="1"/>
  <c r="F6118" i="1"/>
  <c r="G6117" i="1"/>
  <c r="F6117" i="1"/>
  <c r="F6116" i="1"/>
  <c r="G6116" i="1" s="1"/>
  <c r="G6115" i="1"/>
  <c r="F6115" i="1"/>
  <c r="G6114" i="1"/>
  <c r="F6114" i="1"/>
  <c r="G6113" i="1"/>
  <c r="F6113" i="1"/>
  <c r="F6112" i="1"/>
  <c r="G6112" i="1" s="1"/>
  <c r="G6111" i="1"/>
  <c r="F6111" i="1"/>
  <c r="G6110" i="1"/>
  <c r="F6110" i="1"/>
  <c r="G6109" i="1"/>
  <c r="F6109" i="1"/>
  <c r="F6108" i="1"/>
  <c r="G6108" i="1" s="1"/>
  <c r="G6107" i="1"/>
  <c r="F6107" i="1"/>
  <c r="G6106" i="1"/>
  <c r="F6106" i="1"/>
  <c r="G6105" i="1"/>
  <c r="F6105" i="1"/>
  <c r="F6104" i="1"/>
  <c r="G6104" i="1" s="1"/>
  <c r="G6103" i="1"/>
  <c r="F6103" i="1"/>
  <c r="G6102" i="1"/>
  <c r="F6102" i="1"/>
  <c r="G6101" i="1"/>
  <c r="F6101" i="1"/>
  <c r="F6100" i="1"/>
  <c r="G6100" i="1" s="1"/>
  <c r="G6099" i="1"/>
  <c r="F6099" i="1"/>
  <c r="G6098" i="1"/>
  <c r="F6098" i="1"/>
  <c r="G6097" i="1"/>
  <c r="F6097" i="1"/>
  <c r="F6096" i="1"/>
  <c r="G6096" i="1" s="1"/>
  <c r="G6095" i="1"/>
  <c r="F6095" i="1"/>
  <c r="G6094" i="1"/>
  <c r="F6094" i="1"/>
  <c r="G6093" i="1"/>
  <c r="F6093" i="1"/>
  <c r="F6092" i="1"/>
  <c r="G6092" i="1" s="1"/>
  <c r="G6091" i="1"/>
  <c r="F6091" i="1"/>
  <c r="G6090" i="1"/>
  <c r="F6090" i="1"/>
  <c r="G6089" i="1"/>
  <c r="F6089" i="1"/>
  <c r="F6088" i="1"/>
  <c r="G6088" i="1" s="1"/>
  <c r="G6087" i="1"/>
  <c r="F6087" i="1"/>
  <c r="G6086" i="1"/>
  <c r="F6086" i="1"/>
  <c r="G6085" i="1"/>
  <c r="F6085" i="1"/>
  <c r="F6084" i="1"/>
  <c r="G6084" i="1" s="1"/>
  <c r="G6083" i="1"/>
  <c r="F6083" i="1"/>
  <c r="G6082" i="1"/>
  <c r="F6082" i="1"/>
  <c r="G6081" i="1"/>
  <c r="F6081" i="1"/>
  <c r="F6080" i="1"/>
  <c r="G6080" i="1" s="1"/>
  <c r="G6079" i="1"/>
  <c r="F6079" i="1"/>
  <c r="G6078" i="1"/>
  <c r="F6078" i="1"/>
  <c r="G6077" i="1"/>
  <c r="F6077" i="1"/>
  <c r="F6076" i="1"/>
  <c r="G6076" i="1" s="1"/>
  <c r="G6075" i="1"/>
  <c r="F6075" i="1"/>
  <c r="G6074" i="1"/>
  <c r="F6074" i="1"/>
  <c r="G6073" i="1"/>
  <c r="F6073" i="1"/>
  <c r="F6072" i="1"/>
  <c r="G6072" i="1" s="1"/>
  <c r="G6071" i="1"/>
  <c r="F6071" i="1"/>
  <c r="G6070" i="1"/>
  <c r="F6070" i="1"/>
  <c r="G6069" i="1"/>
  <c r="F6069" i="1"/>
  <c r="F6068" i="1"/>
  <c r="G6068" i="1" s="1"/>
  <c r="G6067" i="1"/>
  <c r="F6067" i="1"/>
  <c r="G6066" i="1"/>
  <c r="F6066" i="1"/>
  <c r="G6065" i="1"/>
  <c r="F6065" i="1"/>
  <c r="F6064" i="1"/>
  <c r="G6064" i="1" s="1"/>
  <c r="G6063" i="1"/>
  <c r="F6063" i="1"/>
  <c r="G6062" i="1"/>
  <c r="F6062" i="1"/>
  <c r="G6061" i="1"/>
  <c r="F6061" i="1"/>
  <c r="F6060" i="1"/>
  <c r="G6060" i="1" s="1"/>
  <c r="G6059" i="1"/>
  <c r="F6059" i="1"/>
  <c r="G6058" i="1"/>
  <c r="F6058" i="1"/>
  <c r="G6057" i="1"/>
  <c r="F6057" i="1"/>
  <c r="F6056" i="1"/>
  <c r="G6056" i="1" s="1"/>
  <c r="G6055" i="1"/>
  <c r="F6055" i="1"/>
  <c r="G6054" i="1"/>
  <c r="F6054" i="1"/>
  <c r="G6053" i="1"/>
  <c r="F6053" i="1"/>
  <c r="F6052" i="1"/>
  <c r="G6052" i="1" s="1"/>
  <c r="G6051" i="1"/>
  <c r="F6051" i="1"/>
  <c r="G6050" i="1"/>
  <c r="F6050" i="1"/>
  <c r="G6049" i="1"/>
  <c r="F6049" i="1"/>
  <c r="F6048" i="1"/>
  <c r="G6048" i="1" s="1"/>
  <c r="G6047" i="1"/>
  <c r="F6047" i="1"/>
  <c r="G6046" i="1"/>
  <c r="F6046" i="1"/>
  <c r="G6045" i="1"/>
  <c r="F6045" i="1"/>
  <c r="F6044" i="1"/>
  <c r="G6044" i="1" s="1"/>
  <c r="G6043" i="1"/>
  <c r="F6043" i="1"/>
  <c r="G6042" i="1"/>
  <c r="F6042" i="1"/>
  <c r="G6041" i="1"/>
  <c r="F6041" i="1"/>
  <c r="F6040" i="1"/>
  <c r="G6040" i="1" s="1"/>
  <c r="G6039" i="1"/>
  <c r="F6039" i="1"/>
  <c r="G6038" i="1"/>
  <c r="F6038" i="1"/>
  <c r="G6037" i="1"/>
  <c r="F6037" i="1"/>
  <c r="F6036" i="1"/>
  <c r="G6036" i="1" s="1"/>
  <c r="G6035" i="1"/>
  <c r="F6035" i="1"/>
  <c r="G6034" i="1"/>
  <c r="F6034" i="1"/>
  <c r="G6033" i="1"/>
  <c r="F6033" i="1"/>
  <c r="F6032" i="1"/>
  <c r="G6032" i="1" s="1"/>
  <c r="G6031" i="1"/>
  <c r="F6031" i="1"/>
  <c r="G6030" i="1"/>
  <c r="F6030" i="1"/>
  <c r="G6029" i="1"/>
  <c r="F6029" i="1"/>
  <c r="F6028" i="1"/>
  <c r="G6028" i="1" s="1"/>
  <c r="G6027" i="1"/>
  <c r="F6027" i="1"/>
  <c r="G6026" i="1"/>
  <c r="F6026" i="1"/>
  <c r="G6025" i="1"/>
  <c r="F6025" i="1"/>
  <c r="F6024" i="1"/>
  <c r="G6024" i="1" s="1"/>
  <c r="G6023" i="1"/>
  <c r="F6023" i="1"/>
  <c r="G6022" i="1"/>
  <c r="F6022" i="1"/>
  <c r="G6021" i="1"/>
  <c r="F6021" i="1"/>
  <c r="F6020" i="1"/>
  <c r="G6020" i="1" s="1"/>
  <c r="G6019" i="1"/>
  <c r="F6019" i="1"/>
  <c r="G6018" i="1"/>
  <c r="F6018" i="1"/>
  <c r="G6017" i="1"/>
  <c r="F6017" i="1"/>
  <c r="F6016" i="1"/>
  <c r="G6016" i="1" s="1"/>
  <c r="G6015" i="1"/>
  <c r="F6015" i="1"/>
  <c r="G6014" i="1"/>
  <c r="F6014" i="1"/>
  <c r="G6013" i="1"/>
  <c r="F6013" i="1"/>
  <c r="F6012" i="1"/>
  <c r="G6012" i="1" s="1"/>
  <c r="G6011" i="1"/>
  <c r="F6011" i="1"/>
  <c r="G6010" i="1"/>
  <c r="F6010" i="1"/>
  <c r="G6009" i="1"/>
  <c r="F6009" i="1"/>
  <c r="F6008" i="1"/>
  <c r="G6008" i="1" s="1"/>
  <c r="G6007" i="1"/>
  <c r="F6007" i="1"/>
  <c r="G6006" i="1"/>
  <c r="F6006" i="1"/>
  <c r="G6005" i="1"/>
  <c r="F6005" i="1"/>
  <c r="F6004" i="1"/>
  <c r="G6004" i="1" s="1"/>
  <c r="G6003" i="1"/>
  <c r="F6003" i="1"/>
  <c r="G6002" i="1"/>
  <c r="F6002" i="1"/>
  <c r="G6001" i="1"/>
  <c r="F6001" i="1"/>
  <c r="F6000" i="1"/>
  <c r="G6000" i="1" s="1"/>
  <c r="G5999" i="1"/>
  <c r="F5999" i="1"/>
  <c r="G5998" i="1"/>
  <c r="F5998" i="1"/>
  <c r="G5997" i="1"/>
  <c r="F5997" i="1"/>
  <c r="F5996" i="1"/>
  <c r="G5996" i="1" s="1"/>
  <c r="G5995" i="1"/>
  <c r="F5995" i="1"/>
  <c r="G5994" i="1"/>
  <c r="F5994" i="1"/>
  <c r="G5993" i="1"/>
  <c r="F5993" i="1"/>
  <c r="F5992" i="1"/>
  <c r="G5992" i="1" s="1"/>
  <c r="G5991" i="1"/>
  <c r="F5991" i="1"/>
  <c r="G5990" i="1"/>
  <c r="F5990" i="1"/>
  <c r="G5989" i="1"/>
  <c r="F5989" i="1"/>
  <c r="F5988" i="1"/>
  <c r="G5988" i="1" s="1"/>
  <c r="G5987" i="1"/>
  <c r="F5987" i="1"/>
  <c r="G5986" i="1"/>
  <c r="F5986" i="1"/>
  <c r="G5985" i="1"/>
  <c r="F5985" i="1"/>
  <c r="F5984" i="1"/>
  <c r="G5984" i="1" s="1"/>
  <c r="G5983" i="1"/>
  <c r="F5983" i="1"/>
  <c r="G5982" i="1"/>
  <c r="F5982" i="1"/>
  <c r="G5981" i="1"/>
  <c r="F5981" i="1"/>
  <c r="F5980" i="1"/>
  <c r="G5980" i="1" s="1"/>
  <c r="G5979" i="1"/>
  <c r="F5979" i="1"/>
  <c r="G5978" i="1"/>
  <c r="F5978" i="1"/>
  <c r="G5977" i="1"/>
  <c r="F5977" i="1"/>
  <c r="F5976" i="1"/>
  <c r="G5976" i="1" s="1"/>
  <c r="G5975" i="1"/>
  <c r="F5975" i="1"/>
  <c r="G5974" i="1"/>
  <c r="F5974" i="1"/>
  <c r="G5973" i="1"/>
  <c r="F5973" i="1"/>
  <c r="F5972" i="1"/>
  <c r="G5972" i="1" s="1"/>
  <c r="G5971" i="1"/>
  <c r="F5971" i="1"/>
  <c r="G5970" i="1"/>
  <c r="F5970" i="1"/>
  <c r="G5969" i="1"/>
  <c r="F5969" i="1"/>
  <c r="F5968" i="1"/>
  <c r="G5968" i="1" s="1"/>
  <c r="G5967" i="1"/>
  <c r="F5967" i="1"/>
  <c r="G5966" i="1"/>
  <c r="F5966" i="1"/>
  <c r="G5965" i="1"/>
  <c r="F5965" i="1"/>
  <c r="F5964" i="1"/>
  <c r="G5964" i="1" s="1"/>
  <c r="G5963" i="1"/>
  <c r="F5963" i="1"/>
  <c r="G5962" i="1"/>
  <c r="F5962" i="1"/>
  <c r="G5961" i="1"/>
  <c r="F5961" i="1"/>
  <c r="F5960" i="1"/>
  <c r="G5960" i="1" s="1"/>
  <c r="G5959" i="1"/>
  <c r="F5959" i="1"/>
  <c r="G5958" i="1"/>
  <c r="F5958" i="1"/>
  <c r="G5957" i="1"/>
  <c r="F5957" i="1"/>
  <c r="F5956" i="1"/>
  <c r="G5956" i="1" s="1"/>
  <c r="G5955" i="1"/>
  <c r="F5955" i="1"/>
  <c r="G5954" i="1"/>
  <c r="F5954" i="1"/>
  <c r="G5953" i="1"/>
  <c r="F5953" i="1"/>
  <c r="F5952" i="1"/>
  <c r="G5952" i="1" s="1"/>
  <c r="G5951" i="1"/>
  <c r="F5951" i="1"/>
  <c r="G5950" i="1"/>
  <c r="F5950" i="1"/>
  <c r="G5949" i="1"/>
  <c r="F5949" i="1"/>
  <c r="F5948" i="1"/>
  <c r="G5948" i="1" s="1"/>
  <c r="G5947" i="1"/>
  <c r="F5947" i="1"/>
  <c r="G5946" i="1"/>
  <c r="F5946" i="1"/>
  <c r="G5945" i="1"/>
  <c r="F5945" i="1"/>
  <c r="F5944" i="1"/>
  <c r="G5944" i="1" s="1"/>
  <c r="G5943" i="1"/>
  <c r="F5943" i="1"/>
  <c r="G5942" i="1"/>
  <c r="F5942" i="1"/>
  <c r="G5941" i="1"/>
  <c r="F5941" i="1"/>
  <c r="F5940" i="1"/>
  <c r="G5940" i="1" s="1"/>
  <c r="G5939" i="1"/>
  <c r="F5939" i="1"/>
  <c r="G5938" i="1"/>
  <c r="F5938" i="1"/>
  <c r="G5937" i="1"/>
  <c r="F5937" i="1"/>
  <c r="F5936" i="1"/>
  <c r="G5936" i="1" s="1"/>
  <c r="G5935" i="1"/>
  <c r="F5935" i="1"/>
  <c r="G5934" i="1"/>
  <c r="F5934" i="1"/>
  <c r="G5933" i="1"/>
  <c r="F5933" i="1"/>
  <c r="F5932" i="1"/>
  <c r="G5932" i="1" s="1"/>
  <c r="G5931" i="1"/>
  <c r="F5931" i="1"/>
  <c r="G5930" i="1"/>
  <c r="F5930" i="1"/>
  <c r="G5929" i="1"/>
  <c r="F5929" i="1"/>
  <c r="F5928" i="1"/>
  <c r="G5928" i="1" s="1"/>
  <c r="G5927" i="1"/>
  <c r="F5927" i="1"/>
  <c r="G5926" i="1"/>
  <c r="F5926" i="1"/>
  <c r="G5925" i="1"/>
  <c r="F5925" i="1"/>
  <c r="F5924" i="1"/>
  <c r="G5924" i="1" s="1"/>
  <c r="G5923" i="1"/>
  <c r="F5923" i="1"/>
  <c r="G5922" i="1"/>
  <c r="F5922" i="1"/>
  <c r="G5921" i="1"/>
  <c r="F5921" i="1"/>
  <c r="F5920" i="1"/>
  <c r="G5920" i="1" s="1"/>
  <c r="G5919" i="1"/>
  <c r="F5919" i="1"/>
  <c r="G5918" i="1"/>
  <c r="F5918" i="1"/>
  <c r="G5917" i="1"/>
  <c r="F5917" i="1"/>
  <c r="F5916" i="1"/>
  <c r="G5916" i="1" s="1"/>
  <c r="G5915" i="1"/>
  <c r="F5915" i="1"/>
  <c r="G5914" i="1"/>
  <c r="F5914" i="1"/>
  <c r="G5913" i="1"/>
  <c r="F5913" i="1"/>
  <c r="F5912" i="1"/>
  <c r="G5912" i="1" s="1"/>
  <c r="G5911" i="1"/>
  <c r="F5911" i="1"/>
  <c r="G5910" i="1"/>
  <c r="F5910" i="1"/>
  <c r="G5909" i="1"/>
  <c r="F5909" i="1"/>
  <c r="F5908" i="1"/>
  <c r="G5908" i="1" s="1"/>
  <c r="G5907" i="1"/>
  <c r="F5907" i="1"/>
  <c r="G5906" i="1"/>
  <c r="F5906" i="1"/>
  <c r="G5905" i="1"/>
  <c r="F5905" i="1"/>
  <c r="F5904" i="1"/>
  <c r="G5904" i="1" s="1"/>
  <c r="G5903" i="1"/>
  <c r="F5903" i="1"/>
  <c r="G5902" i="1"/>
  <c r="F5902" i="1"/>
  <c r="G5901" i="1"/>
  <c r="F5901" i="1"/>
  <c r="F5900" i="1"/>
  <c r="G5900" i="1" s="1"/>
  <c r="G5899" i="1"/>
  <c r="F5899" i="1"/>
  <c r="G5898" i="1"/>
  <c r="F5898" i="1"/>
  <c r="G5897" i="1"/>
  <c r="F5897" i="1"/>
  <c r="F5896" i="1"/>
  <c r="G5896" i="1" s="1"/>
  <c r="G5895" i="1"/>
  <c r="F5895" i="1"/>
  <c r="G5894" i="1"/>
  <c r="F5894" i="1"/>
  <c r="G5893" i="1"/>
  <c r="F5893" i="1"/>
  <c r="F5892" i="1"/>
  <c r="G5892" i="1" s="1"/>
  <c r="G5891" i="1"/>
  <c r="F5891" i="1"/>
  <c r="G5890" i="1"/>
  <c r="F5890" i="1"/>
  <c r="G5889" i="1"/>
  <c r="F5889" i="1"/>
  <c r="F5888" i="1"/>
  <c r="G5888" i="1" s="1"/>
  <c r="G5887" i="1"/>
  <c r="F5887" i="1"/>
  <c r="G5886" i="1"/>
  <c r="F5886" i="1"/>
  <c r="G5885" i="1"/>
  <c r="F5885" i="1"/>
  <c r="F5884" i="1"/>
  <c r="G5884" i="1" s="1"/>
  <c r="G5883" i="1"/>
  <c r="F5883" i="1"/>
  <c r="G5882" i="1"/>
  <c r="F5882" i="1"/>
  <c r="G5881" i="1"/>
  <c r="F5881" i="1"/>
  <c r="F5880" i="1"/>
  <c r="G5880" i="1" s="1"/>
  <c r="G5879" i="1"/>
  <c r="F5879" i="1"/>
  <c r="G5878" i="1"/>
  <c r="F5878" i="1"/>
  <c r="G5877" i="1"/>
  <c r="F5877" i="1"/>
  <c r="F5876" i="1"/>
  <c r="G5876" i="1" s="1"/>
  <c r="G5875" i="1"/>
  <c r="F5875" i="1"/>
  <c r="G5874" i="1"/>
  <c r="F5874" i="1"/>
  <c r="G5873" i="1"/>
  <c r="F5873" i="1"/>
  <c r="F5872" i="1"/>
  <c r="G5872" i="1" s="1"/>
  <c r="G5871" i="1"/>
  <c r="F5871" i="1"/>
  <c r="G5870" i="1"/>
  <c r="F5870" i="1"/>
  <c r="G5869" i="1"/>
  <c r="F5869" i="1"/>
  <c r="F5868" i="1"/>
  <c r="G5868" i="1" s="1"/>
  <c r="G5867" i="1"/>
  <c r="F5867" i="1"/>
  <c r="G5866" i="1"/>
  <c r="F5866" i="1"/>
  <c r="G5865" i="1"/>
  <c r="F5865" i="1"/>
  <c r="F5864" i="1"/>
  <c r="G5864" i="1" s="1"/>
  <c r="G5863" i="1"/>
  <c r="F5863" i="1"/>
  <c r="G5862" i="1"/>
  <c r="F5862" i="1"/>
  <c r="G5861" i="1"/>
  <c r="F5861" i="1"/>
  <c r="F5860" i="1"/>
  <c r="G5860" i="1" s="1"/>
  <c r="G5859" i="1"/>
  <c r="F5859" i="1"/>
  <c r="G5858" i="1"/>
  <c r="F5858" i="1"/>
  <c r="G5857" i="1"/>
  <c r="F5857" i="1"/>
  <c r="F5856" i="1"/>
  <c r="G5856" i="1" s="1"/>
  <c r="G5855" i="1"/>
  <c r="F5855" i="1"/>
  <c r="G5854" i="1"/>
  <c r="F5854" i="1"/>
  <c r="G5853" i="1"/>
  <c r="F5853" i="1"/>
  <c r="F5852" i="1"/>
  <c r="G5852" i="1" s="1"/>
  <c r="G5851" i="1"/>
  <c r="F5851" i="1"/>
  <c r="G5850" i="1"/>
  <c r="F5850" i="1"/>
  <c r="G5849" i="1"/>
  <c r="F5849" i="1"/>
  <c r="F5848" i="1"/>
  <c r="G5848" i="1" s="1"/>
  <c r="G5847" i="1"/>
  <c r="F5847" i="1"/>
  <c r="G5846" i="1"/>
  <c r="F5846" i="1"/>
  <c r="G5845" i="1"/>
  <c r="F5845" i="1"/>
  <c r="F5844" i="1"/>
  <c r="G5844" i="1" s="1"/>
  <c r="G5843" i="1"/>
  <c r="F5843" i="1"/>
  <c r="G5842" i="1"/>
  <c r="F5842" i="1"/>
  <c r="G5841" i="1"/>
  <c r="F5841" i="1"/>
  <c r="F5840" i="1"/>
  <c r="G5840" i="1" s="1"/>
  <c r="G5839" i="1"/>
  <c r="F5839" i="1"/>
  <c r="G5838" i="1"/>
  <c r="F5838" i="1"/>
  <c r="G5837" i="1"/>
  <c r="F5837" i="1"/>
  <c r="F5836" i="1"/>
  <c r="G5836" i="1" s="1"/>
  <c r="G5835" i="1"/>
  <c r="F5835" i="1"/>
  <c r="G5834" i="1"/>
  <c r="F5834" i="1"/>
  <c r="F5833" i="1"/>
  <c r="G5833" i="1" s="1"/>
  <c r="G5832" i="1"/>
  <c r="F5832" i="1"/>
  <c r="F5831" i="1"/>
  <c r="G5831" i="1" s="1"/>
  <c r="G5830" i="1"/>
  <c r="F5830" i="1"/>
  <c r="F5829" i="1"/>
  <c r="G5829" i="1" s="1"/>
  <c r="G5828" i="1"/>
  <c r="F5828" i="1"/>
  <c r="F5827" i="1"/>
  <c r="G5827" i="1" s="1"/>
  <c r="G5826" i="1"/>
  <c r="F5826" i="1"/>
  <c r="F5825" i="1"/>
  <c r="G5825" i="1" s="1"/>
  <c r="G5824" i="1"/>
  <c r="F5824" i="1"/>
  <c r="F5823" i="1"/>
  <c r="G5823" i="1" s="1"/>
  <c r="G5822" i="1"/>
  <c r="F5822" i="1"/>
  <c r="F5821" i="1"/>
  <c r="G5821" i="1" s="1"/>
  <c r="G5820" i="1"/>
  <c r="F5820" i="1"/>
  <c r="F5819" i="1"/>
  <c r="G5819" i="1" s="1"/>
  <c r="G5818" i="1"/>
  <c r="F5818" i="1"/>
  <c r="F5817" i="1"/>
  <c r="G5817" i="1" s="1"/>
  <c r="G5816" i="1"/>
  <c r="F5816" i="1"/>
  <c r="F5815" i="1"/>
  <c r="G5815" i="1" s="1"/>
  <c r="G5814" i="1"/>
  <c r="F5814" i="1"/>
  <c r="F5813" i="1"/>
  <c r="G5813" i="1" s="1"/>
  <c r="G5812" i="1"/>
  <c r="F5812" i="1"/>
  <c r="F5811" i="1"/>
  <c r="G5811" i="1" s="1"/>
  <c r="G5810" i="1"/>
  <c r="F5810" i="1"/>
  <c r="F5809" i="1"/>
  <c r="G5809" i="1" s="1"/>
  <c r="G5808" i="1"/>
  <c r="F5808" i="1"/>
  <c r="F5807" i="1"/>
  <c r="G5807" i="1" s="1"/>
  <c r="G5806" i="1"/>
  <c r="F5806" i="1"/>
  <c r="F5805" i="1"/>
  <c r="G5805" i="1" s="1"/>
  <c r="G5804" i="1"/>
  <c r="F5804" i="1"/>
  <c r="F5803" i="1"/>
  <c r="G5803" i="1" s="1"/>
  <c r="G5802" i="1"/>
  <c r="F5802" i="1"/>
  <c r="F5801" i="1"/>
  <c r="G5801" i="1" s="1"/>
  <c r="G5800" i="1"/>
  <c r="F5800" i="1"/>
  <c r="F5799" i="1"/>
  <c r="G5799" i="1" s="1"/>
  <c r="G5798" i="1"/>
  <c r="F5798" i="1"/>
  <c r="F5797" i="1"/>
  <c r="G5797" i="1" s="1"/>
  <c r="G5796" i="1"/>
  <c r="F5796" i="1"/>
  <c r="F5795" i="1"/>
  <c r="G5795" i="1" s="1"/>
  <c r="G5794" i="1"/>
  <c r="F5794" i="1"/>
  <c r="F5793" i="1"/>
  <c r="G5793" i="1" s="1"/>
  <c r="G5792" i="1"/>
  <c r="F5792" i="1"/>
  <c r="F5791" i="1"/>
  <c r="G5791" i="1" s="1"/>
  <c r="G5790" i="1"/>
  <c r="F5790" i="1"/>
  <c r="F5789" i="1"/>
  <c r="G5789" i="1" s="1"/>
  <c r="G5788" i="1"/>
  <c r="F5788" i="1"/>
  <c r="F5787" i="1"/>
  <c r="G5787" i="1" s="1"/>
  <c r="G5786" i="1"/>
  <c r="F5786" i="1"/>
  <c r="F5785" i="1"/>
  <c r="G5785" i="1" s="1"/>
  <c r="G5784" i="1"/>
  <c r="F5784" i="1"/>
  <c r="F5783" i="1"/>
  <c r="G5783" i="1" s="1"/>
  <c r="G5782" i="1"/>
  <c r="F5782" i="1"/>
  <c r="F5781" i="1"/>
  <c r="G5781" i="1" s="1"/>
  <c r="G5780" i="1"/>
  <c r="F5780" i="1"/>
  <c r="F5779" i="1"/>
  <c r="G5779" i="1" s="1"/>
  <c r="G5778" i="1"/>
  <c r="F5778" i="1"/>
  <c r="F5777" i="1"/>
  <c r="G5777" i="1" s="1"/>
  <c r="G5776" i="1"/>
  <c r="F5776" i="1"/>
  <c r="F5775" i="1"/>
  <c r="G5775" i="1" s="1"/>
  <c r="G5774" i="1"/>
  <c r="F5774" i="1"/>
  <c r="F5773" i="1"/>
  <c r="G5773" i="1" s="1"/>
  <c r="G5772" i="1"/>
  <c r="F5772" i="1"/>
  <c r="F5771" i="1"/>
  <c r="G5771" i="1" s="1"/>
  <c r="G5770" i="1"/>
  <c r="F5770" i="1"/>
  <c r="F5769" i="1"/>
  <c r="G5769" i="1" s="1"/>
  <c r="G5768" i="1"/>
  <c r="F5768" i="1"/>
  <c r="F5767" i="1"/>
  <c r="G5767" i="1" s="1"/>
  <c r="G5766" i="1"/>
  <c r="F5766" i="1"/>
  <c r="F5765" i="1"/>
  <c r="G5765" i="1" s="1"/>
  <c r="G5764" i="1"/>
  <c r="F5764" i="1"/>
  <c r="F5763" i="1"/>
  <c r="G5763" i="1" s="1"/>
  <c r="G5762" i="1"/>
  <c r="F5762" i="1"/>
  <c r="F5761" i="1"/>
  <c r="G5761" i="1" s="1"/>
  <c r="G5760" i="1"/>
  <c r="F5760" i="1"/>
  <c r="F5759" i="1"/>
  <c r="G5759" i="1" s="1"/>
  <c r="G5758" i="1"/>
  <c r="F5758" i="1"/>
  <c r="F5757" i="1"/>
  <c r="G5757" i="1" s="1"/>
  <c r="G5756" i="1"/>
  <c r="F5756" i="1"/>
  <c r="F5755" i="1"/>
  <c r="G5755" i="1" s="1"/>
  <c r="G5754" i="1"/>
  <c r="F5754" i="1"/>
  <c r="F5753" i="1"/>
  <c r="G5753" i="1" s="1"/>
  <c r="G5752" i="1"/>
  <c r="F5752" i="1"/>
  <c r="F5751" i="1"/>
  <c r="G5751" i="1" s="1"/>
  <c r="G5750" i="1"/>
  <c r="F5750" i="1"/>
  <c r="F5749" i="1"/>
  <c r="G5749" i="1" s="1"/>
  <c r="G5748" i="1"/>
  <c r="F5748" i="1"/>
  <c r="F5747" i="1"/>
  <c r="G5747" i="1" s="1"/>
  <c r="G5746" i="1"/>
  <c r="F5746" i="1"/>
  <c r="F5745" i="1"/>
  <c r="G5745" i="1" s="1"/>
  <c r="G5744" i="1"/>
  <c r="F5744" i="1"/>
  <c r="F5743" i="1"/>
  <c r="G5743" i="1" s="1"/>
  <c r="G5742" i="1"/>
  <c r="F5742" i="1"/>
  <c r="F5741" i="1"/>
  <c r="G5741" i="1" s="1"/>
  <c r="G5740" i="1"/>
  <c r="F5740" i="1"/>
  <c r="F5739" i="1"/>
  <c r="G5739" i="1" s="1"/>
  <c r="G5738" i="1"/>
  <c r="F5738" i="1"/>
  <c r="F5737" i="1"/>
  <c r="G5737" i="1" s="1"/>
  <c r="G5736" i="1"/>
  <c r="F5736" i="1"/>
  <c r="F5735" i="1"/>
  <c r="G5735" i="1" s="1"/>
  <c r="G5734" i="1"/>
  <c r="F5734" i="1"/>
  <c r="F5733" i="1"/>
  <c r="G5733" i="1" s="1"/>
  <c r="G5732" i="1"/>
  <c r="F5732" i="1"/>
  <c r="F5731" i="1"/>
  <c r="G5731" i="1" s="1"/>
  <c r="G5730" i="1"/>
  <c r="F5730" i="1"/>
  <c r="F5729" i="1"/>
  <c r="G5729" i="1" s="1"/>
  <c r="G5728" i="1"/>
  <c r="F5728" i="1"/>
  <c r="F5727" i="1"/>
  <c r="G5727" i="1" s="1"/>
  <c r="G5726" i="1"/>
  <c r="F5726" i="1"/>
  <c r="F5725" i="1"/>
  <c r="G5725" i="1" s="1"/>
  <c r="G5724" i="1"/>
  <c r="F5724" i="1"/>
  <c r="F5723" i="1"/>
  <c r="G5723" i="1" s="1"/>
  <c r="G5722" i="1"/>
  <c r="F5722" i="1"/>
  <c r="F5721" i="1"/>
  <c r="G5721" i="1" s="1"/>
  <c r="G5720" i="1"/>
  <c r="F5720" i="1"/>
  <c r="F5719" i="1"/>
  <c r="G5719" i="1" s="1"/>
  <c r="G5718" i="1"/>
  <c r="F5718" i="1"/>
  <c r="F5717" i="1"/>
  <c r="G5717" i="1" s="1"/>
  <c r="G5716" i="1"/>
  <c r="F5716" i="1"/>
  <c r="F5715" i="1"/>
  <c r="G5715" i="1" s="1"/>
  <c r="G5714" i="1"/>
  <c r="F5714" i="1"/>
  <c r="F5713" i="1"/>
  <c r="G5713" i="1" s="1"/>
  <c r="G5712" i="1"/>
  <c r="F5712" i="1"/>
  <c r="F5711" i="1"/>
  <c r="G5711" i="1" s="1"/>
  <c r="G5710" i="1"/>
  <c r="F5710" i="1"/>
  <c r="F5709" i="1"/>
  <c r="G5709" i="1" s="1"/>
  <c r="G5708" i="1"/>
  <c r="F5708" i="1"/>
  <c r="F5707" i="1"/>
  <c r="G5707" i="1" s="1"/>
  <c r="G5706" i="1"/>
  <c r="F5706" i="1"/>
  <c r="F5705" i="1"/>
  <c r="G5705" i="1" s="1"/>
  <c r="G5704" i="1"/>
  <c r="F5704" i="1"/>
  <c r="F5703" i="1"/>
  <c r="G5703" i="1" s="1"/>
  <c r="G5702" i="1"/>
  <c r="F5702" i="1"/>
  <c r="F5701" i="1"/>
  <c r="G5701" i="1" s="1"/>
  <c r="G5700" i="1"/>
  <c r="F5700" i="1"/>
  <c r="F5699" i="1"/>
  <c r="G5699" i="1" s="1"/>
  <c r="G5698" i="1"/>
  <c r="F5698" i="1"/>
  <c r="F5697" i="1"/>
  <c r="G5697" i="1" s="1"/>
  <c r="G5696" i="1"/>
  <c r="F5696" i="1"/>
  <c r="F5695" i="1"/>
  <c r="G5695" i="1" s="1"/>
  <c r="G5694" i="1"/>
  <c r="F5694" i="1"/>
  <c r="F5693" i="1"/>
  <c r="G5693" i="1" s="1"/>
  <c r="G5692" i="1"/>
  <c r="F5692" i="1"/>
  <c r="F5691" i="1"/>
  <c r="G5691" i="1" s="1"/>
  <c r="G5690" i="1"/>
  <c r="F5690" i="1"/>
  <c r="F5689" i="1"/>
  <c r="G5689" i="1" s="1"/>
  <c r="G5688" i="1"/>
  <c r="F5688" i="1"/>
  <c r="F5687" i="1"/>
  <c r="G5687" i="1" s="1"/>
  <c r="G5686" i="1"/>
  <c r="F5686" i="1"/>
  <c r="F5685" i="1"/>
  <c r="G5685" i="1" s="1"/>
  <c r="G5684" i="1"/>
  <c r="F5684" i="1"/>
  <c r="F5683" i="1"/>
  <c r="G5683" i="1" s="1"/>
  <c r="G5682" i="1"/>
  <c r="F5682" i="1"/>
  <c r="F5681" i="1"/>
  <c r="G5681" i="1" s="1"/>
  <c r="G5680" i="1"/>
  <c r="F5680" i="1"/>
  <c r="F5679" i="1"/>
  <c r="G5679" i="1" s="1"/>
  <c r="G5678" i="1"/>
  <c r="F5678" i="1"/>
  <c r="F5677" i="1"/>
  <c r="G5677" i="1" s="1"/>
  <c r="G5676" i="1"/>
  <c r="F5676" i="1"/>
  <c r="F5675" i="1"/>
  <c r="G5675" i="1" s="1"/>
  <c r="G5674" i="1"/>
  <c r="F5674" i="1"/>
  <c r="F5673" i="1"/>
  <c r="G5673" i="1" s="1"/>
  <c r="G5672" i="1"/>
  <c r="F5672" i="1"/>
  <c r="F5671" i="1"/>
  <c r="G5671" i="1" s="1"/>
  <c r="G5670" i="1"/>
  <c r="F5670" i="1"/>
  <c r="F5669" i="1"/>
  <c r="G5669" i="1" s="1"/>
  <c r="G5668" i="1"/>
  <c r="F5668" i="1"/>
  <c r="F5667" i="1"/>
  <c r="G5667" i="1" s="1"/>
  <c r="G5666" i="1"/>
  <c r="F5666" i="1"/>
  <c r="F5665" i="1"/>
  <c r="G5665" i="1" s="1"/>
  <c r="G5664" i="1"/>
  <c r="F5664" i="1"/>
  <c r="F5663" i="1"/>
  <c r="G5663" i="1" s="1"/>
  <c r="G5662" i="1"/>
  <c r="F5662" i="1"/>
  <c r="F5661" i="1"/>
  <c r="G5661" i="1" s="1"/>
  <c r="G5660" i="1"/>
  <c r="F5660" i="1"/>
  <c r="F5659" i="1"/>
  <c r="G5659" i="1" s="1"/>
  <c r="G5658" i="1"/>
  <c r="F5658" i="1"/>
  <c r="F5657" i="1"/>
  <c r="G5657" i="1" s="1"/>
  <c r="G5656" i="1"/>
  <c r="F5656" i="1"/>
  <c r="F5655" i="1"/>
  <c r="G5655" i="1" s="1"/>
  <c r="G5654" i="1"/>
  <c r="F5654" i="1"/>
  <c r="F5653" i="1"/>
  <c r="G5653" i="1" s="1"/>
  <c r="G5652" i="1"/>
  <c r="F5652" i="1"/>
  <c r="F5651" i="1"/>
  <c r="G5651" i="1" s="1"/>
  <c r="G5650" i="1"/>
  <c r="F5650" i="1"/>
  <c r="F5649" i="1"/>
  <c r="G5649" i="1" s="1"/>
  <c r="G5648" i="1"/>
  <c r="F5648" i="1"/>
  <c r="F5647" i="1"/>
  <c r="G5647" i="1" s="1"/>
  <c r="G5646" i="1"/>
  <c r="F5646" i="1"/>
  <c r="F5645" i="1"/>
  <c r="G5645" i="1" s="1"/>
  <c r="G5644" i="1"/>
  <c r="F5644" i="1"/>
  <c r="F5643" i="1"/>
  <c r="G5643" i="1" s="1"/>
  <c r="G5642" i="1"/>
  <c r="F5642" i="1"/>
  <c r="F5641" i="1"/>
  <c r="G5641" i="1" s="1"/>
  <c r="G5640" i="1"/>
  <c r="F5640" i="1"/>
  <c r="F5639" i="1"/>
  <c r="G5639" i="1" s="1"/>
  <c r="G5638" i="1"/>
  <c r="F5638" i="1"/>
  <c r="F5637" i="1"/>
  <c r="G5637" i="1" s="1"/>
  <c r="G5636" i="1"/>
  <c r="F5636" i="1"/>
  <c r="F5635" i="1"/>
  <c r="G5635" i="1" s="1"/>
  <c r="G5634" i="1"/>
  <c r="F5634" i="1"/>
  <c r="F5633" i="1"/>
  <c r="G5633" i="1" s="1"/>
  <c r="G5632" i="1"/>
  <c r="F5632" i="1"/>
  <c r="F5631" i="1"/>
  <c r="G5631" i="1" s="1"/>
  <c r="G5630" i="1"/>
  <c r="F5630" i="1"/>
  <c r="F5629" i="1"/>
  <c r="G5629" i="1" s="1"/>
  <c r="G5628" i="1"/>
  <c r="F5628" i="1"/>
  <c r="F5627" i="1"/>
  <c r="G5627" i="1" s="1"/>
  <c r="G5626" i="1"/>
  <c r="F5626" i="1"/>
  <c r="F5625" i="1"/>
  <c r="G5625" i="1" s="1"/>
  <c r="G5624" i="1"/>
  <c r="F5624" i="1"/>
  <c r="F5623" i="1"/>
  <c r="G5623" i="1" s="1"/>
  <c r="G5622" i="1"/>
  <c r="F5622" i="1"/>
  <c r="F5621" i="1"/>
  <c r="G5621" i="1" s="1"/>
  <c r="G5620" i="1"/>
  <c r="F5620" i="1"/>
  <c r="F5619" i="1"/>
  <c r="G5619" i="1" s="1"/>
  <c r="G5618" i="1"/>
  <c r="F5618" i="1"/>
  <c r="F5617" i="1"/>
  <c r="G5617" i="1" s="1"/>
  <c r="G5616" i="1"/>
  <c r="F5616" i="1"/>
  <c r="F5615" i="1"/>
  <c r="G5615" i="1" s="1"/>
  <c r="G5614" i="1"/>
  <c r="F5614" i="1"/>
  <c r="F5613" i="1"/>
  <c r="G5613" i="1" s="1"/>
  <c r="G5612" i="1"/>
  <c r="F5612" i="1"/>
  <c r="F5611" i="1"/>
  <c r="G5611" i="1" s="1"/>
  <c r="G5610" i="1"/>
  <c r="F5610" i="1"/>
  <c r="F5609" i="1"/>
  <c r="G5609" i="1" s="1"/>
  <c r="G5608" i="1"/>
  <c r="F5608" i="1"/>
  <c r="F5607" i="1"/>
  <c r="G5607" i="1" s="1"/>
  <c r="G5606" i="1"/>
  <c r="F5606" i="1"/>
  <c r="F5605" i="1"/>
  <c r="G5605" i="1" s="1"/>
  <c r="G5604" i="1"/>
  <c r="F5604" i="1"/>
  <c r="F5603" i="1"/>
  <c r="G5603" i="1" s="1"/>
  <c r="G5602" i="1"/>
  <c r="F5602" i="1"/>
  <c r="F5601" i="1"/>
  <c r="G5601" i="1" s="1"/>
  <c r="G5600" i="1"/>
  <c r="F5600" i="1"/>
  <c r="F5599" i="1"/>
  <c r="G5599" i="1" s="1"/>
  <c r="G5598" i="1"/>
  <c r="F5598" i="1"/>
  <c r="F5597" i="1"/>
  <c r="G5597" i="1" s="1"/>
  <c r="G5596" i="1"/>
  <c r="F5596" i="1"/>
  <c r="F5595" i="1"/>
  <c r="G5595" i="1" s="1"/>
  <c r="G5594" i="1"/>
  <c r="F5594" i="1"/>
  <c r="F5593" i="1"/>
  <c r="G5593" i="1" s="1"/>
  <c r="G5592" i="1"/>
  <c r="F5592" i="1"/>
  <c r="F5591" i="1"/>
  <c r="G5591" i="1" s="1"/>
  <c r="G5590" i="1"/>
  <c r="F5590" i="1"/>
  <c r="F5589" i="1"/>
  <c r="G5589" i="1" s="1"/>
  <c r="G5588" i="1"/>
  <c r="F5588" i="1"/>
  <c r="F5587" i="1"/>
  <c r="G5587" i="1" s="1"/>
  <c r="G5586" i="1"/>
  <c r="F5586" i="1"/>
  <c r="F5585" i="1"/>
  <c r="G5585" i="1" s="1"/>
  <c r="G5584" i="1"/>
  <c r="F5584" i="1"/>
  <c r="F5583" i="1"/>
  <c r="G5583" i="1" s="1"/>
  <c r="G5582" i="1"/>
  <c r="F5582" i="1"/>
  <c r="F5581" i="1"/>
  <c r="G5581" i="1" s="1"/>
  <c r="G5580" i="1"/>
  <c r="F5580" i="1"/>
  <c r="F5579" i="1"/>
  <c r="G5579" i="1" s="1"/>
  <c r="G5578" i="1"/>
  <c r="F5578" i="1"/>
  <c r="F5577" i="1"/>
  <c r="G5577" i="1" s="1"/>
  <c r="G5576" i="1"/>
  <c r="F5576" i="1"/>
  <c r="F5575" i="1"/>
  <c r="G5575" i="1" s="1"/>
  <c r="G5574" i="1"/>
  <c r="F5574" i="1"/>
  <c r="F5573" i="1"/>
  <c r="G5573" i="1" s="1"/>
  <c r="G5572" i="1"/>
  <c r="F5572" i="1"/>
  <c r="F5571" i="1"/>
  <c r="G5571" i="1" s="1"/>
  <c r="G5570" i="1"/>
  <c r="F5570" i="1"/>
  <c r="F5569" i="1"/>
  <c r="G5569" i="1" s="1"/>
  <c r="G5568" i="1"/>
  <c r="F5568" i="1"/>
  <c r="F5567" i="1"/>
  <c r="G5567" i="1" s="1"/>
  <c r="G5566" i="1"/>
  <c r="F5566" i="1"/>
  <c r="F5565" i="1"/>
  <c r="G5565" i="1" s="1"/>
  <c r="G5564" i="1"/>
  <c r="F5564" i="1"/>
  <c r="F5563" i="1"/>
  <c r="G5563" i="1" s="1"/>
  <c r="G5562" i="1"/>
  <c r="F5562" i="1"/>
  <c r="F5561" i="1"/>
  <c r="G5561" i="1" s="1"/>
  <c r="G5560" i="1"/>
  <c r="F5560" i="1"/>
  <c r="F5559" i="1"/>
  <c r="G5559" i="1" s="1"/>
  <c r="G5558" i="1"/>
  <c r="F5558" i="1"/>
  <c r="F5557" i="1"/>
  <c r="G5557" i="1" s="1"/>
  <c r="G5556" i="1"/>
  <c r="F5556" i="1"/>
  <c r="F5555" i="1"/>
  <c r="G5555" i="1" s="1"/>
  <c r="G5554" i="1"/>
  <c r="F5554" i="1"/>
  <c r="F5553" i="1"/>
  <c r="G5553" i="1" s="1"/>
  <c r="G5552" i="1"/>
  <c r="F5552" i="1"/>
  <c r="F5551" i="1"/>
  <c r="G5551" i="1" s="1"/>
  <c r="G5550" i="1"/>
  <c r="F5550" i="1"/>
  <c r="F5549" i="1"/>
  <c r="G5549" i="1" s="1"/>
  <c r="G5548" i="1"/>
  <c r="F5548" i="1"/>
  <c r="F5547" i="1"/>
  <c r="G5547" i="1" s="1"/>
  <c r="G5546" i="1"/>
  <c r="F5546" i="1"/>
  <c r="F5545" i="1"/>
  <c r="G5545" i="1" s="1"/>
  <c r="G5544" i="1"/>
  <c r="F5544" i="1"/>
  <c r="F5543" i="1"/>
  <c r="G5543" i="1" s="1"/>
  <c r="G5542" i="1"/>
  <c r="F5542" i="1"/>
  <c r="F5541" i="1"/>
  <c r="G5541" i="1" s="1"/>
  <c r="G5540" i="1"/>
  <c r="F5540" i="1"/>
  <c r="F5539" i="1"/>
  <c r="G5539" i="1" s="1"/>
  <c r="G5538" i="1"/>
  <c r="F5538" i="1"/>
  <c r="F5537" i="1"/>
  <c r="G5537" i="1" s="1"/>
  <c r="G5536" i="1"/>
  <c r="F5536" i="1"/>
  <c r="F5535" i="1"/>
  <c r="G5535" i="1" s="1"/>
  <c r="G5534" i="1"/>
  <c r="F5534" i="1"/>
  <c r="F5533" i="1"/>
  <c r="G5533" i="1" s="1"/>
  <c r="G5532" i="1"/>
  <c r="F5532" i="1"/>
  <c r="F5531" i="1"/>
  <c r="G5531" i="1" s="1"/>
  <c r="G5530" i="1"/>
  <c r="F5530" i="1"/>
  <c r="F5529" i="1"/>
  <c r="G5529" i="1" s="1"/>
  <c r="G5528" i="1"/>
  <c r="F5528" i="1"/>
  <c r="F5527" i="1"/>
  <c r="G5527" i="1" s="1"/>
  <c r="G5526" i="1"/>
  <c r="F5526" i="1"/>
  <c r="F5525" i="1"/>
  <c r="G5525" i="1" s="1"/>
  <c r="G5524" i="1"/>
  <c r="F5524" i="1"/>
  <c r="F5523" i="1"/>
  <c r="G5523" i="1" s="1"/>
  <c r="G5522" i="1"/>
  <c r="F5522" i="1"/>
  <c r="F5521" i="1"/>
  <c r="G5521" i="1" s="1"/>
  <c r="G5520" i="1"/>
  <c r="F5520" i="1"/>
  <c r="F5519" i="1"/>
  <c r="G5519" i="1" s="1"/>
  <c r="G5518" i="1"/>
  <c r="F5518" i="1"/>
  <c r="F5517" i="1"/>
  <c r="G5517" i="1" s="1"/>
  <c r="G5516" i="1"/>
  <c r="F5516" i="1"/>
  <c r="F5515" i="1"/>
  <c r="G5515" i="1" s="1"/>
  <c r="G5514" i="1"/>
  <c r="F5514" i="1"/>
  <c r="F5513" i="1"/>
  <c r="G5513" i="1" s="1"/>
  <c r="G5512" i="1"/>
  <c r="F5512" i="1"/>
  <c r="F5511" i="1"/>
  <c r="G5511" i="1" s="1"/>
  <c r="G5510" i="1"/>
  <c r="F5510" i="1"/>
  <c r="F5509" i="1"/>
  <c r="G5509" i="1" s="1"/>
  <c r="G5508" i="1"/>
  <c r="F5508" i="1"/>
  <c r="F5507" i="1"/>
  <c r="G5507" i="1" s="1"/>
  <c r="G5506" i="1"/>
  <c r="F5506" i="1"/>
  <c r="F5505" i="1"/>
  <c r="G5505" i="1" s="1"/>
  <c r="G5504" i="1"/>
  <c r="F5504" i="1"/>
  <c r="F5503" i="1"/>
  <c r="G5503" i="1" s="1"/>
  <c r="G5502" i="1"/>
  <c r="F5502" i="1"/>
  <c r="F5501" i="1"/>
  <c r="G5501" i="1" s="1"/>
  <c r="G5500" i="1"/>
  <c r="F5500" i="1"/>
  <c r="F5499" i="1"/>
  <c r="G5499" i="1" s="1"/>
  <c r="G5498" i="1"/>
  <c r="F5498" i="1"/>
  <c r="F5497" i="1"/>
  <c r="G5497" i="1" s="1"/>
  <c r="G5496" i="1"/>
  <c r="F5496" i="1"/>
  <c r="F5495" i="1"/>
  <c r="G5495" i="1" s="1"/>
  <c r="G5494" i="1"/>
  <c r="F5494" i="1"/>
  <c r="F5493" i="1"/>
  <c r="G5493" i="1" s="1"/>
  <c r="G5492" i="1"/>
  <c r="F5492" i="1"/>
  <c r="F5491" i="1"/>
  <c r="G5491" i="1" s="1"/>
  <c r="G5490" i="1"/>
  <c r="F5490" i="1"/>
  <c r="F5489" i="1"/>
  <c r="G5489" i="1" s="1"/>
  <c r="G5488" i="1"/>
  <c r="F5488" i="1"/>
  <c r="F5487" i="1"/>
  <c r="G5487" i="1" s="1"/>
  <c r="G5486" i="1"/>
  <c r="F5486" i="1"/>
  <c r="F5485" i="1"/>
  <c r="G5485" i="1" s="1"/>
  <c r="G5484" i="1"/>
  <c r="F5484" i="1"/>
  <c r="F5483" i="1"/>
  <c r="G5483" i="1" s="1"/>
  <c r="G5482" i="1"/>
  <c r="F5482" i="1"/>
  <c r="F5481" i="1"/>
  <c r="G5481" i="1" s="1"/>
  <c r="G5480" i="1"/>
  <c r="F5480" i="1"/>
  <c r="F5479" i="1"/>
  <c r="G5479" i="1" s="1"/>
  <c r="G5478" i="1"/>
  <c r="F5478" i="1"/>
  <c r="F5477" i="1"/>
  <c r="G5477" i="1" s="1"/>
  <c r="G5476" i="1"/>
  <c r="F5476" i="1"/>
  <c r="F5475" i="1"/>
  <c r="G5475" i="1" s="1"/>
  <c r="G5474" i="1"/>
  <c r="F5474" i="1"/>
  <c r="F5473" i="1"/>
  <c r="G5473" i="1" s="1"/>
  <c r="G5472" i="1"/>
  <c r="F5472" i="1"/>
  <c r="F5471" i="1"/>
  <c r="G5471" i="1" s="1"/>
  <c r="G5470" i="1"/>
  <c r="F5470" i="1"/>
  <c r="F5469" i="1"/>
  <c r="G5469" i="1" s="1"/>
  <c r="G5468" i="1"/>
  <c r="F5468" i="1"/>
  <c r="F5467" i="1"/>
  <c r="G5467" i="1" s="1"/>
  <c r="G5466" i="1"/>
  <c r="F5466" i="1"/>
  <c r="F5465" i="1"/>
  <c r="G5465" i="1" s="1"/>
  <c r="G5464" i="1"/>
  <c r="F5464" i="1"/>
  <c r="F5463" i="1"/>
  <c r="G5463" i="1" s="1"/>
  <c r="G5462" i="1"/>
  <c r="F5462" i="1"/>
  <c r="F5461" i="1"/>
  <c r="G5461" i="1" s="1"/>
  <c r="G5460" i="1"/>
  <c r="F5460" i="1"/>
  <c r="F5459" i="1"/>
  <c r="G5459" i="1" s="1"/>
  <c r="G5458" i="1"/>
  <c r="F5458" i="1"/>
  <c r="F5457" i="1"/>
  <c r="G5457" i="1" s="1"/>
  <c r="G5456" i="1"/>
  <c r="F5456" i="1"/>
  <c r="F5455" i="1"/>
  <c r="G5455" i="1" s="1"/>
  <c r="G5454" i="1"/>
  <c r="F5454" i="1"/>
  <c r="F5453" i="1"/>
  <c r="G5453" i="1" s="1"/>
  <c r="G5452" i="1"/>
  <c r="F5452" i="1"/>
  <c r="F5451" i="1"/>
  <c r="G5451" i="1" s="1"/>
  <c r="G5450" i="1"/>
  <c r="F5450" i="1"/>
  <c r="F5449" i="1"/>
  <c r="G5449" i="1" s="1"/>
  <c r="G5448" i="1"/>
  <c r="F5448" i="1"/>
  <c r="F5447" i="1"/>
  <c r="G5447" i="1" s="1"/>
  <c r="G5446" i="1"/>
  <c r="F5446" i="1"/>
  <c r="F5445" i="1"/>
  <c r="G5445" i="1" s="1"/>
  <c r="G5444" i="1"/>
  <c r="F5444" i="1"/>
  <c r="F5443" i="1"/>
  <c r="G5443" i="1" s="1"/>
  <c r="G5442" i="1"/>
  <c r="F5442" i="1"/>
  <c r="F5441" i="1"/>
  <c r="G5441" i="1" s="1"/>
  <c r="G5440" i="1"/>
  <c r="F5440" i="1"/>
  <c r="F5439" i="1"/>
  <c r="G5439" i="1" s="1"/>
  <c r="G5438" i="1"/>
  <c r="F5438" i="1"/>
  <c r="F5437" i="1"/>
  <c r="G5437" i="1" s="1"/>
  <c r="G5436" i="1"/>
  <c r="F5436" i="1"/>
  <c r="F5435" i="1"/>
  <c r="G5435" i="1" s="1"/>
  <c r="G5434" i="1"/>
  <c r="F5434" i="1"/>
  <c r="F5433" i="1"/>
  <c r="G5433" i="1" s="1"/>
  <c r="G5432" i="1"/>
  <c r="F5432" i="1"/>
  <c r="F5431" i="1"/>
  <c r="G5431" i="1" s="1"/>
  <c r="G5430" i="1"/>
  <c r="F5430" i="1"/>
  <c r="F5429" i="1"/>
  <c r="G5429" i="1" s="1"/>
  <c r="G5428" i="1"/>
  <c r="F5428" i="1"/>
  <c r="F5427" i="1"/>
  <c r="G5427" i="1" s="1"/>
  <c r="G5426" i="1"/>
  <c r="F5426" i="1"/>
  <c r="F5425" i="1"/>
  <c r="G5425" i="1" s="1"/>
  <c r="G5424" i="1"/>
  <c r="F5424" i="1"/>
  <c r="F5423" i="1"/>
  <c r="G5423" i="1" s="1"/>
  <c r="G5422" i="1"/>
  <c r="F5422" i="1"/>
  <c r="F5421" i="1"/>
  <c r="G5421" i="1" s="1"/>
  <c r="G5420" i="1"/>
  <c r="F5420" i="1"/>
  <c r="F5419" i="1"/>
  <c r="G5419" i="1" s="1"/>
  <c r="G5418" i="1"/>
  <c r="F5418" i="1"/>
  <c r="F5417" i="1"/>
  <c r="G5417" i="1" s="1"/>
  <c r="G5416" i="1"/>
  <c r="F5416" i="1"/>
  <c r="F5415" i="1"/>
  <c r="G5415" i="1" s="1"/>
  <c r="G5414" i="1"/>
  <c r="F5414" i="1"/>
  <c r="F5413" i="1"/>
  <c r="G5413" i="1" s="1"/>
  <c r="G5412" i="1"/>
  <c r="F5412" i="1"/>
  <c r="F5411" i="1"/>
  <c r="G5411" i="1" s="1"/>
  <c r="G5410" i="1"/>
  <c r="F5410" i="1"/>
  <c r="F5409" i="1"/>
  <c r="G5409" i="1" s="1"/>
  <c r="G5408" i="1"/>
  <c r="F5408" i="1"/>
  <c r="F5407" i="1"/>
  <c r="G5407" i="1" s="1"/>
  <c r="G5406" i="1"/>
  <c r="F5406" i="1"/>
  <c r="F5405" i="1"/>
  <c r="G5405" i="1" s="1"/>
  <c r="G5404" i="1"/>
  <c r="F5404" i="1"/>
  <c r="F5403" i="1"/>
  <c r="G5403" i="1" s="1"/>
  <c r="G5402" i="1"/>
  <c r="F5402" i="1"/>
  <c r="F5401" i="1"/>
  <c r="G5401" i="1" s="1"/>
  <c r="G5400" i="1"/>
  <c r="F5400" i="1"/>
  <c r="F5399" i="1"/>
  <c r="G5399" i="1" s="1"/>
  <c r="G5398" i="1"/>
  <c r="F5398" i="1"/>
  <c r="F5397" i="1"/>
  <c r="G5397" i="1" s="1"/>
  <c r="G5396" i="1"/>
  <c r="F5396" i="1"/>
  <c r="F5395" i="1"/>
  <c r="G5395" i="1" s="1"/>
  <c r="G5394" i="1"/>
  <c r="F5394" i="1"/>
  <c r="F5393" i="1"/>
  <c r="G5393" i="1" s="1"/>
  <c r="G5392" i="1"/>
  <c r="F5392" i="1"/>
  <c r="F5391" i="1"/>
  <c r="G5391" i="1" s="1"/>
  <c r="G5390" i="1"/>
  <c r="F5390" i="1"/>
  <c r="F5389" i="1"/>
  <c r="G5389" i="1" s="1"/>
  <c r="G5388" i="1"/>
  <c r="F5388" i="1"/>
  <c r="F5387" i="1"/>
  <c r="G5387" i="1" s="1"/>
  <c r="G5386" i="1"/>
  <c r="F5386" i="1"/>
  <c r="F5385" i="1"/>
  <c r="G5385" i="1" s="1"/>
  <c r="G5384" i="1"/>
  <c r="F5384" i="1"/>
  <c r="F5383" i="1"/>
  <c r="G5383" i="1" s="1"/>
  <c r="G5382" i="1"/>
  <c r="F5382" i="1"/>
  <c r="F5381" i="1"/>
  <c r="G5381" i="1" s="1"/>
  <c r="G5380" i="1"/>
  <c r="F5380" i="1"/>
  <c r="F5379" i="1"/>
  <c r="G5379" i="1" s="1"/>
  <c r="G5378" i="1"/>
  <c r="F5378" i="1"/>
  <c r="F5377" i="1"/>
  <c r="G5377" i="1" s="1"/>
  <c r="G5376" i="1"/>
  <c r="F5376" i="1"/>
  <c r="F5375" i="1"/>
  <c r="G5375" i="1" s="1"/>
  <c r="G5374" i="1"/>
  <c r="F5374" i="1"/>
  <c r="F5373" i="1"/>
  <c r="G5373" i="1" s="1"/>
  <c r="G5372" i="1"/>
  <c r="F5372" i="1"/>
  <c r="F5371" i="1"/>
  <c r="G5371" i="1" s="1"/>
  <c r="G5370" i="1"/>
  <c r="F5370" i="1"/>
  <c r="F5369" i="1"/>
  <c r="G5369" i="1" s="1"/>
  <c r="G5368" i="1"/>
  <c r="F5368" i="1"/>
  <c r="F5367" i="1"/>
  <c r="G5367" i="1" s="1"/>
  <c r="G5366" i="1"/>
  <c r="F5366" i="1"/>
  <c r="F5365" i="1"/>
  <c r="G5365" i="1" s="1"/>
  <c r="G5364" i="1"/>
  <c r="F5364" i="1"/>
  <c r="F5363" i="1"/>
  <c r="G5363" i="1" s="1"/>
  <c r="G5362" i="1"/>
  <c r="F5362" i="1"/>
  <c r="F5361" i="1"/>
  <c r="G5361" i="1" s="1"/>
  <c r="G5360" i="1"/>
  <c r="F5360" i="1"/>
  <c r="F5359" i="1"/>
  <c r="G5359" i="1" s="1"/>
  <c r="G5358" i="1"/>
  <c r="F5358" i="1"/>
  <c r="F5357" i="1"/>
  <c r="G5357" i="1" s="1"/>
  <c r="G5356" i="1"/>
  <c r="F5356" i="1"/>
  <c r="F5355" i="1"/>
  <c r="G5355" i="1" s="1"/>
  <c r="G5354" i="1"/>
  <c r="F5354" i="1"/>
  <c r="F5353" i="1"/>
  <c r="G5353" i="1" s="1"/>
  <c r="G5352" i="1"/>
  <c r="F5352" i="1"/>
  <c r="F5351" i="1"/>
  <c r="G5351" i="1" s="1"/>
  <c r="G5350" i="1"/>
  <c r="F5350" i="1"/>
  <c r="F5349" i="1"/>
  <c r="G5349" i="1" s="1"/>
  <c r="G5348" i="1"/>
  <c r="F5348" i="1"/>
  <c r="F5347" i="1"/>
  <c r="G5347" i="1" s="1"/>
  <c r="G5346" i="1"/>
  <c r="F5346" i="1"/>
  <c r="F5345" i="1"/>
  <c r="G5345" i="1" s="1"/>
  <c r="G5344" i="1"/>
  <c r="F5344" i="1"/>
  <c r="F5343" i="1"/>
  <c r="G5343" i="1" s="1"/>
  <c r="G5342" i="1"/>
  <c r="F5342" i="1"/>
  <c r="F5341" i="1"/>
  <c r="G5341" i="1" s="1"/>
  <c r="G5340" i="1"/>
  <c r="F5340" i="1"/>
  <c r="F5339" i="1"/>
  <c r="G5339" i="1" s="1"/>
  <c r="G5338" i="1"/>
  <c r="F5338" i="1"/>
  <c r="F5337" i="1"/>
  <c r="G5337" i="1" s="1"/>
  <c r="G5336" i="1"/>
  <c r="F5336" i="1"/>
  <c r="F5335" i="1"/>
  <c r="G5335" i="1" s="1"/>
  <c r="G5334" i="1"/>
  <c r="F5334" i="1"/>
  <c r="F5333" i="1"/>
  <c r="G5333" i="1" s="1"/>
  <c r="G5332" i="1"/>
  <c r="F5332" i="1"/>
  <c r="F5331" i="1"/>
  <c r="G5331" i="1" s="1"/>
  <c r="G5330" i="1"/>
  <c r="F5330" i="1"/>
  <c r="F5329" i="1"/>
  <c r="G5329" i="1" s="1"/>
  <c r="G5328" i="1"/>
  <c r="F5328" i="1"/>
  <c r="F5327" i="1"/>
  <c r="G5327" i="1" s="1"/>
  <c r="G5326" i="1"/>
  <c r="F5326" i="1"/>
  <c r="F5325" i="1"/>
  <c r="G5325" i="1" s="1"/>
  <c r="G5324" i="1"/>
  <c r="F5324" i="1"/>
  <c r="F5323" i="1"/>
  <c r="G5323" i="1" s="1"/>
  <c r="G5322" i="1"/>
  <c r="F5322" i="1"/>
  <c r="F5321" i="1"/>
  <c r="G5321" i="1" s="1"/>
  <c r="G5320" i="1"/>
  <c r="F5320" i="1"/>
  <c r="F5319" i="1"/>
  <c r="G5319" i="1" s="1"/>
  <c r="G5318" i="1"/>
  <c r="F5318" i="1"/>
  <c r="F5317" i="1"/>
  <c r="G5317" i="1" s="1"/>
  <c r="G5316" i="1"/>
  <c r="F5316" i="1"/>
  <c r="F5315" i="1"/>
  <c r="G5315" i="1" s="1"/>
  <c r="G5314" i="1"/>
  <c r="F5314" i="1"/>
  <c r="F5313" i="1"/>
  <c r="G5313" i="1" s="1"/>
  <c r="G5312" i="1"/>
  <c r="F5312" i="1"/>
  <c r="F5311" i="1"/>
  <c r="G5311" i="1" s="1"/>
  <c r="G5310" i="1"/>
  <c r="F5310" i="1"/>
  <c r="F5309" i="1"/>
  <c r="G5309" i="1" s="1"/>
  <c r="G5308" i="1"/>
  <c r="F5308" i="1"/>
  <c r="F5307" i="1"/>
  <c r="G5307" i="1" s="1"/>
  <c r="G5306" i="1"/>
  <c r="F5306" i="1"/>
  <c r="F5305" i="1"/>
  <c r="G5305" i="1" s="1"/>
  <c r="G5304" i="1"/>
  <c r="F5304" i="1"/>
  <c r="F5303" i="1"/>
  <c r="G5303" i="1" s="1"/>
  <c r="G5302" i="1"/>
  <c r="F5302" i="1"/>
  <c r="F5301" i="1"/>
  <c r="G5301" i="1" s="1"/>
  <c r="G5300" i="1"/>
  <c r="F5300" i="1"/>
  <c r="F5299" i="1"/>
  <c r="G5299" i="1" s="1"/>
  <c r="G5298" i="1"/>
  <c r="F5298" i="1"/>
  <c r="F5297" i="1"/>
  <c r="G5297" i="1" s="1"/>
  <c r="G5296" i="1"/>
  <c r="F5296" i="1"/>
  <c r="F5295" i="1"/>
  <c r="G5295" i="1" s="1"/>
  <c r="G5294" i="1"/>
  <c r="F5294" i="1"/>
  <c r="F5293" i="1"/>
  <c r="G5293" i="1" s="1"/>
  <c r="G5292" i="1"/>
  <c r="F5292" i="1"/>
  <c r="F5291" i="1"/>
  <c r="G5291" i="1" s="1"/>
  <c r="G5290" i="1"/>
  <c r="F5290" i="1"/>
  <c r="F5289" i="1"/>
  <c r="G5289" i="1" s="1"/>
  <c r="G5288" i="1"/>
  <c r="F5288" i="1"/>
  <c r="F5287" i="1"/>
  <c r="G5287" i="1" s="1"/>
  <c r="G5286" i="1"/>
  <c r="F5286" i="1"/>
  <c r="F5285" i="1"/>
  <c r="G5285" i="1" s="1"/>
  <c r="G5284" i="1"/>
  <c r="F5284" i="1"/>
  <c r="G5283" i="1"/>
  <c r="F5283" i="1"/>
  <c r="F5282" i="1"/>
  <c r="G5282" i="1" s="1"/>
  <c r="F5281" i="1"/>
  <c r="G5281" i="1" s="1"/>
  <c r="G5280" i="1"/>
  <c r="F5280" i="1"/>
  <c r="G5279" i="1"/>
  <c r="F5279" i="1"/>
  <c r="F5278" i="1"/>
  <c r="G5278" i="1" s="1"/>
  <c r="F5277" i="1"/>
  <c r="G5277" i="1" s="1"/>
  <c r="G5276" i="1"/>
  <c r="F5276" i="1"/>
  <c r="G5275" i="1"/>
  <c r="F5275" i="1"/>
  <c r="F5274" i="1"/>
  <c r="G5274" i="1" s="1"/>
  <c r="F5273" i="1"/>
  <c r="G5273" i="1" s="1"/>
  <c r="G5272" i="1"/>
  <c r="F5272" i="1"/>
  <c r="G5271" i="1"/>
  <c r="F5271" i="1"/>
  <c r="F5270" i="1"/>
  <c r="G5270" i="1" s="1"/>
  <c r="F5269" i="1"/>
  <c r="G5269" i="1" s="1"/>
  <c r="G5268" i="1"/>
  <c r="F5268" i="1"/>
  <c r="G5267" i="1"/>
  <c r="F5267" i="1"/>
  <c r="F5266" i="1"/>
  <c r="G5266" i="1" s="1"/>
  <c r="F5265" i="1"/>
  <c r="G5265" i="1" s="1"/>
  <c r="G5264" i="1"/>
  <c r="F5264" i="1"/>
  <c r="G5263" i="1"/>
  <c r="F5263" i="1"/>
  <c r="F5262" i="1"/>
  <c r="G5262" i="1" s="1"/>
  <c r="F5261" i="1"/>
  <c r="G5261" i="1" s="1"/>
  <c r="G5260" i="1"/>
  <c r="F5260" i="1"/>
  <c r="G5259" i="1"/>
  <c r="F5259" i="1"/>
  <c r="F5258" i="1"/>
  <c r="G5258" i="1" s="1"/>
  <c r="F5257" i="1"/>
  <c r="G5257" i="1" s="1"/>
  <c r="G5256" i="1"/>
  <c r="F5256" i="1"/>
  <c r="G5255" i="1"/>
  <c r="F5255" i="1"/>
  <c r="F5254" i="1"/>
  <c r="G5254" i="1" s="1"/>
  <c r="F5253" i="1"/>
  <c r="G5253" i="1" s="1"/>
  <c r="G5252" i="1"/>
  <c r="F5252" i="1"/>
  <c r="G5251" i="1"/>
  <c r="F5251" i="1"/>
  <c r="F5250" i="1"/>
  <c r="G5250" i="1" s="1"/>
  <c r="F5249" i="1"/>
  <c r="G5249" i="1" s="1"/>
  <c r="G5248" i="1"/>
  <c r="F5248" i="1"/>
  <c r="G5247" i="1"/>
  <c r="F5247" i="1"/>
  <c r="F5246" i="1"/>
  <c r="G5246" i="1" s="1"/>
  <c r="F5245" i="1"/>
  <c r="G5245" i="1" s="1"/>
  <c r="G5244" i="1"/>
  <c r="F5244" i="1"/>
  <c r="G5243" i="1"/>
  <c r="F5243" i="1"/>
  <c r="F5242" i="1"/>
  <c r="G5242" i="1" s="1"/>
  <c r="F5241" i="1"/>
  <c r="G5241" i="1" s="1"/>
  <c r="G5240" i="1"/>
  <c r="F5240" i="1"/>
  <c r="G5239" i="1"/>
  <c r="F5239" i="1"/>
  <c r="F5238" i="1"/>
  <c r="G5238" i="1" s="1"/>
  <c r="F5237" i="1"/>
  <c r="G5237" i="1" s="1"/>
  <c r="G5236" i="1"/>
  <c r="F5236" i="1"/>
  <c r="G5235" i="1"/>
  <c r="F5235" i="1"/>
  <c r="F5234" i="1"/>
  <c r="G5234" i="1" s="1"/>
  <c r="F5233" i="1"/>
  <c r="G5233" i="1" s="1"/>
  <c r="G5232" i="1"/>
  <c r="F5232" i="1"/>
  <c r="G5231" i="1"/>
  <c r="F5231" i="1"/>
  <c r="F5230" i="1"/>
  <c r="G5230" i="1" s="1"/>
  <c r="F5229" i="1"/>
  <c r="G5229" i="1" s="1"/>
  <c r="G5228" i="1"/>
  <c r="F5228" i="1"/>
  <c r="G5227" i="1"/>
  <c r="F5227" i="1"/>
  <c r="F5226" i="1"/>
  <c r="G5226" i="1" s="1"/>
  <c r="F5225" i="1"/>
  <c r="G5225" i="1" s="1"/>
  <c r="G5224" i="1"/>
  <c r="F5224" i="1"/>
  <c r="G5223" i="1"/>
  <c r="F5223" i="1"/>
  <c r="F5222" i="1"/>
  <c r="G5222" i="1" s="1"/>
  <c r="F5221" i="1"/>
  <c r="G5221" i="1" s="1"/>
  <c r="G5220" i="1"/>
  <c r="F5220" i="1"/>
  <c r="G5219" i="1"/>
  <c r="F5219" i="1"/>
  <c r="F5218" i="1"/>
  <c r="G5218" i="1" s="1"/>
  <c r="F5217" i="1"/>
  <c r="G5217" i="1" s="1"/>
  <c r="G5216" i="1"/>
  <c r="F5216" i="1"/>
  <c r="G5215" i="1"/>
  <c r="F5215" i="1"/>
  <c r="F5214" i="1"/>
  <c r="G5214" i="1" s="1"/>
  <c r="F5213" i="1"/>
  <c r="G5213" i="1" s="1"/>
  <c r="G5212" i="1"/>
  <c r="F5212" i="1"/>
  <c r="G5211" i="1"/>
  <c r="F5211" i="1"/>
  <c r="F5210" i="1"/>
  <c r="G5210" i="1" s="1"/>
  <c r="F5209" i="1"/>
  <c r="G5209" i="1" s="1"/>
  <c r="G5208" i="1"/>
  <c r="F5208" i="1"/>
  <c r="G5207" i="1"/>
  <c r="F5207" i="1"/>
  <c r="F5206" i="1"/>
  <c r="G5206" i="1" s="1"/>
  <c r="F5205" i="1"/>
  <c r="G5205" i="1" s="1"/>
  <c r="G5204" i="1"/>
  <c r="F5204" i="1"/>
  <c r="G5203" i="1"/>
  <c r="F5203" i="1"/>
  <c r="F5202" i="1"/>
  <c r="G5202" i="1" s="1"/>
  <c r="F5201" i="1"/>
  <c r="G5201" i="1" s="1"/>
  <c r="G5200" i="1"/>
  <c r="F5200" i="1"/>
  <c r="G5199" i="1"/>
  <c r="F5199" i="1"/>
  <c r="F5198" i="1"/>
  <c r="G5198" i="1" s="1"/>
  <c r="F5197" i="1"/>
  <c r="G5197" i="1" s="1"/>
  <c r="G5196" i="1"/>
  <c r="F5196" i="1"/>
  <c r="G5195" i="1"/>
  <c r="F5195" i="1"/>
  <c r="F5194" i="1"/>
  <c r="G5194" i="1" s="1"/>
  <c r="F5193" i="1"/>
  <c r="G5193" i="1" s="1"/>
  <c r="G5192" i="1"/>
  <c r="F5192" i="1"/>
  <c r="G5191" i="1"/>
  <c r="F5191" i="1"/>
  <c r="F5190" i="1"/>
  <c r="G5190" i="1" s="1"/>
  <c r="F5189" i="1"/>
  <c r="G5189" i="1" s="1"/>
  <c r="G5188" i="1"/>
  <c r="F5188" i="1"/>
  <c r="G5187" i="1"/>
  <c r="F5187" i="1"/>
  <c r="F5186" i="1"/>
  <c r="G5186" i="1" s="1"/>
  <c r="F5185" i="1"/>
  <c r="G5185" i="1" s="1"/>
  <c r="G5184" i="1"/>
  <c r="F5184" i="1"/>
  <c r="G5183" i="1"/>
  <c r="F5183" i="1"/>
  <c r="F5182" i="1"/>
  <c r="G5182" i="1" s="1"/>
  <c r="F5181" i="1"/>
  <c r="G5181" i="1" s="1"/>
  <c r="G5180" i="1"/>
  <c r="F5180" i="1"/>
  <c r="G5179" i="1"/>
  <c r="F5179" i="1"/>
  <c r="F5178" i="1"/>
  <c r="G5178" i="1" s="1"/>
  <c r="F5177" i="1"/>
  <c r="G5177" i="1" s="1"/>
  <c r="G5176" i="1"/>
  <c r="F5176" i="1"/>
  <c r="G5175" i="1"/>
  <c r="F5175" i="1"/>
  <c r="F5174" i="1"/>
  <c r="G5174" i="1" s="1"/>
  <c r="F5173" i="1"/>
  <c r="G5173" i="1" s="1"/>
  <c r="G5172" i="1"/>
  <c r="F5172" i="1"/>
  <c r="G5171" i="1"/>
  <c r="F5171" i="1"/>
  <c r="F5170" i="1"/>
  <c r="G5170" i="1" s="1"/>
  <c r="F5169" i="1"/>
  <c r="G5169" i="1" s="1"/>
  <c r="G5168" i="1"/>
  <c r="F5168" i="1"/>
  <c r="G5167" i="1"/>
  <c r="F5167" i="1"/>
  <c r="F5166" i="1"/>
  <c r="G5166" i="1" s="1"/>
  <c r="F5165" i="1"/>
  <c r="G5165" i="1" s="1"/>
  <c r="G5164" i="1"/>
  <c r="F5164" i="1"/>
  <c r="G5163" i="1"/>
  <c r="F5163" i="1"/>
  <c r="F5162" i="1"/>
  <c r="G5162" i="1" s="1"/>
  <c r="F5161" i="1"/>
  <c r="G5161" i="1" s="1"/>
  <c r="G5160" i="1"/>
  <c r="F5160" i="1"/>
  <c r="G5159" i="1"/>
  <c r="F5159" i="1"/>
  <c r="F5158" i="1"/>
  <c r="G5158" i="1" s="1"/>
  <c r="F5157" i="1"/>
  <c r="G5157" i="1" s="1"/>
  <c r="G5156" i="1"/>
  <c r="F5156" i="1"/>
  <c r="G5155" i="1"/>
  <c r="F5155" i="1"/>
  <c r="F5154" i="1"/>
  <c r="G5154" i="1" s="1"/>
  <c r="F5153" i="1"/>
  <c r="G5153" i="1" s="1"/>
  <c r="G5152" i="1"/>
  <c r="F5152" i="1"/>
  <c r="G5151" i="1"/>
  <c r="F5151" i="1"/>
  <c r="F5150" i="1"/>
  <c r="G5150" i="1" s="1"/>
  <c r="F5149" i="1"/>
  <c r="G5149" i="1" s="1"/>
  <c r="G5148" i="1"/>
  <c r="F5148" i="1"/>
  <c r="G5147" i="1"/>
  <c r="F5147" i="1"/>
  <c r="F5146" i="1"/>
  <c r="G5146" i="1" s="1"/>
  <c r="F5145" i="1"/>
  <c r="G5145" i="1" s="1"/>
  <c r="G5144" i="1"/>
  <c r="F5144" i="1"/>
  <c r="G5143" i="1"/>
  <c r="F5143" i="1"/>
  <c r="F5142" i="1"/>
  <c r="G5142" i="1" s="1"/>
  <c r="F5141" i="1"/>
  <c r="G5141" i="1" s="1"/>
  <c r="G5140" i="1"/>
  <c r="F5140" i="1"/>
  <c r="G5139" i="1"/>
  <c r="F5139" i="1"/>
  <c r="F5138" i="1"/>
  <c r="G5138" i="1" s="1"/>
  <c r="F5137" i="1"/>
  <c r="G5137" i="1" s="1"/>
  <c r="G5136" i="1"/>
  <c r="F5136" i="1"/>
  <c r="G5135" i="1"/>
  <c r="F5135" i="1"/>
  <c r="F5134" i="1"/>
  <c r="G5134" i="1" s="1"/>
  <c r="F5133" i="1"/>
  <c r="G5133" i="1" s="1"/>
  <c r="G5132" i="1"/>
  <c r="F5132" i="1"/>
  <c r="G5131" i="1"/>
  <c r="F5131" i="1"/>
  <c r="F5130" i="1"/>
  <c r="G5130" i="1" s="1"/>
  <c r="F5129" i="1"/>
  <c r="G5129" i="1" s="1"/>
  <c r="G5128" i="1"/>
  <c r="F5128" i="1"/>
  <c r="G5127" i="1"/>
  <c r="F5127" i="1"/>
  <c r="F5126" i="1"/>
  <c r="G5126" i="1" s="1"/>
  <c r="F5125" i="1"/>
  <c r="G5125" i="1" s="1"/>
  <c r="G5124" i="1"/>
  <c r="F5124" i="1"/>
  <c r="G5123" i="1"/>
  <c r="F5123" i="1"/>
  <c r="F5122" i="1"/>
  <c r="G5122" i="1" s="1"/>
  <c r="F5121" i="1"/>
  <c r="G5121" i="1" s="1"/>
  <c r="G5120" i="1"/>
  <c r="F5120" i="1"/>
  <c r="G5119" i="1"/>
  <c r="F5119" i="1"/>
  <c r="F5118" i="1"/>
  <c r="G5118" i="1" s="1"/>
  <c r="F5117" i="1"/>
  <c r="G5117" i="1" s="1"/>
  <c r="G5116" i="1"/>
  <c r="F5116" i="1"/>
  <c r="G5115" i="1"/>
  <c r="F5115" i="1"/>
  <c r="F5114" i="1"/>
  <c r="G5114" i="1" s="1"/>
  <c r="F5113" i="1"/>
  <c r="G5113" i="1" s="1"/>
  <c r="G5112" i="1"/>
  <c r="F5112" i="1"/>
  <c r="G5111" i="1"/>
  <c r="F5111" i="1"/>
  <c r="F5110" i="1"/>
  <c r="G5110" i="1" s="1"/>
  <c r="F5109" i="1"/>
  <c r="G5109" i="1" s="1"/>
  <c r="G5108" i="1"/>
  <c r="F5108" i="1"/>
  <c r="G5107" i="1"/>
  <c r="F5107" i="1"/>
  <c r="F5106" i="1"/>
  <c r="G5106" i="1" s="1"/>
  <c r="F5105" i="1"/>
  <c r="G5105" i="1" s="1"/>
  <c r="G5104" i="1"/>
  <c r="F5104" i="1"/>
  <c r="G5103" i="1"/>
  <c r="F5103" i="1"/>
  <c r="F5102" i="1"/>
  <c r="G5102" i="1" s="1"/>
  <c r="F5101" i="1"/>
  <c r="G5101" i="1" s="1"/>
  <c r="G5100" i="1"/>
  <c r="F5100" i="1"/>
  <c r="G5099" i="1"/>
  <c r="F5099" i="1"/>
  <c r="F5098" i="1"/>
  <c r="G5098" i="1" s="1"/>
  <c r="F5097" i="1"/>
  <c r="G5097" i="1" s="1"/>
  <c r="G5096" i="1"/>
  <c r="F5096" i="1"/>
  <c r="G5095" i="1"/>
  <c r="F5095" i="1"/>
  <c r="F5094" i="1"/>
  <c r="G5094" i="1" s="1"/>
  <c r="F5093" i="1"/>
  <c r="G5093" i="1" s="1"/>
  <c r="G5092" i="1"/>
  <c r="F5092" i="1"/>
  <c r="G5091" i="1"/>
  <c r="F5091" i="1"/>
  <c r="F5090" i="1"/>
  <c r="G5090" i="1" s="1"/>
  <c r="F5089" i="1"/>
  <c r="G5089" i="1" s="1"/>
  <c r="G5088" i="1"/>
  <c r="F5088" i="1"/>
  <c r="G5087" i="1"/>
  <c r="F5087" i="1"/>
  <c r="F5086" i="1"/>
  <c r="G5086" i="1" s="1"/>
  <c r="F5085" i="1"/>
  <c r="G5085" i="1" s="1"/>
  <c r="G5084" i="1"/>
  <c r="F5084" i="1"/>
  <c r="G5083" i="1"/>
  <c r="F5083" i="1"/>
  <c r="F5082" i="1"/>
  <c r="G5082" i="1" s="1"/>
  <c r="F5081" i="1"/>
  <c r="G5081" i="1" s="1"/>
  <c r="G5080" i="1"/>
  <c r="F5080" i="1"/>
  <c r="G5079" i="1"/>
  <c r="F5079" i="1"/>
  <c r="F5078" i="1"/>
  <c r="G5078" i="1" s="1"/>
  <c r="F5077" i="1"/>
  <c r="G5077" i="1" s="1"/>
  <c r="G5076" i="1"/>
  <c r="F5076" i="1"/>
  <c r="G5075" i="1"/>
  <c r="F5075" i="1"/>
  <c r="F5074" i="1"/>
  <c r="G5074" i="1" s="1"/>
  <c r="F5073" i="1"/>
  <c r="G5073" i="1" s="1"/>
  <c r="G5072" i="1"/>
  <c r="F5072" i="1"/>
  <c r="G5071" i="1"/>
  <c r="F5071" i="1"/>
  <c r="F5070" i="1"/>
  <c r="G5070" i="1" s="1"/>
  <c r="F5069" i="1"/>
  <c r="G5069" i="1" s="1"/>
  <c r="G5068" i="1"/>
  <c r="F5068" i="1"/>
  <c r="G5067" i="1"/>
  <c r="F5067" i="1"/>
  <c r="F5066" i="1"/>
  <c r="G5066" i="1" s="1"/>
  <c r="F5065" i="1"/>
  <c r="G5065" i="1" s="1"/>
  <c r="G5064" i="1"/>
  <c r="F5064" i="1"/>
  <c r="G5063" i="1"/>
  <c r="F5063" i="1"/>
  <c r="F5062" i="1"/>
  <c r="G5062" i="1" s="1"/>
  <c r="F5061" i="1"/>
  <c r="G5061" i="1" s="1"/>
  <c r="G5060" i="1"/>
  <c r="F5060" i="1"/>
  <c r="G5059" i="1"/>
  <c r="F5059" i="1"/>
  <c r="F5058" i="1"/>
  <c r="G5058" i="1" s="1"/>
  <c r="F5057" i="1"/>
  <c r="G5057" i="1" s="1"/>
  <c r="G5056" i="1"/>
  <c r="F5056" i="1"/>
  <c r="G5055" i="1"/>
  <c r="F5055" i="1"/>
  <c r="F5054" i="1"/>
  <c r="G5054" i="1" s="1"/>
  <c r="F5053" i="1"/>
  <c r="G5053" i="1" s="1"/>
  <c r="G5052" i="1"/>
  <c r="F5052" i="1"/>
  <c r="G5051" i="1"/>
  <c r="F5051" i="1"/>
  <c r="F5050" i="1"/>
  <c r="G5050" i="1" s="1"/>
  <c r="F5049" i="1"/>
  <c r="G5049" i="1" s="1"/>
  <c r="G5048" i="1"/>
  <c r="F5048" i="1"/>
  <c r="G5047" i="1"/>
  <c r="F5047" i="1"/>
  <c r="F5046" i="1"/>
  <c r="G5046" i="1" s="1"/>
  <c r="F5045" i="1"/>
  <c r="G5045" i="1" s="1"/>
  <c r="G5044" i="1"/>
  <c r="F5044" i="1"/>
  <c r="G5043" i="1"/>
  <c r="F5043" i="1"/>
  <c r="F5042" i="1"/>
  <c r="G5042" i="1" s="1"/>
  <c r="F5041" i="1"/>
  <c r="G5041" i="1" s="1"/>
  <c r="G5040" i="1"/>
  <c r="F5040" i="1"/>
  <c r="G5039" i="1"/>
  <c r="F5039" i="1"/>
  <c r="F5038" i="1"/>
  <c r="G5038" i="1" s="1"/>
  <c r="F5037" i="1"/>
  <c r="G5037" i="1" s="1"/>
  <c r="G5036" i="1"/>
  <c r="F5036" i="1"/>
  <c r="G5035" i="1"/>
  <c r="F5035" i="1"/>
  <c r="F5034" i="1"/>
  <c r="G5034" i="1" s="1"/>
  <c r="F5033" i="1"/>
  <c r="G5033" i="1" s="1"/>
  <c r="G5032" i="1"/>
  <c r="F5032" i="1"/>
  <c r="G5031" i="1"/>
  <c r="F5031" i="1"/>
  <c r="F5030" i="1"/>
  <c r="G5030" i="1" s="1"/>
  <c r="F5029" i="1"/>
  <c r="G5029" i="1" s="1"/>
  <c r="G5028" i="1"/>
  <c r="F5028" i="1"/>
  <c r="G5027" i="1"/>
  <c r="F5027" i="1"/>
  <c r="F5026" i="1"/>
  <c r="G5026" i="1" s="1"/>
  <c r="F5025" i="1"/>
  <c r="G5025" i="1" s="1"/>
  <c r="G5024" i="1"/>
  <c r="F5024" i="1"/>
  <c r="G5023" i="1"/>
  <c r="F5023" i="1"/>
  <c r="F5022" i="1"/>
  <c r="G5022" i="1" s="1"/>
  <c r="F5021" i="1"/>
  <c r="G5021" i="1" s="1"/>
  <c r="G5020" i="1"/>
  <c r="F5020" i="1"/>
  <c r="G5019" i="1"/>
  <c r="F5019" i="1"/>
  <c r="F5018" i="1"/>
  <c r="G5018" i="1" s="1"/>
  <c r="F5017" i="1"/>
  <c r="G5017" i="1" s="1"/>
  <c r="G5016" i="1"/>
  <c r="F5016" i="1"/>
  <c r="G5015" i="1"/>
  <c r="F5015" i="1"/>
  <c r="F5014" i="1"/>
  <c r="G5014" i="1" s="1"/>
  <c r="F5013" i="1"/>
  <c r="G5013" i="1" s="1"/>
  <c r="G5012" i="1"/>
  <c r="F5012" i="1"/>
  <c r="G5011" i="1"/>
  <c r="F5011" i="1"/>
  <c r="F5010" i="1"/>
  <c r="G5010" i="1" s="1"/>
  <c r="F5009" i="1"/>
  <c r="G5009" i="1" s="1"/>
  <c r="G5008" i="1"/>
  <c r="F5008" i="1"/>
  <c r="G5007" i="1"/>
  <c r="F5007" i="1"/>
  <c r="F5006" i="1"/>
  <c r="G5006" i="1" s="1"/>
  <c r="F5005" i="1"/>
  <c r="G5005" i="1" s="1"/>
  <c r="G5004" i="1"/>
  <c r="F5004" i="1"/>
  <c r="G5003" i="1"/>
  <c r="F5003" i="1"/>
  <c r="F5002" i="1"/>
  <c r="G5002" i="1" s="1"/>
  <c r="F5001" i="1"/>
  <c r="G5001" i="1" s="1"/>
  <c r="G5000" i="1"/>
  <c r="F5000" i="1"/>
  <c r="G4999" i="1"/>
  <c r="F4999" i="1"/>
  <c r="F4998" i="1"/>
  <c r="G4998" i="1" s="1"/>
  <c r="F4997" i="1"/>
  <c r="G4997" i="1" s="1"/>
  <c r="G4996" i="1"/>
  <c r="F4996" i="1"/>
  <c r="G4995" i="1"/>
  <c r="F4995" i="1"/>
  <c r="F4994" i="1"/>
  <c r="G4994" i="1" s="1"/>
  <c r="F4993" i="1"/>
  <c r="G4993" i="1" s="1"/>
  <c r="G4992" i="1"/>
  <c r="F4992" i="1"/>
  <c r="G4991" i="1"/>
  <c r="F4991" i="1"/>
  <c r="F4990" i="1"/>
  <c r="G4990" i="1" s="1"/>
  <c r="F4989" i="1"/>
  <c r="G4989" i="1" s="1"/>
  <c r="G4988" i="1"/>
  <c r="F4988" i="1"/>
  <c r="G4987" i="1"/>
  <c r="F4987" i="1"/>
  <c r="F4986" i="1"/>
  <c r="G4986" i="1" s="1"/>
  <c r="F4985" i="1"/>
  <c r="G4985" i="1" s="1"/>
  <c r="G4984" i="1"/>
  <c r="F4984" i="1"/>
  <c r="G4983" i="1"/>
  <c r="F4983" i="1"/>
  <c r="F4982" i="1"/>
  <c r="G4982" i="1" s="1"/>
  <c r="F4981" i="1"/>
  <c r="G4981" i="1" s="1"/>
  <c r="G4980" i="1"/>
  <c r="F4980" i="1"/>
  <c r="G4979" i="1"/>
  <c r="F4979" i="1"/>
  <c r="F4978" i="1"/>
  <c r="G4978" i="1" s="1"/>
  <c r="F4977" i="1"/>
  <c r="G4977" i="1" s="1"/>
  <c r="G4976" i="1"/>
  <c r="F4976" i="1"/>
  <c r="G4975" i="1"/>
  <c r="F4975" i="1"/>
  <c r="F4974" i="1"/>
  <c r="G4974" i="1" s="1"/>
  <c r="F4973" i="1"/>
  <c r="G4973" i="1" s="1"/>
  <c r="G4972" i="1"/>
  <c r="F4972" i="1"/>
  <c r="G4971" i="1"/>
  <c r="F4971" i="1"/>
  <c r="F4970" i="1"/>
  <c r="G4970" i="1" s="1"/>
  <c r="F4969" i="1"/>
  <c r="G4969" i="1" s="1"/>
  <c r="G4968" i="1"/>
  <c r="F4968" i="1"/>
  <c r="G4967" i="1"/>
  <c r="F4967" i="1"/>
  <c r="F4966" i="1"/>
  <c r="G4966" i="1" s="1"/>
  <c r="F4965" i="1"/>
  <c r="G4965" i="1" s="1"/>
  <c r="G4964" i="1"/>
  <c r="F4964" i="1"/>
  <c r="G4963" i="1"/>
  <c r="F4963" i="1"/>
  <c r="F4962" i="1"/>
  <c r="G4962" i="1" s="1"/>
  <c r="F4961" i="1"/>
  <c r="G4961" i="1" s="1"/>
  <c r="G4960" i="1"/>
  <c r="F4960" i="1"/>
  <c r="G4959" i="1"/>
  <c r="F4959" i="1"/>
  <c r="F4958" i="1"/>
  <c r="G4958" i="1" s="1"/>
  <c r="F4957" i="1"/>
  <c r="G4957" i="1" s="1"/>
  <c r="G4956" i="1"/>
  <c r="F4956" i="1"/>
  <c r="G4955" i="1"/>
  <c r="F4955" i="1"/>
  <c r="F4954" i="1"/>
  <c r="G4954" i="1" s="1"/>
  <c r="F4953" i="1"/>
  <c r="G4953" i="1" s="1"/>
  <c r="G4952" i="1"/>
  <c r="F4952" i="1"/>
  <c r="G4951" i="1"/>
  <c r="F4951" i="1"/>
  <c r="F4950" i="1"/>
  <c r="G4950" i="1" s="1"/>
  <c r="F4949" i="1"/>
  <c r="G4949" i="1" s="1"/>
  <c r="G4948" i="1"/>
  <c r="F4948" i="1"/>
  <c r="G4947" i="1"/>
  <c r="F4947" i="1"/>
  <c r="F4946" i="1"/>
  <c r="G4946" i="1" s="1"/>
  <c r="F4945" i="1"/>
  <c r="G4945" i="1" s="1"/>
  <c r="G4944" i="1"/>
  <c r="F4944" i="1"/>
  <c r="G4943" i="1"/>
  <c r="F4943" i="1"/>
  <c r="F4942" i="1"/>
  <c r="G4942" i="1" s="1"/>
  <c r="F4941" i="1"/>
  <c r="G4941" i="1" s="1"/>
  <c r="G4940" i="1"/>
  <c r="F4940" i="1"/>
  <c r="G4939" i="1"/>
  <c r="F4939" i="1"/>
  <c r="F4938" i="1"/>
  <c r="G4938" i="1" s="1"/>
  <c r="F4937" i="1"/>
  <c r="G4937" i="1" s="1"/>
  <c r="G4936" i="1"/>
  <c r="F4936" i="1"/>
  <c r="G4935" i="1"/>
  <c r="F4935" i="1"/>
  <c r="F4934" i="1"/>
  <c r="G4934" i="1" s="1"/>
  <c r="F4933" i="1"/>
  <c r="G4933" i="1" s="1"/>
  <c r="G4932" i="1"/>
  <c r="F4932" i="1"/>
  <c r="G4931" i="1"/>
  <c r="F4931" i="1"/>
  <c r="F4930" i="1"/>
  <c r="G4930" i="1" s="1"/>
  <c r="F4929" i="1"/>
  <c r="G4929" i="1" s="1"/>
  <c r="G4928" i="1"/>
  <c r="F4928" i="1"/>
  <c r="G4927" i="1"/>
  <c r="F4927" i="1"/>
  <c r="F4926" i="1"/>
  <c r="G4926" i="1" s="1"/>
  <c r="F4925" i="1"/>
  <c r="G4925" i="1" s="1"/>
  <c r="G4924" i="1"/>
  <c r="F4924" i="1"/>
  <c r="G4923" i="1"/>
  <c r="F4923" i="1"/>
  <c r="F4922" i="1"/>
  <c r="G4922" i="1" s="1"/>
  <c r="F4921" i="1"/>
  <c r="G4921" i="1" s="1"/>
  <c r="G4920" i="1"/>
  <c r="F4920" i="1"/>
  <c r="G4919" i="1"/>
  <c r="F4919" i="1"/>
  <c r="F4918" i="1"/>
  <c r="G4918" i="1" s="1"/>
  <c r="F4917" i="1"/>
  <c r="G4917" i="1" s="1"/>
  <c r="G4916" i="1"/>
  <c r="F4916" i="1"/>
  <c r="G4915" i="1"/>
  <c r="F4915" i="1"/>
  <c r="F4914" i="1"/>
  <c r="G4914" i="1" s="1"/>
  <c r="F4913" i="1"/>
  <c r="G4913" i="1" s="1"/>
  <c r="G4912" i="1"/>
  <c r="F4912" i="1"/>
  <c r="G4911" i="1"/>
  <c r="F4911" i="1"/>
  <c r="F4910" i="1"/>
  <c r="G4910" i="1" s="1"/>
  <c r="F4909" i="1"/>
  <c r="G4909" i="1" s="1"/>
  <c r="G4908" i="1"/>
  <c r="F4908" i="1"/>
  <c r="G4907" i="1"/>
  <c r="F4907" i="1"/>
  <c r="F4906" i="1"/>
  <c r="G4906" i="1" s="1"/>
  <c r="F4905" i="1"/>
  <c r="G4905" i="1" s="1"/>
  <c r="G4904" i="1"/>
  <c r="F4904" i="1"/>
  <c r="G4903" i="1"/>
  <c r="F4903" i="1"/>
  <c r="F4902" i="1"/>
  <c r="G4902" i="1" s="1"/>
  <c r="F4901" i="1"/>
  <c r="G4901" i="1" s="1"/>
  <c r="G4900" i="1"/>
  <c r="F4900" i="1"/>
  <c r="G4899" i="1"/>
  <c r="F4899" i="1"/>
  <c r="F4898" i="1"/>
  <c r="G4898" i="1" s="1"/>
  <c r="F4897" i="1"/>
  <c r="G4897" i="1" s="1"/>
  <c r="G4896" i="1"/>
  <c r="F4896" i="1"/>
  <c r="G4895" i="1"/>
  <c r="F4895" i="1"/>
  <c r="F4894" i="1"/>
  <c r="G4894" i="1" s="1"/>
  <c r="F4893" i="1"/>
  <c r="G4893" i="1" s="1"/>
  <c r="G4892" i="1"/>
  <c r="F4892" i="1"/>
  <c r="G4891" i="1"/>
  <c r="F4891" i="1"/>
  <c r="F4890" i="1"/>
  <c r="G4890" i="1" s="1"/>
  <c r="F4889" i="1"/>
  <c r="G4889" i="1" s="1"/>
  <c r="G4888" i="1"/>
  <c r="F4888" i="1"/>
  <c r="G4887" i="1"/>
  <c r="F4887" i="1"/>
  <c r="F4886" i="1"/>
  <c r="G4886" i="1" s="1"/>
  <c r="F4885" i="1"/>
  <c r="G4885" i="1" s="1"/>
  <c r="G4884" i="1"/>
  <c r="F4884" i="1"/>
  <c r="G4883" i="1"/>
  <c r="F4883" i="1"/>
  <c r="F4882" i="1"/>
  <c r="G4882" i="1" s="1"/>
  <c r="F4881" i="1"/>
  <c r="G4881" i="1" s="1"/>
  <c r="G4880" i="1"/>
  <c r="F4880" i="1"/>
  <c r="G4879" i="1"/>
  <c r="F4879" i="1"/>
  <c r="F4878" i="1"/>
  <c r="G4878" i="1" s="1"/>
  <c r="F4877" i="1"/>
  <c r="G4877" i="1" s="1"/>
  <c r="G4876" i="1"/>
  <c r="F4876" i="1"/>
  <c r="G4875" i="1"/>
  <c r="F4875" i="1"/>
  <c r="F4874" i="1"/>
  <c r="G4874" i="1" s="1"/>
  <c r="F4873" i="1"/>
  <c r="G4873" i="1" s="1"/>
  <c r="G4872" i="1"/>
  <c r="F4872" i="1"/>
  <c r="G4871" i="1"/>
  <c r="F4871" i="1"/>
  <c r="F4870" i="1"/>
  <c r="G4870" i="1" s="1"/>
  <c r="F4869" i="1"/>
  <c r="G4869" i="1" s="1"/>
  <c r="G4868" i="1"/>
  <c r="F4868" i="1"/>
  <c r="G4867" i="1"/>
  <c r="F4867" i="1"/>
  <c r="F4866" i="1"/>
  <c r="G4866" i="1" s="1"/>
  <c r="F4865" i="1"/>
  <c r="G4865" i="1" s="1"/>
  <c r="G4864" i="1"/>
  <c r="F4864" i="1"/>
  <c r="G4863" i="1"/>
  <c r="F4863" i="1"/>
  <c r="F4862" i="1"/>
  <c r="G4862" i="1" s="1"/>
  <c r="F4861" i="1"/>
  <c r="G4861" i="1" s="1"/>
  <c r="G4860" i="1"/>
  <c r="F4860" i="1"/>
  <c r="G4859" i="1"/>
  <c r="F4859" i="1"/>
  <c r="F4858" i="1"/>
  <c r="G4858" i="1" s="1"/>
  <c r="F4857" i="1"/>
  <c r="G4857" i="1" s="1"/>
  <c r="G4856" i="1"/>
  <c r="F4856" i="1"/>
  <c r="G4855" i="1"/>
  <c r="F4855" i="1"/>
  <c r="F4854" i="1"/>
  <c r="G4854" i="1" s="1"/>
  <c r="F4853" i="1"/>
  <c r="G4853" i="1" s="1"/>
  <c r="G4852" i="1"/>
  <c r="F4852" i="1"/>
  <c r="G4851" i="1"/>
  <c r="F4851" i="1"/>
  <c r="F4850" i="1"/>
  <c r="G4850" i="1" s="1"/>
  <c r="F4849" i="1"/>
  <c r="G4849" i="1" s="1"/>
  <c r="G4848" i="1"/>
  <c r="F4848" i="1"/>
  <c r="G4847" i="1"/>
  <c r="F4847" i="1"/>
  <c r="F4846" i="1"/>
  <c r="G4846" i="1" s="1"/>
  <c r="F4845" i="1"/>
  <c r="G4845" i="1" s="1"/>
  <c r="G4844" i="1"/>
  <c r="F4844" i="1"/>
  <c r="G4843" i="1"/>
  <c r="F4843" i="1"/>
  <c r="F4842" i="1"/>
  <c r="G4842" i="1" s="1"/>
  <c r="F4841" i="1"/>
  <c r="G4841" i="1" s="1"/>
  <c r="G4840" i="1"/>
  <c r="F4840" i="1"/>
  <c r="G4839" i="1"/>
  <c r="F4839" i="1"/>
  <c r="F4838" i="1"/>
  <c r="G4838" i="1" s="1"/>
  <c r="F4837" i="1"/>
  <c r="G4837" i="1" s="1"/>
  <c r="G4836" i="1"/>
  <c r="F4836" i="1"/>
  <c r="G4835" i="1"/>
  <c r="F4835" i="1"/>
  <c r="F4834" i="1"/>
  <c r="G4834" i="1" s="1"/>
  <c r="F4833" i="1"/>
  <c r="G4833" i="1" s="1"/>
  <c r="G4832" i="1"/>
  <c r="F4832" i="1"/>
  <c r="G4831" i="1"/>
  <c r="F4831" i="1"/>
  <c r="F4830" i="1"/>
  <c r="G4830" i="1" s="1"/>
  <c r="F4829" i="1"/>
  <c r="G4829" i="1" s="1"/>
  <c r="G4828" i="1"/>
  <c r="F4828" i="1"/>
  <c r="G4827" i="1"/>
  <c r="F4827" i="1"/>
  <c r="F4826" i="1"/>
  <c r="G4826" i="1" s="1"/>
  <c r="F4825" i="1"/>
  <c r="G4825" i="1" s="1"/>
  <c r="G4824" i="1"/>
  <c r="F4824" i="1"/>
  <c r="G4823" i="1"/>
  <c r="F4823" i="1"/>
  <c r="F4822" i="1"/>
  <c r="G4822" i="1" s="1"/>
  <c r="F4821" i="1"/>
  <c r="G4821" i="1" s="1"/>
  <c r="G4820" i="1"/>
  <c r="F4820" i="1"/>
  <c r="G4819" i="1"/>
  <c r="F4819" i="1"/>
  <c r="F4818" i="1"/>
  <c r="G4818" i="1" s="1"/>
  <c r="F4817" i="1"/>
  <c r="G4817" i="1" s="1"/>
  <c r="G4816" i="1"/>
  <c r="F4816" i="1"/>
  <c r="G4815" i="1"/>
  <c r="F4815" i="1"/>
  <c r="F4814" i="1"/>
  <c r="G4814" i="1" s="1"/>
  <c r="F4813" i="1"/>
  <c r="G4813" i="1" s="1"/>
  <c r="G4812" i="1"/>
  <c r="F4812" i="1"/>
  <c r="G4811" i="1"/>
  <c r="F4811" i="1"/>
  <c r="F4810" i="1"/>
  <c r="G4810" i="1" s="1"/>
  <c r="F4809" i="1"/>
  <c r="G4809" i="1" s="1"/>
  <c r="G4808" i="1"/>
  <c r="F4808" i="1"/>
  <c r="G4807" i="1"/>
  <c r="F4807" i="1"/>
  <c r="F4806" i="1"/>
  <c r="G4806" i="1" s="1"/>
  <c r="F4805" i="1"/>
  <c r="G4805" i="1" s="1"/>
  <c r="G4804" i="1"/>
  <c r="F4804" i="1"/>
  <c r="G4803" i="1"/>
  <c r="F4803" i="1"/>
  <c r="F4802" i="1"/>
  <c r="G4802" i="1" s="1"/>
  <c r="F4801" i="1"/>
  <c r="G4801" i="1" s="1"/>
  <c r="G4800" i="1"/>
  <c r="F4800" i="1"/>
  <c r="G4799" i="1"/>
  <c r="F4799" i="1"/>
  <c r="F4798" i="1"/>
  <c r="G4798" i="1" s="1"/>
  <c r="F4797" i="1"/>
  <c r="G4797" i="1" s="1"/>
  <c r="G4796" i="1"/>
  <c r="F4796" i="1"/>
  <c r="G4795" i="1"/>
  <c r="F4795" i="1"/>
  <c r="F4794" i="1"/>
  <c r="G4794" i="1" s="1"/>
  <c r="F4793" i="1"/>
  <c r="G4793" i="1" s="1"/>
  <c r="G4792" i="1"/>
  <c r="F4792" i="1"/>
  <c r="G4791" i="1"/>
  <c r="F4791" i="1"/>
  <c r="F4790" i="1"/>
  <c r="G4790" i="1" s="1"/>
  <c r="F4789" i="1"/>
  <c r="G4789" i="1" s="1"/>
  <c r="G4788" i="1"/>
  <c r="F4788" i="1"/>
  <c r="G4787" i="1"/>
  <c r="F4787" i="1"/>
  <c r="F4786" i="1"/>
  <c r="G4786" i="1" s="1"/>
  <c r="F4785" i="1"/>
  <c r="G4785" i="1" s="1"/>
  <c r="G4784" i="1"/>
  <c r="F4784" i="1"/>
  <c r="G4783" i="1"/>
  <c r="F4783" i="1"/>
  <c r="F4782" i="1"/>
  <c r="G4782" i="1" s="1"/>
  <c r="F4781" i="1"/>
  <c r="G4781" i="1" s="1"/>
  <c r="G4780" i="1"/>
  <c r="F4780" i="1"/>
  <c r="G4779" i="1"/>
  <c r="F4779" i="1"/>
  <c r="F4778" i="1"/>
  <c r="G4778" i="1" s="1"/>
  <c r="F4777" i="1"/>
  <c r="G4777" i="1" s="1"/>
  <c r="G4776" i="1"/>
  <c r="F4776" i="1"/>
  <c r="G4775" i="1"/>
  <c r="F4775" i="1"/>
  <c r="F4774" i="1"/>
  <c r="G4774" i="1" s="1"/>
  <c r="F4773" i="1"/>
  <c r="G4773" i="1" s="1"/>
  <c r="G4772" i="1"/>
  <c r="F4772" i="1"/>
  <c r="G4771" i="1"/>
  <c r="F4771" i="1"/>
  <c r="F4770" i="1"/>
  <c r="G4770" i="1" s="1"/>
  <c r="F4769" i="1"/>
  <c r="G4769" i="1" s="1"/>
  <c r="G4768" i="1"/>
  <c r="F4768" i="1"/>
  <c r="G4767" i="1"/>
  <c r="F4767" i="1"/>
  <c r="F4766" i="1"/>
  <c r="G4766" i="1" s="1"/>
  <c r="F4765" i="1"/>
  <c r="G4765" i="1" s="1"/>
  <c r="G4764" i="1"/>
  <c r="F4764" i="1"/>
  <c r="G4763" i="1"/>
  <c r="F4763" i="1"/>
  <c r="F4762" i="1"/>
  <c r="G4762" i="1" s="1"/>
  <c r="F4761" i="1"/>
  <c r="G4761" i="1" s="1"/>
  <c r="G4760" i="1"/>
  <c r="F4760" i="1"/>
  <c r="G4759" i="1"/>
  <c r="F4759" i="1"/>
  <c r="F4758" i="1"/>
  <c r="G4758" i="1" s="1"/>
  <c r="F4757" i="1"/>
  <c r="G4757" i="1" s="1"/>
  <c r="G4756" i="1"/>
  <c r="F4756" i="1"/>
  <c r="G4755" i="1"/>
  <c r="F4755" i="1"/>
  <c r="F4754" i="1"/>
  <c r="G4754" i="1" s="1"/>
  <c r="F4753" i="1"/>
  <c r="G4753" i="1" s="1"/>
  <c r="G4752" i="1"/>
  <c r="F4752" i="1"/>
  <c r="G4751" i="1"/>
  <c r="F4751" i="1"/>
  <c r="F4750" i="1"/>
  <c r="G4750" i="1" s="1"/>
  <c r="F4749" i="1"/>
  <c r="G4749" i="1" s="1"/>
  <c r="G4748" i="1"/>
  <c r="F4748" i="1"/>
  <c r="G4747" i="1"/>
  <c r="F4747" i="1"/>
  <c r="F4746" i="1"/>
  <c r="G4746" i="1" s="1"/>
  <c r="F4745" i="1"/>
  <c r="G4745" i="1" s="1"/>
  <c r="G4744" i="1"/>
  <c r="F4744" i="1"/>
  <c r="G4743" i="1"/>
  <c r="F4743" i="1"/>
  <c r="F4742" i="1"/>
  <c r="G4742" i="1" s="1"/>
  <c r="F4741" i="1"/>
  <c r="G4741" i="1" s="1"/>
  <c r="G4740" i="1"/>
  <c r="F4740" i="1"/>
  <c r="G4739" i="1"/>
  <c r="F4739" i="1"/>
  <c r="F4738" i="1"/>
  <c r="G4738" i="1" s="1"/>
  <c r="F4737" i="1"/>
  <c r="G4737" i="1" s="1"/>
  <c r="G4736" i="1"/>
  <c r="F4736" i="1"/>
  <c r="G4735" i="1"/>
  <c r="F4735" i="1"/>
  <c r="F4734" i="1"/>
  <c r="G4734" i="1" s="1"/>
  <c r="F4733" i="1"/>
  <c r="G4733" i="1" s="1"/>
  <c r="G4732" i="1"/>
  <c r="F4732" i="1"/>
  <c r="G4731" i="1"/>
  <c r="F4731" i="1"/>
  <c r="F4730" i="1"/>
  <c r="G4730" i="1" s="1"/>
  <c r="F4729" i="1"/>
  <c r="G4729" i="1" s="1"/>
  <c r="G4728" i="1"/>
  <c r="F4728" i="1"/>
  <c r="G4727" i="1"/>
  <c r="F4727" i="1"/>
  <c r="F4726" i="1"/>
  <c r="G4726" i="1" s="1"/>
  <c r="F4725" i="1"/>
  <c r="G4725" i="1" s="1"/>
  <c r="G4724" i="1"/>
  <c r="F4724" i="1"/>
  <c r="G4723" i="1"/>
  <c r="F4723" i="1"/>
  <c r="F4722" i="1"/>
  <c r="G4722" i="1" s="1"/>
  <c r="F4721" i="1"/>
  <c r="G4721" i="1" s="1"/>
  <c r="G4720" i="1"/>
  <c r="F4720" i="1"/>
  <c r="G4719" i="1"/>
  <c r="F4719" i="1"/>
  <c r="F4718" i="1"/>
  <c r="G4718" i="1" s="1"/>
  <c r="F4717" i="1"/>
  <c r="G4717" i="1" s="1"/>
  <c r="G4716" i="1"/>
  <c r="F4716" i="1"/>
  <c r="G4715" i="1"/>
  <c r="F4715" i="1"/>
  <c r="F4714" i="1"/>
  <c r="G4714" i="1" s="1"/>
  <c r="F4713" i="1"/>
  <c r="G4713" i="1" s="1"/>
  <c r="G4712" i="1"/>
  <c r="F4712" i="1"/>
  <c r="G4711" i="1"/>
  <c r="F4711" i="1"/>
  <c r="F4710" i="1"/>
  <c r="G4710" i="1" s="1"/>
  <c r="F4709" i="1"/>
  <c r="G4709" i="1" s="1"/>
  <c r="G4708" i="1"/>
  <c r="F4708" i="1"/>
  <c r="G4707" i="1"/>
  <c r="F4707" i="1"/>
  <c r="F4706" i="1"/>
  <c r="G4706" i="1" s="1"/>
  <c r="F4705" i="1"/>
  <c r="G4705" i="1" s="1"/>
  <c r="G4704" i="1"/>
  <c r="F4704" i="1"/>
  <c r="G4703" i="1"/>
  <c r="F4703" i="1"/>
  <c r="F4702" i="1"/>
  <c r="G4702" i="1" s="1"/>
  <c r="F4701" i="1"/>
  <c r="G4701" i="1" s="1"/>
  <c r="G4700" i="1"/>
  <c r="F4700" i="1"/>
  <c r="G4699" i="1"/>
  <c r="F4699" i="1"/>
  <c r="F4698" i="1"/>
  <c r="G4698" i="1" s="1"/>
  <c r="G4697" i="1"/>
  <c r="F4697" i="1"/>
  <c r="G4696" i="1"/>
  <c r="F4696" i="1"/>
  <c r="F4695" i="1"/>
  <c r="G4695" i="1" s="1"/>
  <c r="F4694" i="1"/>
  <c r="G4694" i="1" s="1"/>
  <c r="G4693" i="1"/>
  <c r="F4693" i="1"/>
  <c r="G4692" i="1"/>
  <c r="F4692" i="1"/>
  <c r="G4691" i="1"/>
  <c r="F4691" i="1"/>
  <c r="F4690" i="1"/>
  <c r="G4690" i="1" s="1"/>
  <c r="G4689" i="1"/>
  <c r="F4689" i="1"/>
  <c r="G4688" i="1"/>
  <c r="F4688" i="1"/>
  <c r="F4687" i="1"/>
  <c r="G4687" i="1" s="1"/>
  <c r="F4686" i="1"/>
  <c r="G4686" i="1" s="1"/>
  <c r="G4685" i="1"/>
  <c r="F4685" i="1"/>
  <c r="G4684" i="1"/>
  <c r="F4684" i="1"/>
  <c r="G4683" i="1"/>
  <c r="F4683" i="1"/>
  <c r="F4682" i="1"/>
  <c r="G4682" i="1" s="1"/>
  <c r="G4681" i="1"/>
  <c r="F4681" i="1"/>
  <c r="G4680" i="1"/>
  <c r="F4680" i="1"/>
  <c r="F4679" i="1"/>
  <c r="G4679" i="1" s="1"/>
  <c r="F4678" i="1"/>
  <c r="G4678" i="1" s="1"/>
  <c r="G4677" i="1"/>
  <c r="F4677" i="1"/>
  <c r="G4676" i="1"/>
  <c r="F4676" i="1"/>
  <c r="G4675" i="1"/>
  <c r="F4675" i="1"/>
  <c r="F4674" i="1"/>
  <c r="G4674" i="1" s="1"/>
  <c r="G4673" i="1"/>
  <c r="F4673" i="1"/>
  <c r="G4672" i="1"/>
  <c r="F4672" i="1"/>
  <c r="F4671" i="1"/>
  <c r="G4671" i="1" s="1"/>
  <c r="F4670" i="1"/>
  <c r="G4670" i="1" s="1"/>
  <c r="G4669" i="1"/>
  <c r="F4669" i="1"/>
  <c r="G4668" i="1"/>
  <c r="F4668" i="1"/>
  <c r="G4667" i="1"/>
  <c r="F4667" i="1"/>
  <c r="F4666" i="1"/>
  <c r="G4666" i="1" s="1"/>
  <c r="G4665" i="1"/>
  <c r="F4665" i="1"/>
  <c r="G4664" i="1"/>
  <c r="F4664" i="1"/>
  <c r="F4663" i="1"/>
  <c r="G4663" i="1" s="1"/>
  <c r="F4662" i="1"/>
  <c r="G4662" i="1" s="1"/>
  <c r="G4661" i="1"/>
  <c r="F4661" i="1"/>
  <c r="G4660" i="1"/>
  <c r="F4660" i="1"/>
  <c r="G4659" i="1"/>
  <c r="F4659" i="1"/>
  <c r="F4658" i="1"/>
  <c r="G4658" i="1" s="1"/>
  <c r="G4657" i="1"/>
  <c r="F4657" i="1"/>
  <c r="G4656" i="1"/>
  <c r="F4656" i="1"/>
  <c r="F4655" i="1"/>
  <c r="G4655" i="1" s="1"/>
  <c r="F4654" i="1"/>
  <c r="G4654" i="1" s="1"/>
  <c r="G4653" i="1"/>
  <c r="F4653" i="1"/>
  <c r="G4652" i="1"/>
  <c r="F4652" i="1"/>
  <c r="G4651" i="1"/>
  <c r="F4651" i="1"/>
  <c r="F4650" i="1"/>
  <c r="G4650" i="1" s="1"/>
  <c r="G4649" i="1"/>
  <c r="F4649" i="1"/>
  <c r="G4648" i="1"/>
  <c r="F4648" i="1"/>
  <c r="F4647" i="1"/>
  <c r="G4647" i="1" s="1"/>
  <c r="F4646" i="1"/>
  <c r="G4646" i="1" s="1"/>
  <c r="G4645" i="1"/>
  <c r="F4645" i="1"/>
  <c r="G4644" i="1"/>
  <c r="F4644" i="1"/>
  <c r="G4643" i="1"/>
  <c r="F4643" i="1"/>
  <c r="F4642" i="1"/>
  <c r="G4642" i="1" s="1"/>
  <c r="G4641" i="1"/>
  <c r="F4641" i="1"/>
  <c r="G4640" i="1"/>
  <c r="F4640" i="1"/>
  <c r="F4639" i="1"/>
  <c r="G4639" i="1" s="1"/>
  <c r="F4638" i="1"/>
  <c r="G4638" i="1" s="1"/>
  <c r="G4637" i="1"/>
  <c r="F4637" i="1"/>
  <c r="G4636" i="1"/>
  <c r="F4636" i="1"/>
  <c r="G4635" i="1"/>
  <c r="F4635" i="1"/>
  <c r="F4634" i="1"/>
  <c r="G4634" i="1" s="1"/>
  <c r="G4633" i="1"/>
  <c r="F4633" i="1"/>
  <c r="G4632" i="1"/>
  <c r="F4632" i="1"/>
  <c r="F4631" i="1"/>
  <c r="G4631" i="1" s="1"/>
  <c r="F4630" i="1"/>
  <c r="G4630" i="1" s="1"/>
  <c r="G4629" i="1"/>
  <c r="F4629" i="1"/>
  <c r="G4628" i="1"/>
  <c r="F4628" i="1"/>
  <c r="G4627" i="1"/>
  <c r="F4627" i="1"/>
  <c r="F4626" i="1"/>
  <c r="G4626" i="1" s="1"/>
  <c r="G4625" i="1"/>
  <c r="F4625" i="1"/>
  <c r="G4624" i="1"/>
  <c r="F4624" i="1"/>
  <c r="F4623" i="1"/>
  <c r="G4623" i="1" s="1"/>
  <c r="F4622" i="1"/>
  <c r="G4622" i="1" s="1"/>
  <c r="G4621" i="1"/>
  <c r="F4621" i="1"/>
  <c r="G4620" i="1"/>
  <c r="F4620" i="1"/>
  <c r="G4619" i="1"/>
  <c r="F4619" i="1"/>
  <c r="F4618" i="1"/>
  <c r="G4618" i="1" s="1"/>
  <c r="G4617" i="1"/>
  <c r="F4617" i="1"/>
  <c r="G4616" i="1"/>
  <c r="F4616" i="1"/>
  <c r="F4615" i="1"/>
  <c r="G4615" i="1" s="1"/>
  <c r="F4614" i="1"/>
  <c r="G4614" i="1" s="1"/>
  <c r="G4613" i="1"/>
  <c r="F4613" i="1"/>
  <c r="G4612" i="1"/>
  <c r="F4612" i="1"/>
  <c r="G4611" i="1"/>
  <c r="F4611" i="1"/>
  <c r="F4610" i="1"/>
  <c r="G4610" i="1" s="1"/>
  <c r="G4609" i="1"/>
  <c r="F4609" i="1"/>
  <c r="G4608" i="1"/>
  <c r="F4608" i="1"/>
  <c r="F4607" i="1"/>
  <c r="G4607" i="1" s="1"/>
  <c r="F4606" i="1"/>
  <c r="G4606" i="1" s="1"/>
  <c r="G4605" i="1"/>
  <c r="F4605" i="1"/>
  <c r="G4604" i="1"/>
  <c r="F4604" i="1"/>
  <c r="G4603" i="1"/>
  <c r="F4603" i="1"/>
  <c r="F4602" i="1"/>
  <c r="G4602" i="1" s="1"/>
  <c r="G4601" i="1"/>
  <c r="F4601" i="1"/>
  <c r="G4600" i="1"/>
  <c r="F4600" i="1"/>
  <c r="F4599" i="1"/>
  <c r="G4599" i="1" s="1"/>
  <c r="F4598" i="1"/>
  <c r="G4598" i="1" s="1"/>
  <c r="G4597" i="1"/>
  <c r="F4597" i="1"/>
  <c r="G4596" i="1"/>
  <c r="F4596" i="1"/>
  <c r="G4595" i="1"/>
  <c r="F4595" i="1"/>
  <c r="F4594" i="1"/>
  <c r="G4594" i="1" s="1"/>
  <c r="G4593" i="1"/>
  <c r="F4593" i="1"/>
  <c r="G4592" i="1"/>
  <c r="F4592" i="1"/>
  <c r="F4591" i="1"/>
  <c r="G4591" i="1" s="1"/>
  <c r="F4590" i="1"/>
  <c r="G4590" i="1" s="1"/>
  <c r="G4589" i="1"/>
  <c r="F4589" i="1"/>
  <c r="G4588" i="1"/>
  <c r="F4588" i="1"/>
  <c r="G4587" i="1"/>
  <c r="F4587" i="1"/>
  <c r="F4586" i="1"/>
  <c r="G4586" i="1" s="1"/>
  <c r="G4585" i="1"/>
  <c r="F4585" i="1"/>
  <c r="G4584" i="1"/>
  <c r="F4584" i="1"/>
  <c r="F4583" i="1"/>
  <c r="G4583" i="1" s="1"/>
  <c r="F4582" i="1"/>
  <c r="G4582" i="1" s="1"/>
  <c r="G4581" i="1"/>
  <c r="F4581" i="1"/>
  <c r="G4580" i="1"/>
  <c r="F4580" i="1"/>
  <c r="G4579" i="1"/>
  <c r="F4579" i="1"/>
  <c r="F4578" i="1"/>
  <c r="G4578" i="1" s="1"/>
  <c r="G4577" i="1"/>
  <c r="F4577" i="1"/>
  <c r="G4576" i="1"/>
  <c r="F4576" i="1"/>
  <c r="F4575" i="1"/>
  <c r="G4575" i="1" s="1"/>
  <c r="F4574" i="1"/>
  <c r="G4574" i="1" s="1"/>
  <c r="G4573" i="1"/>
  <c r="F4573" i="1"/>
  <c r="G4572" i="1"/>
  <c r="F4572" i="1"/>
  <c r="G4571" i="1"/>
  <c r="F4571" i="1"/>
  <c r="F4570" i="1"/>
  <c r="G4570" i="1" s="1"/>
  <c r="G4569" i="1"/>
  <c r="F4569" i="1"/>
  <c r="G4568" i="1"/>
  <c r="F4568" i="1"/>
  <c r="F4567" i="1"/>
  <c r="G4567" i="1" s="1"/>
  <c r="F4566" i="1"/>
  <c r="G4566" i="1" s="1"/>
  <c r="G4565" i="1"/>
  <c r="F4565" i="1"/>
  <c r="G4564" i="1"/>
  <c r="F4564" i="1"/>
  <c r="G4563" i="1"/>
  <c r="F4563" i="1"/>
  <c r="F4562" i="1"/>
  <c r="G4562" i="1" s="1"/>
  <c r="G4561" i="1"/>
  <c r="F4561" i="1"/>
  <c r="G4560" i="1"/>
  <c r="F4560" i="1"/>
  <c r="F4559" i="1"/>
  <c r="G4559" i="1" s="1"/>
  <c r="F4558" i="1"/>
  <c r="G4558" i="1" s="1"/>
  <c r="G4557" i="1"/>
  <c r="F4557" i="1"/>
  <c r="G4556" i="1"/>
  <c r="F4556" i="1"/>
  <c r="G4555" i="1"/>
  <c r="F4555" i="1"/>
  <c r="F4554" i="1"/>
  <c r="G4554" i="1" s="1"/>
  <c r="G4553" i="1"/>
  <c r="F4553" i="1"/>
  <c r="G4552" i="1"/>
  <c r="F4552" i="1"/>
  <c r="F4551" i="1"/>
  <c r="G4551" i="1" s="1"/>
  <c r="F4550" i="1"/>
  <c r="G4550" i="1" s="1"/>
  <c r="G4549" i="1"/>
  <c r="F4549" i="1"/>
  <c r="G4548" i="1"/>
  <c r="F4548" i="1"/>
  <c r="G4547" i="1"/>
  <c r="F4547" i="1"/>
  <c r="F4546" i="1"/>
  <c r="G4546" i="1" s="1"/>
  <c r="G4545" i="1"/>
  <c r="F4545" i="1"/>
  <c r="G4544" i="1"/>
  <c r="F4544" i="1"/>
  <c r="F4543" i="1"/>
  <c r="G4543" i="1" s="1"/>
  <c r="F4542" i="1"/>
  <c r="G4542" i="1" s="1"/>
  <c r="G4541" i="1"/>
  <c r="F4541" i="1"/>
  <c r="G4540" i="1"/>
  <c r="F4540" i="1"/>
  <c r="G4539" i="1"/>
  <c r="F4539" i="1"/>
  <c r="F4538" i="1"/>
  <c r="G4538" i="1" s="1"/>
  <c r="G4537" i="1"/>
  <c r="F4537" i="1"/>
  <c r="G4536" i="1"/>
  <c r="F4536" i="1"/>
  <c r="F4535" i="1"/>
  <c r="G4535" i="1" s="1"/>
  <c r="F4534" i="1"/>
  <c r="G4534" i="1" s="1"/>
  <c r="G4533" i="1"/>
  <c r="F4533" i="1"/>
  <c r="G4532" i="1"/>
  <c r="F4532" i="1"/>
  <c r="G4531" i="1"/>
  <c r="F4531" i="1"/>
  <c r="F4530" i="1"/>
  <c r="G4530" i="1" s="1"/>
  <c r="G4529" i="1"/>
  <c r="F4529" i="1"/>
  <c r="G4528" i="1"/>
  <c r="F4528" i="1"/>
  <c r="F4527" i="1"/>
  <c r="G4527" i="1" s="1"/>
  <c r="F4526" i="1"/>
  <c r="G4526" i="1" s="1"/>
  <c r="G4525" i="1"/>
  <c r="F4525" i="1"/>
  <c r="G4524" i="1"/>
  <c r="F4524" i="1"/>
  <c r="G4523" i="1"/>
  <c r="F4523" i="1"/>
  <c r="F4522" i="1"/>
  <c r="G4522" i="1" s="1"/>
  <c r="G4521" i="1"/>
  <c r="F4521" i="1"/>
  <c r="G4520" i="1"/>
  <c r="F4520" i="1"/>
  <c r="F4519" i="1"/>
  <c r="G4519" i="1" s="1"/>
  <c r="F4518" i="1"/>
  <c r="G4518" i="1" s="1"/>
  <c r="G4517" i="1"/>
  <c r="F4517" i="1"/>
  <c r="G4516" i="1"/>
  <c r="F4516" i="1"/>
  <c r="G4515" i="1"/>
  <c r="F4515" i="1"/>
  <c r="F4514" i="1"/>
  <c r="G4514" i="1" s="1"/>
  <c r="G4513" i="1"/>
  <c r="F4513" i="1"/>
  <c r="G4512" i="1"/>
  <c r="F4512" i="1"/>
  <c r="F4511" i="1"/>
  <c r="G4511" i="1" s="1"/>
  <c r="F4510" i="1"/>
  <c r="G4510" i="1" s="1"/>
  <c r="G4509" i="1"/>
  <c r="F4509" i="1"/>
  <c r="G4508" i="1"/>
  <c r="F4508" i="1"/>
  <c r="G4507" i="1"/>
  <c r="F4507" i="1"/>
  <c r="F4506" i="1"/>
  <c r="G4506" i="1" s="1"/>
  <c r="G4505" i="1"/>
  <c r="F4505" i="1"/>
  <c r="G4504" i="1"/>
  <c r="F4504" i="1"/>
  <c r="F4503" i="1"/>
  <c r="G4503" i="1" s="1"/>
  <c r="F4502" i="1"/>
  <c r="G4502" i="1" s="1"/>
  <c r="G4501" i="1"/>
  <c r="F4501" i="1"/>
  <c r="G4500" i="1"/>
  <c r="F4500" i="1"/>
  <c r="G4499" i="1"/>
  <c r="F4499" i="1"/>
  <c r="F4498" i="1"/>
  <c r="G4498" i="1" s="1"/>
  <c r="G4497" i="1"/>
  <c r="F4497" i="1"/>
  <c r="G4496" i="1"/>
  <c r="F4496" i="1"/>
  <c r="F4495" i="1"/>
  <c r="G4495" i="1" s="1"/>
  <c r="F4494" i="1"/>
  <c r="G4494" i="1" s="1"/>
  <c r="G4493" i="1"/>
  <c r="F4493" i="1"/>
  <c r="G4492" i="1"/>
  <c r="F4492" i="1"/>
  <c r="G4491" i="1"/>
  <c r="F4491" i="1"/>
  <c r="F4490" i="1"/>
  <c r="G4490" i="1" s="1"/>
  <c r="G4489" i="1"/>
  <c r="F4489" i="1"/>
  <c r="G4488" i="1"/>
  <c r="F4488" i="1"/>
  <c r="F4487" i="1"/>
  <c r="G4487" i="1" s="1"/>
  <c r="F4486" i="1"/>
  <c r="G4486" i="1" s="1"/>
  <c r="G4485" i="1"/>
  <c r="F4485" i="1"/>
  <c r="G4484" i="1"/>
  <c r="F4484" i="1"/>
  <c r="G4483" i="1"/>
  <c r="F4483" i="1"/>
  <c r="F4482" i="1"/>
  <c r="G4482" i="1" s="1"/>
  <c r="G4481" i="1"/>
  <c r="F4481" i="1"/>
  <c r="G4480" i="1"/>
  <c r="F4480" i="1"/>
  <c r="F4479" i="1"/>
  <c r="G4479" i="1" s="1"/>
  <c r="F4478" i="1"/>
  <c r="G4478" i="1" s="1"/>
  <c r="G4477" i="1"/>
  <c r="F4477" i="1"/>
  <c r="G4476" i="1"/>
  <c r="F4476" i="1"/>
  <c r="G4475" i="1"/>
  <c r="F4475" i="1"/>
  <c r="F4474" i="1"/>
  <c r="G4474" i="1" s="1"/>
  <c r="G4473" i="1"/>
  <c r="F4473" i="1"/>
  <c r="G4472" i="1"/>
  <c r="F4472" i="1"/>
  <c r="F4471" i="1"/>
  <c r="G4471" i="1" s="1"/>
  <c r="F4470" i="1"/>
  <c r="G4470" i="1" s="1"/>
  <c r="G4469" i="1"/>
  <c r="F4469" i="1"/>
  <c r="G4468" i="1"/>
  <c r="F4468" i="1"/>
  <c r="G4467" i="1"/>
  <c r="F4467" i="1"/>
  <c r="F4466" i="1"/>
  <c r="G4466" i="1" s="1"/>
  <c r="G4465" i="1"/>
  <c r="F4465" i="1"/>
  <c r="G4464" i="1"/>
  <c r="F4464" i="1"/>
  <c r="F4463" i="1"/>
  <c r="G4463" i="1" s="1"/>
  <c r="F4462" i="1"/>
  <c r="G4462" i="1" s="1"/>
  <c r="G4461" i="1"/>
  <c r="F4461" i="1"/>
  <c r="G4460" i="1"/>
  <c r="F4460" i="1"/>
  <c r="G4459" i="1"/>
  <c r="F4459" i="1"/>
  <c r="F4458" i="1"/>
  <c r="G4458" i="1" s="1"/>
  <c r="G4457" i="1"/>
  <c r="F4457" i="1"/>
  <c r="G4456" i="1"/>
  <c r="F4456" i="1"/>
  <c r="F4455" i="1"/>
  <c r="G4455" i="1" s="1"/>
  <c r="F4454" i="1"/>
  <c r="G4454" i="1" s="1"/>
  <c r="G4453" i="1"/>
  <c r="F4453" i="1"/>
  <c r="G4452" i="1"/>
  <c r="F4452" i="1"/>
  <c r="G4451" i="1"/>
  <c r="F4451" i="1"/>
  <c r="F4450" i="1"/>
  <c r="G4450" i="1" s="1"/>
  <c r="G4449" i="1"/>
  <c r="F4449" i="1"/>
  <c r="G4448" i="1"/>
  <c r="F4448" i="1"/>
  <c r="F4447" i="1"/>
  <c r="G4447" i="1" s="1"/>
  <c r="F4446" i="1"/>
  <c r="G4446" i="1" s="1"/>
  <c r="G4445" i="1"/>
  <c r="F4445" i="1"/>
  <c r="G4444" i="1"/>
  <c r="F4444" i="1"/>
  <c r="G4443" i="1"/>
  <c r="F4443" i="1"/>
  <c r="F4442" i="1"/>
  <c r="G4442" i="1" s="1"/>
  <c r="G4441" i="1"/>
  <c r="F4441" i="1"/>
  <c r="G4440" i="1"/>
  <c r="F4440" i="1"/>
  <c r="F4439" i="1"/>
  <c r="G4439" i="1" s="1"/>
  <c r="F4438" i="1"/>
  <c r="G4438" i="1" s="1"/>
  <c r="G4437" i="1"/>
  <c r="F4437" i="1"/>
  <c r="G4436" i="1"/>
  <c r="F4436" i="1"/>
  <c r="G4435" i="1"/>
  <c r="F4435" i="1"/>
  <c r="F4434" i="1"/>
  <c r="G4434" i="1" s="1"/>
  <c r="G4433" i="1"/>
  <c r="F4433" i="1"/>
  <c r="G4432" i="1"/>
  <c r="F4432" i="1"/>
  <c r="F4431" i="1"/>
  <c r="G4431" i="1" s="1"/>
  <c r="F4430" i="1"/>
  <c r="G4430" i="1" s="1"/>
  <c r="G4429" i="1"/>
  <c r="F4429" i="1"/>
  <c r="G4428" i="1"/>
  <c r="F4428" i="1"/>
  <c r="G4427" i="1"/>
  <c r="F4427" i="1"/>
  <c r="F4426" i="1"/>
  <c r="G4426" i="1" s="1"/>
  <c r="G4425" i="1"/>
  <c r="F4425" i="1"/>
  <c r="G4424" i="1"/>
  <c r="F4424" i="1"/>
  <c r="F4423" i="1"/>
  <c r="G4423" i="1" s="1"/>
  <c r="F4422" i="1"/>
  <c r="G4422" i="1" s="1"/>
  <c r="G4421" i="1"/>
  <c r="F4421" i="1"/>
  <c r="G4420" i="1"/>
  <c r="F4420" i="1"/>
  <c r="G4419" i="1"/>
  <c r="F4419" i="1"/>
  <c r="F4418" i="1"/>
  <c r="G4418" i="1" s="1"/>
  <c r="G4417" i="1"/>
  <c r="F4417" i="1"/>
  <c r="G4416" i="1"/>
  <c r="F4416" i="1"/>
  <c r="F4415" i="1"/>
  <c r="G4415" i="1" s="1"/>
  <c r="F4414" i="1"/>
  <c r="G4414" i="1" s="1"/>
  <c r="G4413" i="1"/>
  <c r="F4413" i="1"/>
  <c r="G4412" i="1"/>
  <c r="F4412" i="1"/>
  <c r="G4411" i="1"/>
  <c r="F4411" i="1"/>
  <c r="F4410" i="1"/>
  <c r="G4410" i="1" s="1"/>
  <c r="G4409" i="1"/>
  <c r="F4409" i="1"/>
  <c r="G4408" i="1"/>
  <c r="F4408" i="1"/>
  <c r="F4407" i="1"/>
  <c r="G4407" i="1" s="1"/>
  <c r="F4406" i="1"/>
  <c r="G4406" i="1" s="1"/>
  <c r="G4405" i="1"/>
  <c r="F4405" i="1"/>
  <c r="G4404" i="1"/>
  <c r="F4404" i="1"/>
  <c r="G4403" i="1"/>
  <c r="F4403" i="1"/>
  <c r="F4402" i="1"/>
  <c r="G4402" i="1" s="1"/>
  <c r="G4401" i="1"/>
  <c r="F4401" i="1"/>
  <c r="G4400" i="1"/>
  <c r="F4400" i="1"/>
  <c r="F4399" i="1"/>
  <c r="G4399" i="1" s="1"/>
  <c r="F4398" i="1"/>
  <c r="G4398" i="1" s="1"/>
  <c r="G4397" i="1"/>
  <c r="F4397" i="1"/>
  <c r="G4396" i="1"/>
  <c r="F4396" i="1"/>
  <c r="G4395" i="1"/>
  <c r="F4395" i="1"/>
  <c r="F4394" i="1"/>
  <c r="G4394" i="1" s="1"/>
  <c r="G4393" i="1"/>
  <c r="F4393" i="1"/>
  <c r="G4392" i="1"/>
  <c r="F4392" i="1"/>
  <c r="F4391" i="1"/>
  <c r="G4391" i="1" s="1"/>
  <c r="F4390" i="1"/>
  <c r="G4390" i="1" s="1"/>
  <c r="G4389" i="1"/>
  <c r="F4389" i="1"/>
  <c r="G4388" i="1"/>
  <c r="F4388" i="1"/>
  <c r="G4387" i="1"/>
  <c r="F4387" i="1"/>
  <c r="F4386" i="1"/>
  <c r="G4386" i="1" s="1"/>
  <c r="G4385" i="1"/>
  <c r="F4385" i="1"/>
  <c r="G4384" i="1"/>
  <c r="F4384" i="1"/>
  <c r="F4383" i="1"/>
  <c r="G4383" i="1" s="1"/>
  <c r="F4382" i="1"/>
  <c r="G4382" i="1" s="1"/>
  <c r="G4381" i="1"/>
  <c r="F4381" i="1"/>
  <c r="G4380" i="1"/>
  <c r="F4380" i="1"/>
  <c r="G4379" i="1"/>
  <c r="F4379" i="1"/>
  <c r="F4378" i="1"/>
  <c r="G4378" i="1" s="1"/>
  <c r="G4377" i="1"/>
  <c r="F4377" i="1"/>
  <c r="G4376" i="1"/>
  <c r="F4376" i="1"/>
  <c r="F4375" i="1"/>
  <c r="G4375" i="1" s="1"/>
  <c r="F4374" i="1"/>
  <c r="G4374" i="1" s="1"/>
  <c r="G4373" i="1"/>
  <c r="F4373" i="1"/>
  <c r="G4372" i="1"/>
  <c r="F4372" i="1"/>
  <c r="G4371" i="1"/>
  <c r="F4371" i="1"/>
  <c r="F4370" i="1"/>
  <c r="G4370" i="1" s="1"/>
  <c r="G4369" i="1"/>
  <c r="F4369" i="1"/>
  <c r="G4368" i="1"/>
  <c r="F4368" i="1"/>
  <c r="F4367" i="1"/>
  <c r="G4367" i="1" s="1"/>
  <c r="F4366" i="1"/>
  <c r="G4366" i="1" s="1"/>
  <c r="G4365" i="1"/>
  <c r="F4365" i="1"/>
  <c r="G4364" i="1"/>
  <c r="F4364" i="1"/>
  <c r="G4363" i="1"/>
  <c r="F4363" i="1"/>
  <c r="F4362" i="1"/>
  <c r="G4362" i="1" s="1"/>
  <c r="G4361" i="1"/>
  <c r="F4361" i="1"/>
  <c r="G4360" i="1"/>
  <c r="F4360" i="1"/>
  <c r="F4359" i="1"/>
  <c r="G4359" i="1" s="1"/>
  <c r="F4358" i="1"/>
  <c r="G4358" i="1" s="1"/>
  <c r="G4357" i="1"/>
  <c r="F4357" i="1"/>
  <c r="G4356" i="1"/>
  <c r="F4356" i="1"/>
  <c r="G4355" i="1"/>
  <c r="F4355" i="1"/>
  <c r="F4354" i="1"/>
  <c r="G4354" i="1" s="1"/>
  <c r="G4353" i="1"/>
  <c r="F4353" i="1"/>
  <c r="G4352" i="1"/>
  <c r="F4352" i="1"/>
  <c r="F4351" i="1"/>
  <c r="G4351" i="1" s="1"/>
  <c r="F4350" i="1"/>
  <c r="G4350" i="1" s="1"/>
  <c r="G4349" i="1"/>
  <c r="F4349" i="1"/>
  <c r="G4348" i="1"/>
  <c r="F4348" i="1"/>
  <c r="G4347" i="1"/>
  <c r="F4347" i="1"/>
  <c r="F4346" i="1"/>
  <c r="G4346" i="1" s="1"/>
  <c r="G4345" i="1"/>
  <c r="F4345" i="1"/>
  <c r="G4344" i="1"/>
  <c r="F4344" i="1"/>
  <c r="F4343" i="1"/>
  <c r="G4343" i="1" s="1"/>
  <c r="F4342" i="1"/>
  <c r="G4342" i="1" s="1"/>
  <c r="G4341" i="1"/>
  <c r="F4341" i="1"/>
  <c r="G4340" i="1"/>
  <c r="F4340" i="1"/>
  <c r="G4339" i="1"/>
  <c r="F4339" i="1"/>
  <c r="F4338" i="1"/>
  <c r="G4338" i="1" s="1"/>
  <c r="G4337" i="1"/>
  <c r="F4337" i="1"/>
  <c r="G4336" i="1"/>
  <c r="F4336" i="1"/>
  <c r="F4335" i="1"/>
  <c r="G4335" i="1" s="1"/>
  <c r="F4334" i="1"/>
  <c r="G4334" i="1" s="1"/>
  <c r="G4333" i="1"/>
  <c r="F4333" i="1"/>
  <c r="G4332" i="1"/>
  <c r="F4332" i="1"/>
  <c r="G4331" i="1"/>
  <c r="F4331" i="1"/>
  <c r="F4330" i="1"/>
  <c r="G4330" i="1" s="1"/>
  <c r="G4329" i="1"/>
  <c r="F4329" i="1"/>
  <c r="G4328" i="1"/>
  <c r="F4328" i="1"/>
  <c r="F4327" i="1"/>
  <c r="G4327" i="1" s="1"/>
  <c r="F4326" i="1"/>
  <c r="G4326" i="1" s="1"/>
  <c r="G4325" i="1"/>
  <c r="F4325" i="1"/>
  <c r="G4324" i="1"/>
  <c r="F4324" i="1"/>
  <c r="G4323" i="1"/>
  <c r="F4323" i="1"/>
  <c r="F4322" i="1"/>
  <c r="G4322" i="1" s="1"/>
  <c r="G4321" i="1"/>
  <c r="F4321" i="1"/>
  <c r="G4320" i="1"/>
  <c r="F4320" i="1"/>
  <c r="F4319" i="1"/>
  <c r="G4319" i="1" s="1"/>
  <c r="F4318" i="1"/>
  <c r="G4318" i="1" s="1"/>
  <c r="G4317" i="1"/>
  <c r="F4317" i="1"/>
  <c r="G4316" i="1"/>
  <c r="F4316" i="1"/>
  <c r="G4315" i="1"/>
  <c r="F4315" i="1"/>
  <c r="F4314" i="1"/>
  <c r="G4314" i="1" s="1"/>
  <c r="G4313" i="1"/>
  <c r="F4313" i="1"/>
  <c r="G4312" i="1"/>
  <c r="F4312" i="1"/>
  <c r="F4311" i="1"/>
  <c r="G4311" i="1" s="1"/>
  <c r="F4310" i="1"/>
  <c r="G4310" i="1" s="1"/>
  <c r="G4309" i="1"/>
  <c r="F4309" i="1"/>
  <c r="G4308" i="1"/>
  <c r="F4308" i="1"/>
  <c r="G4307" i="1"/>
  <c r="F4307" i="1"/>
  <c r="F4306" i="1"/>
  <c r="G4306" i="1" s="1"/>
  <c r="G4305" i="1"/>
  <c r="F4305" i="1"/>
  <c r="G4304" i="1"/>
  <c r="F4304" i="1"/>
  <c r="F4303" i="1"/>
  <c r="G4303" i="1" s="1"/>
  <c r="F4302" i="1"/>
  <c r="G4302" i="1" s="1"/>
  <c r="G4301" i="1"/>
  <c r="F4301" i="1"/>
  <c r="G4300" i="1"/>
  <c r="F4300" i="1"/>
  <c r="G4299" i="1"/>
  <c r="F4299" i="1"/>
  <c r="F4298" i="1"/>
  <c r="G4298" i="1" s="1"/>
  <c r="G4297" i="1"/>
  <c r="F4297" i="1"/>
  <c r="G4296" i="1"/>
  <c r="F4296" i="1"/>
  <c r="F4295" i="1"/>
  <c r="G4295" i="1" s="1"/>
  <c r="F4294" i="1"/>
  <c r="G4294" i="1" s="1"/>
  <c r="G4293" i="1"/>
  <c r="F4293" i="1"/>
  <c r="G4292" i="1"/>
  <c r="F4292" i="1"/>
  <c r="G4291" i="1"/>
  <c r="F4291" i="1"/>
  <c r="F4290" i="1"/>
  <c r="G4290" i="1" s="1"/>
  <c r="G4289" i="1"/>
  <c r="F4289" i="1"/>
  <c r="G4288" i="1"/>
  <c r="F4288" i="1"/>
  <c r="F4287" i="1"/>
  <c r="G4287" i="1" s="1"/>
  <c r="F4286" i="1"/>
  <c r="G4286" i="1" s="1"/>
  <c r="G4285" i="1"/>
  <c r="F4285" i="1"/>
  <c r="G4284" i="1"/>
  <c r="F4284" i="1"/>
  <c r="G4283" i="1"/>
  <c r="F4283" i="1"/>
  <c r="F4282" i="1"/>
  <c r="G4282" i="1" s="1"/>
  <c r="G4281" i="1"/>
  <c r="F4281" i="1"/>
  <c r="G4280" i="1"/>
  <c r="F4280" i="1"/>
  <c r="F4279" i="1"/>
  <c r="G4279" i="1" s="1"/>
  <c r="F4278" i="1"/>
  <c r="G4278" i="1" s="1"/>
  <c r="G4277" i="1"/>
  <c r="F4277" i="1"/>
  <c r="G4276" i="1"/>
  <c r="F4276" i="1"/>
  <c r="G4275" i="1"/>
  <c r="F4275" i="1"/>
  <c r="F4274" i="1"/>
  <c r="G4274" i="1" s="1"/>
  <c r="G4273" i="1"/>
  <c r="F4273" i="1"/>
  <c r="G4272" i="1"/>
  <c r="F4272" i="1"/>
  <c r="F4271" i="1"/>
  <c r="G4271" i="1" s="1"/>
  <c r="F4270" i="1"/>
  <c r="G4270" i="1" s="1"/>
  <c r="G4269" i="1"/>
  <c r="F4269" i="1"/>
  <c r="G4268" i="1"/>
  <c r="F4268" i="1"/>
  <c r="G4267" i="1"/>
  <c r="F4267" i="1"/>
  <c r="F4266" i="1"/>
  <c r="G4266" i="1" s="1"/>
  <c r="G4265" i="1"/>
  <c r="F4265" i="1"/>
  <c r="G4264" i="1"/>
  <c r="F4264" i="1"/>
  <c r="G4263" i="1"/>
  <c r="F4263" i="1"/>
  <c r="F4262" i="1"/>
  <c r="G4262" i="1" s="1"/>
  <c r="G4261" i="1"/>
  <c r="F4261" i="1"/>
  <c r="G4260" i="1"/>
  <c r="F4260" i="1"/>
  <c r="G4259" i="1"/>
  <c r="F4259" i="1"/>
  <c r="F4258" i="1"/>
  <c r="G4258" i="1" s="1"/>
  <c r="G4257" i="1"/>
  <c r="F4257" i="1"/>
  <c r="G4256" i="1"/>
  <c r="F4256" i="1"/>
  <c r="F4255" i="1"/>
  <c r="G4255" i="1" s="1"/>
  <c r="F4254" i="1"/>
  <c r="G4254" i="1" s="1"/>
  <c r="G4253" i="1"/>
  <c r="F4253" i="1"/>
  <c r="G4252" i="1"/>
  <c r="F4252" i="1"/>
  <c r="F4251" i="1"/>
  <c r="G4251" i="1" s="1"/>
  <c r="F4250" i="1"/>
  <c r="G4250" i="1" s="1"/>
  <c r="G4249" i="1"/>
  <c r="F4249" i="1"/>
  <c r="G4248" i="1"/>
  <c r="F4248" i="1"/>
  <c r="F4247" i="1"/>
  <c r="G4247" i="1" s="1"/>
  <c r="F4246" i="1"/>
  <c r="G4246" i="1" s="1"/>
  <c r="G4245" i="1"/>
  <c r="F4245" i="1"/>
  <c r="G4244" i="1"/>
  <c r="F4244" i="1"/>
  <c r="G4243" i="1"/>
  <c r="F4243" i="1"/>
  <c r="F4242" i="1"/>
  <c r="G4242" i="1" s="1"/>
  <c r="G4241" i="1"/>
  <c r="F4241" i="1"/>
  <c r="G4240" i="1"/>
  <c r="F4240" i="1"/>
  <c r="F4239" i="1"/>
  <c r="G4239" i="1" s="1"/>
  <c r="F4238" i="1"/>
  <c r="G4238" i="1" s="1"/>
  <c r="G4237" i="1"/>
  <c r="F4237" i="1"/>
  <c r="G4236" i="1"/>
  <c r="F4236" i="1"/>
  <c r="G4235" i="1"/>
  <c r="F4235" i="1"/>
  <c r="F4234" i="1"/>
  <c r="G4234" i="1" s="1"/>
  <c r="G4233" i="1"/>
  <c r="F4233" i="1"/>
  <c r="G4232" i="1"/>
  <c r="F4232" i="1"/>
  <c r="G4231" i="1"/>
  <c r="F4231" i="1"/>
  <c r="F4230" i="1"/>
  <c r="G4230" i="1" s="1"/>
  <c r="G4229" i="1"/>
  <c r="F4229" i="1"/>
  <c r="G4228" i="1"/>
  <c r="F4228" i="1"/>
  <c r="G4227" i="1"/>
  <c r="F4227" i="1"/>
  <c r="F4226" i="1"/>
  <c r="G4226" i="1" s="1"/>
  <c r="G4225" i="1"/>
  <c r="F4225" i="1"/>
  <c r="G4224" i="1"/>
  <c r="F4224" i="1"/>
  <c r="F4223" i="1"/>
  <c r="G4223" i="1" s="1"/>
  <c r="F4222" i="1"/>
  <c r="G4222" i="1" s="1"/>
  <c r="G4221" i="1"/>
  <c r="F4221" i="1"/>
  <c r="G4220" i="1"/>
  <c r="F4220" i="1"/>
  <c r="F4219" i="1"/>
  <c r="G4219" i="1" s="1"/>
  <c r="F4218" i="1"/>
  <c r="G4218" i="1" s="1"/>
  <c r="G4217" i="1"/>
  <c r="F4217" i="1"/>
  <c r="G4216" i="1"/>
  <c r="F4216" i="1"/>
  <c r="F4215" i="1"/>
  <c r="G4215" i="1" s="1"/>
  <c r="F4214" i="1"/>
  <c r="G4214" i="1" s="1"/>
  <c r="G4213" i="1"/>
  <c r="F4213" i="1"/>
  <c r="G4212" i="1"/>
  <c r="F4212" i="1"/>
  <c r="G4211" i="1"/>
  <c r="F4211" i="1"/>
  <c r="F4210" i="1"/>
  <c r="G4210" i="1" s="1"/>
  <c r="G4209" i="1"/>
  <c r="F4209" i="1"/>
  <c r="G4208" i="1"/>
  <c r="F4208" i="1"/>
  <c r="F4207" i="1"/>
  <c r="G4207" i="1" s="1"/>
  <c r="F4206" i="1"/>
  <c r="G4206" i="1" s="1"/>
  <c r="G4205" i="1"/>
  <c r="F4205" i="1"/>
  <c r="G4204" i="1"/>
  <c r="F4204" i="1"/>
  <c r="G4203" i="1"/>
  <c r="F4203" i="1"/>
  <c r="F4202" i="1"/>
  <c r="G4202" i="1" s="1"/>
  <c r="G4201" i="1"/>
  <c r="F4201" i="1"/>
  <c r="F4200" i="1"/>
  <c r="G4200" i="1" s="1"/>
  <c r="F4199" i="1"/>
  <c r="G4199" i="1" s="1"/>
  <c r="F4198" i="1"/>
  <c r="G4198" i="1" s="1"/>
  <c r="G4197" i="1"/>
  <c r="F4197" i="1"/>
  <c r="G4196" i="1"/>
  <c r="F4196" i="1"/>
  <c r="F4195" i="1"/>
  <c r="G4195" i="1" s="1"/>
  <c r="F4194" i="1"/>
  <c r="G4194" i="1" s="1"/>
  <c r="G4193" i="1"/>
  <c r="F4193" i="1"/>
  <c r="F4192" i="1"/>
  <c r="G4192" i="1" s="1"/>
  <c r="F4191" i="1"/>
  <c r="G4191" i="1" s="1"/>
  <c r="F4190" i="1"/>
  <c r="G4190" i="1" s="1"/>
  <c r="G4189" i="1"/>
  <c r="F4189" i="1"/>
  <c r="G4188" i="1"/>
  <c r="F4188" i="1"/>
  <c r="F4187" i="1"/>
  <c r="G4187" i="1" s="1"/>
  <c r="F4186" i="1"/>
  <c r="G4186" i="1" s="1"/>
  <c r="G4185" i="1"/>
  <c r="F4185" i="1"/>
  <c r="F4184" i="1"/>
  <c r="G4184" i="1" s="1"/>
  <c r="F4183" i="1"/>
  <c r="G4183" i="1" s="1"/>
  <c r="F4182" i="1"/>
  <c r="G4182" i="1" s="1"/>
  <c r="G4181" i="1"/>
  <c r="F4181" i="1"/>
  <c r="G4180" i="1"/>
  <c r="F4180" i="1"/>
  <c r="F4179" i="1"/>
  <c r="G4179" i="1" s="1"/>
  <c r="F4178" i="1"/>
  <c r="G4178" i="1" s="1"/>
  <c r="G4177" i="1"/>
  <c r="F4177" i="1"/>
  <c r="G4176" i="1"/>
  <c r="F4176" i="1"/>
  <c r="G4175" i="1"/>
  <c r="F4175" i="1"/>
  <c r="F4174" i="1"/>
  <c r="G4174" i="1" s="1"/>
  <c r="G4173" i="1"/>
  <c r="F4173" i="1"/>
  <c r="G4172" i="1"/>
  <c r="F4172" i="1"/>
  <c r="G4171" i="1"/>
  <c r="F4171" i="1"/>
  <c r="F4170" i="1"/>
  <c r="G4170" i="1" s="1"/>
  <c r="G4169" i="1"/>
  <c r="F4169" i="1"/>
  <c r="G4168" i="1"/>
  <c r="F4168" i="1"/>
  <c r="G4167" i="1"/>
  <c r="F4167" i="1"/>
  <c r="F4166" i="1"/>
  <c r="G4166" i="1" s="1"/>
  <c r="G4165" i="1"/>
  <c r="F4165" i="1"/>
  <c r="G4164" i="1"/>
  <c r="F4164" i="1"/>
  <c r="G4163" i="1"/>
  <c r="F4163" i="1"/>
  <c r="F4162" i="1"/>
  <c r="G4162" i="1" s="1"/>
  <c r="G4161" i="1"/>
  <c r="F4161" i="1"/>
  <c r="G4160" i="1"/>
  <c r="F4160" i="1"/>
  <c r="G4159" i="1"/>
  <c r="F4159" i="1"/>
  <c r="F4158" i="1"/>
  <c r="G4158" i="1" s="1"/>
  <c r="G4157" i="1"/>
  <c r="F4157" i="1"/>
  <c r="G4156" i="1"/>
  <c r="F4156" i="1"/>
  <c r="G4155" i="1"/>
  <c r="F4155" i="1"/>
  <c r="F4154" i="1"/>
  <c r="G4154" i="1" s="1"/>
  <c r="G4153" i="1"/>
  <c r="F4153" i="1"/>
  <c r="G4152" i="1"/>
  <c r="F4152" i="1"/>
  <c r="G4151" i="1"/>
  <c r="F4151" i="1"/>
  <c r="F4150" i="1"/>
  <c r="G4150" i="1" s="1"/>
  <c r="G4149" i="1"/>
  <c r="F4149" i="1"/>
  <c r="G4148" i="1"/>
  <c r="F4148" i="1"/>
  <c r="G4147" i="1"/>
  <c r="F4147" i="1"/>
  <c r="F4146" i="1"/>
  <c r="G4146" i="1" s="1"/>
  <c r="G4145" i="1"/>
  <c r="F4145" i="1"/>
  <c r="G4144" i="1"/>
  <c r="F4144" i="1"/>
  <c r="G4143" i="1"/>
  <c r="F4143" i="1"/>
  <c r="F4142" i="1"/>
  <c r="G4142" i="1" s="1"/>
  <c r="G4141" i="1"/>
  <c r="F4141" i="1"/>
  <c r="G4140" i="1"/>
  <c r="F4140" i="1"/>
  <c r="G4139" i="1"/>
  <c r="F4139" i="1"/>
  <c r="F4138" i="1"/>
  <c r="G4138" i="1" s="1"/>
  <c r="G4137" i="1"/>
  <c r="F4137" i="1"/>
  <c r="G4136" i="1"/>
  <c r="F4136" i="1"/>
  <c r="G4135" i="1"/>
  <c r="F4135" i="1"/>
  <c r="F4134" i="1"/>
  <c r="G4134" i="1" s="1"/>
  <c r="G4133" i="1"/>
  <c r="F4133" i="1"/>
  <c r="G4132" i="1"/>
  <c r="F4132" i="1"/>
  <c r="G4131" i="1"/>
  <c r="F4131" i="1"/>
  <c r="F4130" i="1"/>
  <c r="G4130" i="1" s="1"/>
  <c r="G4129" i="1"/>
  <c r="F4129" i="1"/>
  <c r="G4128" i="1"/>
  <c r="F4128" i="1"/>
  <c r="G4127" i="1"/>
  <c r="F4127" i="1"/>
  <c r="F4126" i="1"/>
  <c r="G4126" i="1" s="1"/>
  <c r="G4125" i="1"/>
  <c r="F4125" i="1"/>
  <c r="G4124" i="1"/>
  <c r="F4124" i="1"/>
  <c r="G4123" i="1"/>
  <c r="F4123" i="1"/>
  <c r="F4122" i="1"/>
  <c r="G4122" i="1" s="1"/>
  <c r="G4121" i="1"/>
  <c r="F4121" i="1"/>
  <c r="G4120" i="1"/>
  <c r="F4120" i="1"/>
  <c r="G4119" i="1"/>
  <c r="F4119" i="1"/>
  <c r="F4118" i="1"/>
  <c r="G4118" i="1" s="1"/>
  <c r="G4117" i="1"/>
  <c r="F4117" i="1"/>
  <c r="G4116" i="1"/>
  <c r="F4116" i="1"/>
  <c r="G4115" i="1"/>
  <c r="F4115" i="1"/>
  <c r="F4114" i="1"/>
  <c r="G4114" i="1" s="1"/>
  <c r="G4113" i="1"/>
  <c r="F4113" i="1"/>
  <c r="G4112" i="1"/>
  <c r="F4112" i="1"/>
  <c r="G4111" i="1"/>
  <c r="F4111" i="1"/>
  <c r="F4110" i="1"/>
  <c r="G4110" i="1" s="1"/>
  <c r="G4109" i="1"/>
  <c r="F4109" i="1"/>
  <c r="G4108" i="1"/>
  <c r="F4108" i="1"/>
  <c r="G4107" i="1"/>
  <c r="F4107" i="1"/>
  <c r="F4106" i="1"/>
  <c r="G4106" i="1" s="1"/>
  <c r="G4105" i="1"/>
  <c r="F4105" i="1"/>
  <c r="G4104" i="1"/>
  <c r="F4104" i="1"/>
  <c r="G4103" i="1"/>
  <c r="F4103" i="1"/>
  <c r="F4102" i="1"/>
  <c r="G4102" i="1" s="1"/>
  <c r="G4101" i="1"/>
  <c r="F4101" i="1"/>
  <c r="G4100" i="1"/>
  <c r="F4100" i="1"/>
  <c r="G4099" i="1"/>
  <c r="F4099" i="1"/>
  <c r="F4098" i="1"/>
  <c r="G4098" i="1" s="1"/>
  <c r="G4097" i="1"/>
  <c r="F4097" i="1"/>
  <c r="G4096" i="1"/>
  <c r="F4096" i="1"/>
  <c r="G4095" i="1"/>
  <c r="F4095" i="1"/>
  <c r="F4094" i="1"/>
  <c r="G4094" i="1" s="1"/>
  <c r="G4093" i="1"/>
  <c r="F4093" i="1"/>
  <c r="G4092" i="1"/>
  <c r="F4092" i="1"/>
  <c r="G4091" i="1"/>
  <c r="F4091" i="1"/>
  <c r="F4090" i="1"/>
  <c r="G4090" i="1" s="1"/>
  <c r="G4089" i="1"/>
  <c r="F4089" i="1"/>
  <c r="G4088" i="1"/>
  <c r="F4088" i="1"/>
  <c r="G4087" i="1"/>
  <c r="F4087" i="1"/>
  <c r="F4086" i="1"/>
  <c r="G4086" i="1" s="1"/>
  <c r="G4085" i="1"/>
  <c r="F4085" i="1"/>
  <c r="G4084" i="1"/>
  <c r="F4084" i="1"/>
  <c r="G4083" i="1"/>
  <c r="F4083" i="1"/>
  <c r="F4082" i="1"/>
  <c r="G4082" i="1" s="1"/>
  <c r="G4081" i="1"/>
  <c r="F4081" i="1"/>
  <c r="G4080" i="1"/>
  <c r="F4080" i="1"/>
  <c r="G4079" i="1"/>
  <c r="F4079" i="1"/>
  <c r="F4078" i="1"/>
  <c r="G4078" i="1" s="1"/>
  <c r="G4077" i="1"/>
  <c r="F4077" i="1"/>
  <c r="G4076" i="1"/>
  <c r="F4076" i="1"/>
  <c r="G4075" i="1"/>
  <c r="F4075" i="1"/>
  <c r="F4074" i="1"/>
  <c r="G4074" i="1" s="1"/>
  <c r="G4073" i="1"/>
  <c r="F4073" i="1"/>
  <c r="G4072" i="1"/>
  <c r="F4072" i="1"/>
  <c r="G4071" i="1"/>
  <c r="F4071" i="1"/>
  <c r="F4070" i="1"/>
  <c r="G4070" i="1" s="1"/>
  <c r="G4069" i="1"/>
  <c r="F4069" i="1"/>
  <c r="G4068" i="1"/>
  <c r="F4068" i="1"/>
  <c r="G4067" i="1"/>
  <c r="F4067" i="1"/>
  <c r="F4066" i="1"/>
  <c r="G4066" i="1" s="1"/>
  <c r="G4065" i="1"/>
  <c r="F4065" i="1"/>
  <c r="G4064" i="1"/>
  <c r="F4064" i="1"/>
  <c r="G4063" i="1"/>
  <c r="F4063" i="1"/>
  <c r="F4062" i="1"/>
  <c r="G4062" i="1" s="1"/>
  <c r="G4061" i="1"/>
  <c r="F4061" i="1"/>
  <c r="G4060" i="1"/>
  <c r="F4060" i="1"/>
  <c r="G4059" i="1"/>
  <c r="F4059" i="1"/>
  <c r="F4058" i="1"/>
  <c r="G4058" i="1" s="1"/>
  <c r="G4057" i="1"/>
  <c r="F4057" i="1"/>
  <c r="G4056" i="1"/>
  <c r="F4056" i="1"/>
  <c r="G4055" i="1"/>
  <c r="F4055" i="1"/>
  <c r="F4054" i="1"/>
  <c r="G4054" i="1" s="1"/>
  <c r="G4053" i="1"/>
  <c r="F4053" i="1"/>
  <c r="G4052" i="1"/>
  <c r="F4052" i="1"/>
  <c r="G4051" i="1"/>
  <c r="F4051" i="1"/>
  <c r="F4050" i="1"/>
  <c r="G4050" i="1" s="1"/>
  <c r="G4049" i="1"/>
  <c r="F4049" i="1"/>
  <c r="G4048" i="1"/>
  <c r="F4048" i="1"/>
  <c r="G4047" i="1"/>
  <c r="F4047" i="1"/>
  <c r="F4046" i="1"/>
  <c r="G4046" i="1" s="1"/>
  <c r="G4045" i="1"/>
  <c r="F4045" i="1"/>
  <c r="G4044" i="1"/>
  <c r="F4044" i="1"/>
  <c r="G4043" i="1"/>
  <c r="F4043" i="1"/>
  <c r="F4042" i="1"/>
  <c r="G4042" i="1" s="1"/>
  <c r="G4041" i="1"/>
  <c r="F4041" i="1"/>
  <c r="G4040" i="1"/>
  <c r="F4040" i="1"/>
  <c r="G4039" i="1"/>
  <c r="F4039" i="1"/>
  <c r="F4038" i="1"/>
  <c r="G4038" i="1" s="1"/>
  <c r="G4037" i="1"/>
  <c r="F4037" i="1"/>
  <c r="G4036" i="1"/>
  <c r="F4036" i="1"/>
  <c r="G4035" i="1"/>
  <c r="F4035" i="1"/>
  <c r="F4034" i="1"/>
  <c r="G4034" i="1" s="1"/>
  <c r="G4033" i="1"/>
  <c r="F4033" i="1"/>
  <c r="G4032" i="1"/>
  <c r="F4032" i="1"/>
  <c r="G4031" i="1"/>
  <c r="F4031" i="1"/>
  <c r="F4030" i="1"/>
  <c r="G4030" i="1" s="1"/>
  <c r="G4029" i="1"/>
  <c r="F4029" i="1"/>
  <c r="G4028" i="1"/>
  <c r="F4028" i="1"/>
  <c r="G4027" i="1"/>
  <c r="F4027" i="1"/>
  <c r="F4026" i="1"/>
  <c r="G4026" i="1" s="1"/>
  <c r="G4025" i="1"/>
  <c r="F4025" i="1"/>
  <c r="G4024" i="1"/>
  <c r="F4024" i="1"/>
  <c r="G4023" i="1"/>
  <c r="F4023" i="1"/>
  <c r="F4022" i="1"/>
  <c r="G4022" i="1" s="1"/>
  <c r="G4021" i="1"/>
  <c r="F4021" i="1"/>
  <c r="G4020" i="1"/>
  <c r="F4020" i="1"/>
  <c r="G4019" i="1"/>
  <c r="F4019" i="1"/>
  <c r="F4018" i="1"/>
  <c r="G4018" i="1" s="1"/>
  <c r="G4017" i="1"/>
  <c r="F4017" i="1"/>
  <c r="G4016" i="1"/>
  <c r="F4016" i="1"/>
  <c r="G4015" i="1"/>
  <c r="F4015" i="1"/>
  <c r="F4014" i="1"/>
  <c r="G4014" i="1" s="1"/>
  <c r="G4013" i="1"/>
  <c r="F4013" i="1"/>
  <c r="G4012" i="1"/>
  <c r="F4012" i="1"/>
  <c r="G4011" i="1"/>
  <c r="F4011" i="1"/>
  <c r="F4010" i="1"/>
  <c r="G4010" i="1" s="1"/>
  <c r="G4009" i="1"/>
  <c r="F4009" i="1"/>
  <c r="G4008" i="1"/>
  <c r="F4008" i="1"/>
  <c r="G4007" i="1"/>
  <c r="F4007" i="1"/>
  <c r="F4006" i="1"/>
  <c r="G4006" i="1" s="1"/>
  <c r="G4005" i="1"/>
  <c r="F4005" i="1"/>
  <c r="G4004" i="1"/>
  <c r="F4004" i="1"/>
  <c r="G4003" i="1"/>
  <c r="F4003" i="1"/>
  <c r="F4002" i="1"/>
  <c r="G4002" i="1" s="1"/>
  <c r="G4001" i="1"/>
  <c r="F4001" i="1"/>
  <c r="G4000" i="1"/>
  <c r="F4000" i="1"/>
  <c r="G3999" i="1"/>
  <c r="F3999" i="1"/>
  <c r="F3998" i="1"/>
  <c r="G3998" i="1" s="1"/>
  <c r="G3997" i="1"/>
  <c r="F3997" i="1"/>
  <c r="G3996" i="1"/>
  <c r="F3996" i="1"/>
  <c r="G3995" i="1"/>
  <c r="F3995" i="1"/>
  <c r="F3994" i="1"/>
  <c r="G3994" i="1" s="1"/>
  <c r="G3993" i="1"/>
  <c r="F3993" i="1"/>
  <c r="G3992" i="1"/>
  <c r="F3992" i="1"/>
  <c r="G3991" i="1"/>
  <c r="F3991" i="1"/>
  <c r="F3990" i="1"/>
  <c r="G3990" i="1" s="1"/>
  <c r="G3989" i="1"/>
  <c r="F3989" i="1"/>
  <c r="G3988" i="1"/>
  <c r="F3988" i="1"/>
  <c r="G3987" i="1"/>
  <c r="F3987" i="1"/>
  <c r="F3986" i="1"/>
  <c r="G3986" i="1" s="1"/>
  <c r="G3985" i="1"/>
  <c r="F3985" i="1"/>
  <c r="G3984" i="1"/>
  <c r="F3984" i="1"/>
  <c r="G3983" i="1"/>
  <c r="F3983" i="1"/>
  <c r="F3982" i="1"/>
  <c r="G3982" i="1" s="1"/>
  <c r="G3981" i="1"/>
  <c r="F3981" i="1"/>
  <c r="G3980" i="1"/>
  <c r="F3980" i="1"/>
  <c r="G3979" i="1"/>
  <c r="F3979" i="1"/>
  <c r="F3978" i="1"/>
  <c r="G3978" i="1" s="1"/>
  <c r="G3977" i="1"/>
  <c r="F3977" i="1"/>
  <c r="G3976" i="1"/>
  <c r="F3976" i="1"/>
  <c r="G3975" i="1"/>
  <c r="F3975" i="1"/>
  <c r="F3974" i="1"/>
  <c r="G3974" i="1" s="1"/>
  <c r="G3973" i="1"/>
  <c r="F3973" i="1"/>
  <c r="G3972" i="1"/>
  <c r="F3972" i="1"/>
  <c r="G3971" i="1"/>
  <c r="F3971" i="1"/>
  <c r="F3970" i="1"/>
  <c r="G3970" i="1" s="1"/>
  <c r="G3969" i="1"/>
  <c r="F3969" i="1"/>
  <c r="G3968" i="1"/>
  <c r="F3968" i="1"/>
  <c r="G3967" i="1"/>
  <c r="F3967" i="1"/>
  <c r="F3966" i="1"/>
  <c r="G3966" i="1" s="1"/>
  <c r="G3965" i="1"/>
  <c r="F3965" i="1"/>
  <c r="G3964" i="1"/>
  <c r="F3964" i="1"/>
  <c r="G3963" i="1"/>
  <c r="F3963" i="1"/>
  <c r="F3962" i="1"/>
  <c r="G3962" i="1" s="1"/>
  <c r="G3961" i="1"/>
  <c r="F3961" i="1"/>
  <c r="G3960" i="1"/>
  <c r="F3960" i="1"/>
  <c r="G3959" i="1"/>
  <c r="F3959" i="1"/>
  <c r="F3958" i="1"/>
  <c r="G3958" i="1" s="1"/>
  <c r="G3957" i="1"/>
  <c r="F3957" i="1"/>
  <c r="G3956" i="1"/>
  <c r="F3956" i="1"/>
  <c r="G3955" i="1"/>
  <c r="F3955" i="1"/>
  <c r="F3954" i="1"/>
  <c r="G3954" i="1" s="1"/>
  <c r="G3953" i="1"/>
  <c r="F3953" i="1"/>
  <c r="G3952" i="1"/>
  <c r="F3952" i="1"/>
  <c r="G3951" i="1"/>
  <c r="F3951" i="1"/>
  <c r="F3950" i="1"/>
  <c r="G3950" i="1" s="1"/>
  <c r="G3949" i="1"/>
  <c r="F3949" i="1"/>
  <c r="G3948" i="1"/>
  <c r="F3948" i="1"/>
  <c r="G3947" i="1"/>
  <c r="F3947" i="1"/>
  <c r="F3946" i="1"/>
  <c r="G3946" i="1" s="1"/>
  <c r="G3945" i="1"/>
  <c r="F3945" i="1"/>
  <c r="G3944" i="1"/>
  <c r="F3944" i="1"/>
  <c r="G3943" i="1"/>
  <c r="F3943" i="1"/>
  <c r="F3942" i="1"/>
  <c r="G3942" i="1" s="1"/>
  <c r="G3941" i="1"/>
  <c r="F3941" i="1"/>
  <c r="G3940" i="1"/>
  <c r="F3940" i="1"/>
  <c r="G3939" i="1"/>
  <c r="F3939" i="1"/>
  <c r="F3938" i="1"/>
  <c r="G3938" i="1" s="1"/>
  <c r="G3937" i="1"/>
  <c r="F3937" i="1"/>
  <c r="G3936" i="1"/>
  <c r="F3936" i="1"/>
  <c r="G3935" i="1"/>
  <c r="F3935" i="1"/>
  <c r="F3934" i="1"/>
  <c r="G3934" i="1" s="1"/>
  <c r="G3933" i="1"/>
  <c r="F3933" i="1"/>
  <c r="G3932" i="1"/>
  <c r="F3932" i="1"/>
  <c r="G3931" i="1"/>
  <c r="F3931" i="1"/>
  <c r="F3930" i="1"/>
  <c r="G3930" i="1" s="1"/>
  <c r="G3929" i="1"/>
  <c r="F3929" i="1"/>
  <c r="G3928" i="1"/>
  <c r="F3928" i="1"/>
  <c r="G3927" i="1"/>
  <c r="F3927" i="1"/>
  <c r="F3926" i="1"/>
  <c r="G3926" i="1" s="1"/>
  <c r="G3925" i="1"/>
  <c r="F3925" i="1"/>
  <c r="G3924" i="1"/>
  <c r="F3924" i="1"/>
  <c r="G3923" i="1"/>
  <c r="F3923" i="1"/>
  <c r="F3922" i="1"/>
  <c r="G3922" i="1" s="1"/>
  <c r="G3921" i="1"/>
  <c r="F3921" i="1"/>
  <c r="G3920" i="1"/>
  <c r="F3920" i="1"/>
  <c r="G3919" i="1"/>
  <c r="F3919" i="1"/>
  <c r="F3918" i="1"/>
  <c r="G3918" i="1" s="1"/>
  <c r="G3917" i="1"/>
  <c r="F3917" i="1"/>
  <c r="G3916" i="1"/>
  <c r="F3916" i="1"/>
  <c r="G3915" i="1"/>
  <c r="F3915" i="1"/>
  <c r="F3914" i="1"/>
  <c r="G3914" i="1" s="1"/>
  <c r="G3913" i="1"/>
  <c r="F3913" i="1"/>
  <c r="G3912" i="1"/>
  <c r="F3912" i="1"/>
  <c r="G3911" i="1"/>
  <c r="F3911" i="1"/>
  <c r="F3910" i="1"/>
  <c r="G3910" i="1" s="1"/>
  <c r="G3909" i="1"/>
  <c r="F3909" i="1"/>
  <c r="G3908" i="1"/>
  <c r="F3908" i="1"/>
  <c r="G3907" i="1"/>
  <c r="F3907" i="1"/>
  <c r="F3906" i="1"/>
  <c r="G3906" i="1" s="1"/>
  <c r="G3905" i="1"/>
  <c r="F3905" i="1"/>
  <c r="G3904" i="1"/>
  <c r="F3904" i="1"/>
  <c r="G3903" i="1"/>
  <c r="F3903" i="1"/>
  <c r="F3902" i="1"/>
  <c r="G3902" i="1" s="1"/>
  <c r="G3901" i="1"/>
  <c r="F3901" i="1"/>
  <c r="G3900" i="1"/>
  <c r="F3900" i="1"/>
  <c r="G3899" i="1"/>
  <c r="F3899" i="1"/>
  <c r="F3898" i="1"/>
  <c r="G3898" i="1" s="1"/>
  <c r="G3897" i="1"/>
  <c r="F3897" i="1"/>
  <c r="G3896" i="1"/>
  <c r="F3896" i="1"/>
  <c r="G3895" i="1"/>
  <c r="F3895" i="1"/>
  <c r="F3894" i="1"/>
  <c r="G3894" i="1" s="1"/>
  <c r="G3893" i="1"/>
  <c r="F3893" i="1"/>
  <c r="G3892" i="1"/>
  <c r="F3892" i="1"/>
  <c r="G3891" i="1"/>
  <c r="F3891" i="1"/>
  <c r="F3890" i="1"/>
  <c r="G3890" i="1" s="1"/>
  <c r="G3889" i="1"/>
  <c r="F3889" i="1"/>
  <c r="G3888" i="1"/>
  <c r="F3888" i="1"/>
  <c r="G3887" i="1"/>
  <c r="F3887" i="1"/>
  <c r="F3886" i="1"/>
  <c r="G3886" i="1" s="1"/>
  <c r="G3885" i="1"/>
  <c r="F3885" i="1"/>
  <c r="G3884" i="1"/>
  <c r="F3884" i="1"/>
  <c r="G3883" i="1"/>
  <c r="F3883" i="1"/>
  <c r="F3882" i="1"/>
  <c r="G3882" i="1" s="1"/>
  <c r="G3881" i="1"/>
  <c r="F3881" i="1"/>
  <c r="G3880" i="1"/>
  <c r="F3880" i="1"/>
  <c r="G3879" i="1"/>
  <c r="F3879" i="1"/>
  <c r="F3878" i="1"/>
  <c r="G3878" i="1" s="1"/>
  <c r="G3877" i="1"/>
  <c r="F3877" i="1"/>
  <c r="G3876" i="1"/>
  <c r="F3876" i="1"/>
  <c r="G3875" i="1"/>
  <c r="F3875" i="1"/>
  <c r="F3874" i="1"/>
  <c r="G3874" i="1" s="1"/>
  <c r="G3873" i="1"/>
  <c r="F3873" i="1"/>
  <c r="G3872" i="1"/>
  <c r="F3872" i="1"/>
  <c r="G3871" i="1"/>
  <c r="F3871" i="1"/>
  <c r="F3870" i="1"/>
  <c r="G3870" i="1" s="1"/>
  <c r="G3869" i="1"/>
  <c r="F3869" i="1"/>
  <c r="G3868" i="1"/>
  <c r="F3868" i="1"/>
  <c r="G3867" i="1"/>
  <c r="F3867" i="1"/>
  <c r="F3866" i="1"/>
  <c r="G3866" i="1" s="1"/>
  <c r="G3865" i="1"/>
  <c r="F3865" i="1"/>
  <c r="G3864" i="1"/>
  <c r="F3864" i="1"/>
  <c r="G3863" i="1"/>
  <c r="F3863" i="1"/>
  <c r="F3862" i="1"/>
  <c r="G3862" i="1" s="1"/>
  <c r="G3861" i="1"/>
  <c r="F3861" i="1"/>
  <c r="G3860" i="1"/>
  <c r="F3860" i="1"/>
  <c r="G3859" i="1"/>
  <c r="F3859" i="1"/>
  <c r="F3858" i="1"/>
  <c r="G3858" i="1" s="1"/>
  <c r="G3857" i="1"/>
  <c r="F3857" i="1"/>
  <c r="G3856" i="1"/>
  <c r="F3856" i="1"/>
  <c r="G3855" i="1"/>
  <c r="F3855" i="1"/>
  <c r="F3854" i="1"/>
  <c r="G3854" i="1" s="1"/>
  <c r="G3853" i="1"/>
  <c r="F3853" i="1"/>
  <c r="G3852" i="1"/>
  <c r="F3852" i="1"/>
  <c r="G3851" i="1"/>
  <c r="F3851" i="1"/>
  <c r="F3850" i="1"/>
  <c r="G3850" i="1" s="1"/>
  <c r="G3849" i="1"/>
  <c r="F3849" i="1"/>
  <c r="G3848" i="1"/>
  <c r="F3848" i="1"/>
  <c r="G3847" i="1"/>
  <c r="F3847" i="1"/>
  <c r="F3846" i="1"/>
  <c r="G3846" i="1" s="1"/>
  <c r="G3845" i="1"/>
  <c r="F3845" i="1"/>
  <c r="G3844" i="1"/>
  <c r="F3844" i="1"/>
  <c r="G3843" i="1"/>
  <c r="F3843" i="1"/>
  <c r="F3842" i="1"/>
  <c r="G3842" i="1" s="1"/>
  <c r="G3841" i="1"/>
  <c r="F3841" i="1"/>
  <c r="G3840" i="1"/>
  <c r="F3840" i="1"/>
  <c r="G3839" i="1"/>
  <c r="F3839" i="1"/>
  <c r="F3838" i="1"/>
  <c r="G3838" i="1" s="1"/>
  <c r="G3837" i="1"/>
  <c r="F3837" i="1"/>
  <c r="G3836" i="1"/>
  <c r="F3836" i="1"/>
  <c r="G3835" i="1"/>
  <c r="F3835" i="1"/>
  <c r="F3834" i="1"/>
  <c r="G3834" i="1" s="1"/>
  <c r="G3833" i="1"/>
  <c r="F3833" i="1"/>
  <c r="G3832" i="1"/>
  <c r="F3832" i="1"/>
  <c r="G3831" i="1"/>
  <c r="F3831" i="1"/>
  <c r="F3830" i="1"/>
  <c r="G3830" i="1" s="1"/>
  <c r="G3829" i="1"/>
  <c r="F3829" i="1"/>
  <c r="G3828" i="1"/>
  <c r="F3828" i="1"/>
  <c r="G3827" i="1"/>
  <c r="F3827" i="1"/>
  <c r="F3826" i="1"/>
  <c r="G3826" i="1" s="1"/>
  <c r="G3825" i="1"/>
  <c r="F3825" i="1"/>
  <c r="G3824" i="1"/>
  <c r="F3824" i="1"/>
  <c r="G3823" i="1"/>
  <c r="F3823" i="1"/>
  <c r="F3822" i="1"/>
  <c r="G3822" i="1" s="1"/>
  <c r="G3821" i="1"/>
  <c r="F3821" i="1"/>
  <c r="G3820" i="1"/>
  <c r="F3820" i="1"/>
  <c r="G3819" i="1"/>
  <c r="F3819" i="1"/>
  <c r="F3818" i="1"/>
  <c r="G3818" i="1" s="1"/>
  <c r="G3817" i="1"/>
  <c r="F3817" i="1"/>
  <c r="G3816" i="1"/>
  <c r="F3816" i="1"/>
  <c r="G3815" i="1"/>
  <c r="F3815" i="1"/>
  <c r="F3814" i="1"/>
  <c r="G3814" i="1" s="1"/>
  <c r="G3813" i="1"/>
  <c r="F3813" i="1"/>
  <c r="G3812" i="1"/>
  <c r="F3812" i="1"/>
  <c r="G3811" i="1"/>
  <c r="F3811" i="1"/>
  <c r="F3810" i="1"/>
  <c r="G3810" i="1" s="1"/>
  <c r="G3809" i="1"/>
  <c r="F3809" i="1"/>
  <c r="G3808" i="1"/>
  <c r="F3808" i="1"/>
  <c r="G3807" i="1"/>
  <c r="F3807" i="1"/>
  <c r="F3806" i="1"/>
  <c r="G3806" i="1" s="1"/>
  <c r="G3805" i="1"/>
  <c r="F3805" i="1"/>
  <c r="G3804" i="1"/>
  <c r="F3804" i="1"/>
  <c r="G3803" i="1"/>
  <c r="F3803" i="1"/>
  <c r="F3802" i="1"/>
  <c r="G3802" i="1" s="1"/>
  <c r="G3801" i="1"/>
  <c r="F3801" i="1"/>
  <c r="G3800" i="1"/>
  <c r="F3800" i="1"/>
  <c r="G3799" i="1"/>
  <c r="F3799" i="1"/>
  <c r="F3798" i="1"/>
  <c r="G3798" i="1" s="1"/>
  <c r="G3797" i="1"/>
  <c r="F3797" i="1"/>
  <c r="G3796" i="1"/>
  <c r="F3796" i="1"/>
  <c r="G3795" i="1"/>
  <c r="F3795" i="1"/>
  <c r="F3794" i="1"/>
  <c r="G3794" i="1" s="1"/>
  <c r="G3793" i="1"/>
  <c r="F3793" i="1"/>
  <c r="G3792" i="1"/>
  <c r="F3792" i="1"/>
  <c r="G3791" i="1"/>
  <c r="F3791" i="1"/>
  <c r="F3790" i="1"/>
  <c r="G3790" i="1" s="1"/>
  <c r="G3789" i="1"/>
  <c r="F3789" i="1"/>
  <c r="G3788" i="1"/>
  <c r="F3788" i="1"/>
  <c r="G3787" i="1"/>
  <c r="F3787" i="1"/>
  <c r="F3786" i="1"/>
  <c r="G3786" i="1" s="1"/>
  <c r="G3785" i="1"/>
  <c r="F3785" i="1"/>
  <c r="G3784" i="1"/>
  <c r="F3784" i="1"/>
  <c r="G3783" i="1"/>
  <c r="F3783" i="1"/>
  <c r="F3782" i="1"/>
  <c r="G3782" i="1" s="1"/>
  <c r="G3781" i="1"/>
  <c r="F3781" i="1"/>
  <c r="G3780" i="1"/>
  <c r="F3780" i="1"/>
  <c r="G3779" i="1"/>
  <c r="F3779" i="1"/>
  <c r="F3778" i="1"/>
  <c r="G3778" i="1" s="1"/>
  <c r="G3777" i="1"/>
  <c r="F3777" i="1"/>
  <c r="G3776" i="1"/>
  <c r="F3776" i="1"/>
  <c r="G3775" i="1"/>
  <c r="F3775" i="1"/>
  <c r="F3774" i="1"/>
  <c r="G3774" i="1" s="1"/>
  <c r="G3773" i="1"/>
  <c r="F3773" i="1"/>
  <c r="G3772" i="1"/>
  <c r="F3772" i="1"/>
  <c r="G3771" i="1"/>
  <c r="F3771" i="1"/>
  <c r="F3770" i="1"/>
  <c r="G3770" i="1" s="1"/>
  <c r="G3769" i="1"/>
  <c r="F3769" i="1"/>
  <c r="G3768" i="1"/>
  <c r="F3768" i="1"/>
  <c r="G3767" i="1"/>
  <c r="F3767" i="1"/>
  <c r="F3766" i="1"/>
  <c r="G3766" i="1" s="1"/>
  <c r="G3765" i="1"/>
  <c r="F3765" i="1"/>
  <c r="G3764" i="1"/>
  <c r="F3764" i="1"/>
  <c r="G3763" i="1"/>
  <c r="F3763" i="1"/>
  <c r="F3762" i="1"/>
  <c r="G3762" i="1" s="1"/>
  <c r="G3761" i="1"/>
  <c r="F3761" i="1"/>
  <c r="G3760" i="1"/>
  <c r="F3760" i="1"/>
  <c r="G3759" i="1"/>
  <c r="F3759" i="1"/>
  <c r="F3758" i="1"/>
  <c r="G3758" i="1" s="1"/>
  <c r="G3757" i="1"/>
  <c r="F3757" i="1"/>
  <c r="G3756" i="1"/>
  <c r="F3756" i="1"/>
  <c r="G3755" i="1"/>
  <c r="F3755" i="1"/>
  <c r="F3754" i="1"/>
  <c r="G3754" i="1" s="1"/>
  <c r="G3753" i="1"/>
  <c r="F3753" i="1"/>
  <c r="G3752" i="1"/>
  <c r="F3752" i="1"/>
  <c r="G3751" i="1"/>
  <c r="F3751" i="1"/>
  <c r="F3750" i="1"/>
  <c r="G3750" i="1" s="1"/>
  <c r="G3749" i="1"/>
  <c r="F3749" i="1"/>
  <c r="G3748" i="1"/>
  <c r="F3748" i="1"/>
  <c r="G3747" i="1"/>
  <c r="F3747" i="1"/>
  <c r="F3746" i="1"/>
  <c r="G3746" i="1" s="1"/>
  <c r="G3745" i="1"/>
  <c r="F3745" i="1"/>
  <c r="G3744" i="1"/>
  <c r="F3744" i="1"/>
  <c r="G3743" i="1"/>
  <c r="F3743" i="1"/>
  <c r="F3742" i="1"/>
  <c r="G3742" i="1" s="1"/>
  <c r="G3741" i="1"/>
  <c r="F3741" i="1"/>
  <c r="G3740" i="1"/>
  <c r="F3740" i="1"/>
  <c r="G3739" i="1"/>
  <c r="F3739" i="1"/>
  <c r="F3738" i="1"/>
  <c r="G3738" i="1" s="1"/>
  <c r="G3737" i="1"/>
  <c r="F3737" i="1"/>
  <c r="G3736" i="1"/>
  <c r="F3736" i="1"/>
  <c r="G3735" i="1"/>
  <c r="F3735" i="1"/>
  <c r="F3734" i="1"/>
  <c r="G3734" i="1" s="1"/>
  <c r="G3733" i="1"/>
  <c r="F3733" i="1"/>
  <c r="G3732" i="1"/>
  <c r="F3732" i="1"/>
  <c r="G3731" i="1"/>
  <c r="F3731" i="1"/>
  <c r="F3730" i="1"/>
  <c r="G3730" i="1" s="1"/>
  <c r="G3729" i="1"/>
  <c r="F3729" i="1"/>
  <c r="F3728" i="1"/>
  <c r="G3728" i="1" s="1"/>
  <c r="G3727" i="1"/>
  <c r="F3727" i="1"/>
  <c r="F3726" i="1"/>
  <c r="G3726" i="1" s="1"/>
  <c r="G3725" i="1"/>
  <c r="F3725" i="1"/>
  <c r="G3724" i="1"/>
  <c r="F3724" i="1"/>
  <c r="F3723" i="1"/>
  <c r="G3723" i="1" s="1"/>
  <c r="F3722" i="1"/>
  <c r="G3722" i="1" s="1"/>
  <c r="G3721" i="1"/>
  <c r="F3721" i="1"/>
  <c r="G3720" i="1"/>
  <c r="F3720" i="1"/>
  <c r="G3719" i="1"/>
  <c r="F3719" i="1"/>
  <c r="F3718" i="1"/>
  <c r="G3718" i="1" s="1"/>
  <c r="G3717" i="1"/>
  <c r="F3717" i="1"/>
  <c r="G3716" i="1"/>
  <c r="F3716" i="1"/>
  <c r="G3715" i="1"/>
  <c r="F3715" i="1"/>
  <c r="F3714" i="1"/>
  <c r="G3714" i="1" s="1"/>
  <c r="G3713" i="1"/>
  <c r="F3713" i="1"/>
  <c r="F3712" i="1"/>
  <c r="G3712" i="1" s="1"/>
  <c r="G3711" i="1"/>
  <c r="F3711" i="1"/>
  <c r="F3710" i="1"/>
  <c r="G3710" i="1" s="1"/>
  <c r="G3709" i="1"/>
  <c r="F3709" i="1"/>
  <c r="G3708" i="1"/>
  <c r="F3708" i="1"/>
  <c r="F3707" i="1"/>
  <c r="G3707" i="1" s="1"/>
  <c r="F3706" i="1"/>
  <c r="G3706" i="1" s="1"/>
  <c r="G3705" i="1"/>
  <c r="F3705" i="1"/>
  <c r="G3704" i="1"/>
  <c r="F3704" i="1"/>
  <c r="G3703" i="1"/>
  <c r="F3703" i="1"/>
  <c r="F3702" i="1"/>
  <c r="G3702" i="1" s="1"/>
  <c r="G3701" i="1"/>
  <c r="F3701" i="1"/>
  <c r="G3700" i="1"/>
  <c r="F3700" i="1"/>
  <c r="G3699" i="1"/>
  <c r="F3699" i="1"/>
  <c r="F3698" i="1"/>
  <c r="G3698" i="1" s="1"/>
  <c r="G3697" i="1"/>
  <c r="F3697" i="1"/>
  <c r="F3696" i="1"/>
  <c r="G3696" i="1" s="1"/>
  <c r="G3695" i="1"/>
  <c r="F3695" i="1"/>
  <c r="F3694" i="1"/>
  <c r="G3694" i="1" s="1"/>
  <c r="G3693" i="1"/>
  <c r="F3693" i="1"/>
  <c r="G3692" i="1"/>
  <c r="F3692" i="1"/>
  <c r="F3691" i="1"/>
  <c r="G3691" i="1" s="1"/>
  <c r="F3690" i="1"/>
  <c r="G3690" i="1" s="1"/>
  <c r="G3689" i="1"/>
  <c r="F3689" i="1"/>
  <c r="G3688" i="1"/>
  <c r="F3688" i="1"/>
  <c r="G3687" i="1"/>
  <c r="F3687" i="1"/>
  <c r="F3686" i="1"/>
  <c r="G3686" i="1" s="1"/>
  <c r="G3685" i="1"/>
  <c r="F3685" i="1"/>
  <c r="G3684" i="1"/>
  <c r="F3684" i="1"/>
  <c r="G3683" i="1"/>
  <c r="F3683" i="1"/>
  <c r="F3682" i="1"/>
  <c r="G3682" i="1" s="1"/>
  <c r="G3681" i="1"/>
  <c r="F3681" i="1"/>
  <c r="F3680" i="1"/>
  <c r="G3680" i="1" s="1"/>
  <c r="G3679" i="1"/>
  <c r="F3679" i="1"/>
  <c r="F3678" i="1"/>
  <c r="G3678" i="1" s="1"/>
  <c r="G3677" i="1"/>
  <c r="F3677" i="1"/>
  <c r="G3676" i="1"/>
  <c r="F3676" i="1"/>
  <c r="F3675" i="1"/>
  <c r="G3675" i="1" s="1"/>
  <c r="F3674" i="1"/>
  <c r="G3674" i="1" s="1"/>
  <c r="G3673" i="1"/>
  <c r="F3673" i="1"/>
  <c r="F3672" i="1"/>
  <c r="G3672" i="1" s="1"/>
  <c r="F3671" i="1"/>
  <c r="G3671" i="1" s="1"/>
  <c r="F3670" i="1"/>
  <c r="G3670" i="1" s="1"/>
  <c r="G3669" i="1"/>
  <c r="F3669" i="1"/>
  <c r="F3668" i="1"/>
  <c r="G3668" i="1" s="1"/>
  <c r="F3667" i="1"/>
  <c r="G3667" i="1" s="1"/>
  <c r="F3666" i="1"/>
  <c r="G3666" i="1" s="1"/>
  <c r="G3665" i="1"/>
  <c r="F3665" i="1"/>
  <c r="F3664" i="1"/>
  <c r="G3664" i="1" s="1"/>
  <c r="F3663" i="1"/>
  <c r="G3663" i="1" s="1"/>
  <c r="F3662" i="1"/>
  <c r="G3662" i="1" s="1"/>
  <c r="G3661" i="1"/>
  <c r="F3661" i="1"/>
  <c r="F3660" i="1"/>
  <c r="G3660" i="1" s="1"/>
  <c r="F3659" i="1"/>
  <c r="G3659" i="1" s="1"/>
  <c r="F3658" i="1"/>
  <c r="G3658" i="1" s="1"/>
  <c r="G3657" i="1"/>
  <c r="F3657" i="1"/>
  <c r="F3656" i="1"/>
  <c r="G3656" i="1" s="1"/>
  <c r="F3655" i="1"/>
  <c r="G3655" i="1" s="1"/>
  <c r="F3654" i="1"/>
  <c r="G3654" i="1" s="1"/>
  <c r="G3653" i="1"/>
  <c r="F3653" i="1"/>
  <c r="F3652" i="1"/>
  <c r="G3652" i="1" s="1"/>
  <c r="F3651" i="1"/>
  <c r="G3651" i="1" s="1"/>
  <c r="F3650" i="1"/>
  <c r="G3650" i="1" s="1"/>
  <c r="G3649" i="1"/>
  <c r="F3649" i="1"/>
  <c r="F3648" i="1"/>
  <c r="G3648" i="1" s="1"/>
  <c r="F3647" i="1"/>
  <c r="G3647" i="1" s="1"/>
  <c r="F3646" i="1"/>
  <c r="G3646" i="1" s="1"/>
  <c r="G3645" i="1"/>
  <c r="F3645" i="1"/>
  <c r="F3644" i="1"/>
  <c r="G3644" i="1" s="1"/>
  <c r="F3643" i="1"/>
  <c r="G3643" i="1" s="1"/>
  <c r="F3642" i="1"/>
  <c r="G3642" i="1" s="1"/>
  <c r="G3641" i="1"/>
  <c r="F3641" i="1"/>
  <c r="F3640" i="1"/>
  <c r="G3640" i="1" s="1"/>
  <c r="F3639" i="1"/>
  <c r="G3639" i="1" s="1"/>
  <c r="F3638" i="1"/>
  <c r="G3638" i="1" s="1"/>
  <c r="G3637" i="1"/>
  <c r="F3637" i="1"/>
  <c r="F3636" i="1"/>
  <c r="G3636" i="1" s="1"/>
  <c r="F3635" i="1"/>
  <c r="G3635" i="1" s="1"/>
  <c r="F3634" i="1"/>
  <c r="G3634" i="1" s="1"/>
  <c r="G3633" i="1"/>
  <c r="F3633" i="1"/>
  <c r="F3632" i="1"/>
  <c r="G3632" i="1" s="1"/>
  <c r="F3631" i="1"/>
  <c r="G3631" i="1" s="1"/>
  <c r="F3630" i="1"/>
  <c r="G3630" i="1" s="1"/>
  <c r="G3629" i="1"/>
  <c r="F3629" i="1"/>
  <c r="F3628" i="1"/>
  <c r="G3628" i="1" s="1"/>
  <c r="F3627" i="1"/>
  <c r="G3627" i="1" s="1"/>
  <c r="F3626" i="1"/>
  <c r="G3626" i="1" s="1"/>
  <c r="G3625" i="1"/>
  <c r="F3625" i="1"/>
  <c r="F3624" i="1"/>
  <c r="G3624" i="1" s="1"/>
  <c r="F3623" i="1"/>
  <c r="G3623" i="1" s="1"/>
  <c r="F3622" i="1"/>
  <c r="G3622" i="1" s="1"/>
  <c r="G3621" i="1"/>
  <c r="F3621" i="1"/>
  <c r="F3620" i="1"/>
  <c r="G3620" i="1" s="1"/>
  <c r="F3619" i="1"/>
  <c r="G3619" i="1" s="1"/>
  <c r="F3618" i="1"/>
  <c r="G3618" i="1" s="1"/>
  <c r="G3617" i="1"/>
  <c r="F3617" i="1"/>
  <c r="F3616" i="1"/>
  <c r="G3616" i="1" s="1"/>
  <c r="F3615" i="1"/>
  <c r="G3615" i="1" s="1"/>
  <c r="F3614" i="1"/>
  <c r="G3614" i="1" s="1"/>
  <c r="G3613" i="1"/>
  <c r="F3613" i="1"/>
  <c r="F3612" i="1"/>
  <c r="G3612" i="1" s="1"/>
  <c r="F3611" i="1"/>
  <c r="G3611" i="1" s="1"/>
  <c r="F3610" i="1"/>
  <c r="G3610" i="1" s="1"/>
  <c r="G3609" i="1"/>
  <c r="F3609" i="1"/>
  <c r="F3608" i="1"/>
  <c r="G3608" i="1" s="1"/>
  <c r="F3607" i="1"/>
  <c r="G3607" i="1" s="1"/>
  <c r="F3606" i="1"/>
  <c r="G3606" i="1" s="1"/>
  <c r="G3605" i="1"/>
  <c r="F3605" i="1"/>
  <c r="F3604" i="1"/>
  <c r="G3604" i="1" s="1"/>
  <c r="F3603" i="1"/>
  <c r="G3603" i="1" s="1"/>
  <c r="F3602" i="1"/>
  <c r="G3602" i="1" s="1"/>
  <c r="G3601" i="1"/>
  <c r="F3601" i="1"/>
  <c r="F3600" i="1"/>
  <c r="G3600" i="1" s="1"/>
  <c r="F3599" i="1"/>
  <c r="G3599" i="1" s="1"/>
  <c r="F3598" i="1"/>
  <c r="G3598" i="1" s="1"/>
  <c r="G3597" i="1"/>
  <c r="F3597" i="1"/>
  <c r="F3596" i="1"/>
  <c r="G3596" i="1" s="1"/>
  <c r="F3595" i="1"/>
  <c r="G3595" i="1" s="1"/>
  <c r="F3594" i="1"/>
  <c r="G3594" i="1" s="1"/>
  <c r="G3593" i="1"/>
  <c r="F3593" i="1"/>
  <c r="F3592" i="1"/>
  <c r="G3592" i="1" s="1"/>
  <c r="F3591" i="1"/>
  <c r="G3591" i="1" s="1"/>
  <c r="F3590" i="1"/>
  <c r="G3590" i="1" s="1"/>
  <c r="G3589" i="1"/>
  <c r="F3589" i="1"/>
  <c r="F3588" i="1"/>
  <c r="G3588" i="1" s="1"/>
  <c r="F3587" i="1"/>
  <c r="G3587" i="1" s="1"/>
  <c r="F3586" i="1"/>
  <c r="G3586" i="1" s="1"/>
  <c r="G3585" i="1"/>
  <c r="F3585" i="1"/>
  <c r="F3584" i="1"/>
  <c r="G3584" i="1" s="1"/>
  <c r="F3583" i="1"/>
  <c r="G3583" i="1" s="1"/>
  <c r="F3582" i="1"/>
  <c r="G3582" i="1" s="1"/>
  <c r="G3581" i="1"/>
  <c r="F3581" i="1"/>
  <c r="F3580" i="1"/>
  <c r="G3580" i="1" s="1"/>
  <c r="F3579" i="1"/>
  <c r="G3579" i="1" s="1"/>
  <c r="F3578" i="1"/>
  <c r="G3578" i="1" s="1"/>
  <c r="G3577" i="1"/>
  <c r="F3577" i="1"/>
  <c r="F3576" i="1"/>
  <c r="G3576" i="1" s="1"/>
  <c r="F3575" i="1"/>
  <c r="G3575" i="1" s="1"/>
  <c r="F3574" i="1"/>
  <c r="G3574" i="1" s="1"/>
  <c r="G3573" i="1"/>
  <c r="F3573" i="1"/>
  <c r="F3572" i="1"/>
  <c r="G3572" i="1" s="1"/>
  <c r="F3571" i="1"/>
  <c r="G3571" i="1" s="1"/>
  <c r="F3570" i="1"/>
  <c r="G3570" i="1" s="1"/>
  <c r="G3569" i="1"/>
  <c r="F3569" i="1"/>
  <c r="F3568" i="1"/>
  <c r="G3568" i="1" s="1"/>
  <c r="F3567" i="1"/>
  <c r="G3567" i="1" s="1"/>
  <c r="F3566" i="1"/>
  <c r="G3566" i="1" s="1"/>
  <c r="G3565" i="1"/>
  <c r="F3565" i="1"/>
  <c r="F3564" i="1"/>
  <c r="G3564" i="1" s="1"/>
  <c r="F3563" i="1"/>
  <c r="G3563" i="1" s="1"/>
  <c r="F3562" i="1"/>
  <c r="G3562" i="1" s="1"/>
  <c r="G3561" i="1"/>
  <c r="F3561" i="1"/>
  <c r="F3560" i="1"/>
  <c r="G3560" i="1" s="1"/>
  <c r="F3559" i="1"/>
  <c r="G3559" i="1" s="1"/>
  <c r="F3558" i="1"/>
  <c r="G3558" i="1" s="1"/>
  <c r="G3557" i="1"/>
  <c r="F3557" i="1"/>
  <c r="F3556" i="1"/>
  <c r="G3556" i="1" s="1"/>
  <c r="F3555" i="1"/>
  <c r="G3555" i="1" s="1"/>
  <c r="F3554" i="1"/>
  <c r="G3554" i="1" s="1"/>
  <c r="G3553" i="1"/>
  <c r="F3553" i="1"/>
  <c r="F3552" i="1"/>
  <c r="G3552" i="1" s="1"/>
  <c r="F3551" i="1"/>
  <c r="G3551" i="1" s="1"/>
  <c r="F3550" i="1"/>
  <c r="G3550" i="1" s="1"/>
  <c r="G3549" i="1"/>
  <c r="F3549" i="1"/>
  <c r="F3548" i="1"/>
  <c r="G3548" i="1" s="1"/>
  <c r="F3547" i="1"/>
  <c r="G3547" i="1" s="1"/>
  <c r="F3546" i="1"/>
  <c r="G3546" i="1" s="1"/>
  <c r="G3545" i="1"/>
  <c r="F3545" i="1"/>
  <c r="F3544" i="1"/>
  <c r="G3544" i="1" s="1"/>
  <c r="F3543" i="1"/>
  <c r="G3543" i="1" s="1"/>
  <c r="F3542" i="1"/>
  <c r="G3542" i="1" s="1"/>
  <c r="G3541" i="1"/>
  <c r="F3541" i="1"/>
  <c r="F3540" i="1"/>
  <c r="G3540" i="1" s="1"/>
  <c r="F3539" i="1"/>
  <c r="G3539" i="1" s="1"/>
  <c r="F3538" i="1"/>
  <c r="G3538" i="1" s="1"/>
  <c r="G3537" i="1"/>
  <c r="F3537" i="1"/>
  <c r="F3536" i="1"/>
  <c r="G3536" i="1" s="1"/>
  <c r="F3535" i="1"/>
  <c r="G3535" i="1" s="1"/>
  <c r="F3534" i="1"/>
  <c r="G3534" i="1" s="1"/>
  <c r="G3533" i="1"/>
  <c r="F3533" i="1"/>
  <c r="F3532" i="1"/>
  <c r="G3532" i="1" s="1"/>
  <c r="F3531" i="1"/>
  <c r="G3531" i="1" s="1"/>
  <c r="F3530" i="1"/>
  <c r="G3530" i="1" s="1"/>
  <c r="G3529" i="1"/>
  <c r="F3529" i="1"/>
  <c r="F3528" i="1"/>
  <c r="G3528" i="1" s="1"/>
  <c r="F3527" i="1"/>
  <c r="G3527" i="1" s="1"/>
  <c r="F3526" i="1"/>
  <c r="G3526" i="1" s="1"/>
  <c r="G3525" i="1"/>
  <c r="F3525" i="1"/>
  <c r="F3524" i="1"/>
  <c r="G3524" i="1" s="1"/>
  <c r="F3523" i="1"/>
  <c r="G3523" i="1" s="1"/>
  <c r="F3522" i="1"/>
  <c r="G3522" i="1" s="1"/>
  <c r="G3521" i="1"/>
  <c r="F3521" i="1"/>
  <c r="F3520" i="1"/>
  <c r="G3520" i="1" s="1"/>
  <c r="F3519" i="1"/>
  <c r="G3519" i="1" s="1"/>
  <c r="F3518" i="1"/>
  <c r="G3518" i="1" s="1"/>
  <c r="G3517" i="1"/>
  <c r="F3517" i="1"/>
  <c r="F3516" i="1"/>
  <c r="G3516" i="1" s="1"/>
  <c r="F3515" i="1"/>
  <c r="G3515" i="1" s="1"/>
  <c r="F3514" i="1"/>
  <c r="G3514" i="1" s="1"/>
  <c r="G3513" i="1"/>
  <c r="F3513" i="1"/>
  <c r="F3512" i="1"/>
  <c r="G3512" i="1" s="1"/>
  <c r="F3511" i="1"/>
  <c r="G3511" i="1" s="1"/>
  <c r="F3510" i="1"/>
  <c r="G3510" i="1" s="1"/>
  <c r="G3509" i="1"/>
  <c r="F3509" i="1"/>
  <c r="F3508" i="1"/>
  <c r="G3508" i="1" s="1"/>
  <c r="F3507" i="1"/>
  <c r="G3507" i="1" s="1"/>
  <c r="F3506" i="1"/>
  <c r="G3506" i="1" s="1"/>
  <c r="G3505" i="1"/>
  <c r="F3505" i="1"/>
  <c r="F3504" i="1"/>
  <c r="G3504" i="1" s="1"/>
  <c r="F3503" i="1"/>
  <c r="G3503" i="1" s="1"/>
  <c r="F3502" i="1"/>
  <c r="G3502" i="1" s="1"/>
  <c r="G3501" i="1"/>
  <c r="F3501" i="1"/>
  <c r="F3500" i="1"/>
  <c r="G3500" i="1" s="1"/>
  <c r="F3499" i="1"/>
  <c r="G3499" i="1" s="1"/>
  <c r="F3498" i="1"/>
  <c r="G3498" i="1" s="1"/>
  <c r="G3497" i="1"/>
  <c r="F3497" i="1"/>
  <c r="F3496" i="1"/>
  <c r="G3496" i="1" s="1"/>
  <c r="F3495" i="1"/>
  <c r="G3495" i="1" s="1"/>
  <c r="F3494" i="1"/>
  <c r="G3494" i="1" s="1"/>
  <c r="G3493" i="1"/>
  <c r="F3493" i="1"/>
  <c r="F3492" i="1"/>
  <c r="G3492" i="1" s="1"/>
  <c r="F3491" i="1"/>
  <c r="G3491" i="1" s="1"/>
  <c r="F3490" i="1"/>
  <c r="G3490" i="1" s="1"/>
  <c r="G3489" i="1"/>
  <c r="F3489" i="1"/>
  <c r="F3488" i="1"/>
  <c r="G3488" i="1" s="1"/>
  <c r="F3487" i="1"/>
  <c r="G3487" i="1" s="1"/>
  <c r="F3486" i="1"/>
  <c r="G3486" i="1" s="1"/>
  <c r="G3485" i="1"/>
  <c r="F3485" i="1"/>
  <c r="F3484" i="1"/>
  <c r="G3484" i="1" s="1"/>
  <c r="F3483" i="1"/>
  <c r="G3483" i="1" s="1"/>
  <c r="F3482" i="1"/>
  <c r="G3482" i="1" s="1"/>
  <c r="G3481" i="1"/>
  <c r="F3481" i="1"/>
  <c r="F3480" i="1"/>
  <c r="G3480" i="1" s="1"/>
  <c r="F3479" i="1"/>
  <c r="G3479" i="1" s="1"/>
  <c r="F3478" i="1"/>
  <c r="G3478" i="1" s="1"/>
  <c r="G3477" i="1"/>
  <c r="F3477" i="1"/>
  <c r="F3476" i="1"/>
  <c r="G3476" i="1" s="1"/>
  <c r="F3475" i="1"/>
  <c r="G3475" i="1" s="1"/>
  <c r="F3474" i="1"/>
  <c r="G3474" i="1" s="1"/>
  <c r="G3473" i="1"/>
  <c r="F3473" i="1"/>
  <c r="F3472" i="1"/>
  <c r="G3472" i="1" s="1"/>
  <c r="F3471" i="1"/>
  <c r="G3471" i="1" s="1"/>
  <c r="F3470" i="1"/>
  <c r="G3470" i="1" s="1"/>
  <c r="G3469" i="1"/>
  <c r="F3469" i="1"/>
  <c r="F3468" i="1"/>
  <c r="G3468" i="1" s="1"/>
  <c r="F3467" i="1"/>
  <c r="G3467" i="1" s="1"/>
  <c r="F3466" i="1"/>
  <c r="G3466" i="1" s="1"/>
  <c r="G3465" i="1"/>
  <c r="F3465" i="1"/>
  <c r="F3464" i="1"/>
  <c r="G3464" i="1" s="1"/>
  <c r="F3463" i="1"/>
  <c r="G3463" i="1" s="1"/>
  <c r="F3462" i="1"/>
  <c r="G3462" i="1" s="1"/>
  <c r="G3461" i="1"/>
  <c r="F3461" i="1"/>
  <c r="F3460" i="1"/>
  <c r="G3460" i="1" s="1"/>
  <c r="F3459" i="1"/>
  <c r="G3459" i="1" s="1"/>
  <c r="F3458" i="1"/>
  <c r="G3458" i="1" s="1"/>
  <c r="G3457" i="1"/>
  <c r="F3457" i="1"/>
  <c r="F3456" i="1"/>
  <c r="G3456" i="1" s="1"/>
  <c r="F3455" i="1"/>
  <c r="G3455" i="1" s="1"/>
  <c r="F3454" i="1"/>
  <c r="G3454" i="1" s="1"/>
  <c r="G3453" i="1"/>
  <c r="F3453" i="1"/>
  <c r="F3452" i="1"/>
  <c r="G3452" i="1" s="1"/>
  <c r="F3451" i="1"/>
  <c r="G3451" i="1" s="1"/>
  <c r="F3450" i="1"/>
  <c r="G3450" i="1" s="1"/>
  <c r="G3449" i="1"/>
  <c r="F3449" i="1"/>
  <c r="F3448" i="1"/>
  <c r="G3448" i="1" s="1"/>
  <c r="F3447" i="1"/>
  <c r="G3447" i="1" s="1"/>
  <c r="F3446" i="1"/>
  <c r="G3446" i="1" s="1"/>
  <c r="G3445" i="1"/>
  <c r="F3445" i="1"/>
  <c r="F3444" i="1"/>
  <c r="G3444" i="1" s="1"/>
  <c r="F3443" i="1"/>
  <c r="G3443" i="1" s="1"/>
  <c r="F3442" i="1"/>
  <c r="G3442" i="1" s="1"/>
  <c r="G3441" i="1"/>
  <c r="F3441" i="1"/>
  <c r="F3440" i="1"/>
  <c r="G3440" i="1" s="1"/>
  <c r="F3439" i="1"/>
  <c r="G3439" i="1" s="1"/>
  <c r="F3438" i="1"/>
  <c r="G3438" i="1" s="1"/>
  <c r="G3437" i="1"/>
  <c r="F3437" i="1"/>
  <c r="F3436" i="1"/>
  <c r="G3436" i="1" s="1"/>
  <c r="F3435" i="1"/>
  <c r="G3435" i="1" s="1"/>
  <c r="F3434" i="1"/>
  <c r="G3434" i="1" s="1"/>
  <c r="G3433" i="1"/>
  <c r="F3433" i="1"/>
  <c r="F3432" i="1"/>
  <c r="G3432" i="1" s="1"/>
  <c r="F3431" i="1"/>
  <c r="G3431" i="1" s="1"/>
  <c r="F3430" i="1"/>
  <c r="G3430" i="1" s="1"/>
  <c r="G3429" i="1"/>
  <c r="F3429" i="1"/>
  <c r="F3428" i="1"/>
  <c r="G3428" i="1" s="1"/>
  <c r="F3427" i="1"/>
  <c r="G3427" i="1" s="1"/>
  <c r="F3426" i="1"/>
  <c r="G3426" i="1" s="1"/>
  <c r="G3425" i="1"/>
  <c r="F3425" i="1"/>
  <c r="F3424" i="1"/>
  <c r="G3424" i="1" s="1"/>
  <c r="F3423" i="1"/>
  <c r="G3423" i="1" s="1"/>
  <c r="F3422" i="1"/>
  <c r="G3422" i="1" s="1"/>
  <c r="G3421" i="1"/>
  <c r="F3421" i="1"/>
  <c r="F3420" i="1"/>
  <c r="G3420" i="1" s="1"/>
  <c r="F3419" i="1"/>
  <c r="G3419" i="1" s="1"/>
  <c r="F3418" i="1"/>
  <c r="G3418" i="1" s="1"/>
  <c r="G3417" i="1"/>
  <c r="F3417" i="1"/>
  <c r="F3416" i="1"/>
  <c r="G3416" i="1" s="1"/>
  <c r="F3415" i="1"/>
  <c r="G3415" i="1" s="1"/>
  <c r="F3414" i="1"/>
  <c r="G3414" i="1" s="1"/>
  <c r="G3413" i="1"/>
  <c r="F3413" i="1"/>
  <c r="F3412" i="1"/>
  <c r="G3412" i="1" s="1"/>
  <c r="F3411" i="1"/>
  <c r="G3411" i="1" s="1"/>
  <c r="F3410" i="1"/>
  <c r="G3410" i="1" s="1"/>
  <c r="G3409" i="1"/>
  <c r="F3409" i="1"/>
  <c r="F3408" i="1"/>
  <c r="G3408" i="1" s="1"/>
  <c r="F3407" i="1"/>
  <c r="G3407" i="1" s="1"/>
  <c r="F3406" i="1"/>
  <c r="G3406" i="1" s="1"/>
  <c r="G3405" i="1"/>
  <c r="F3405" i="1"/>
  <c r="F3404" i="1"/>
  <c r="G3404" i="1" s="1"/>
  <c r="F3403" i="1"/>
  <c r="G3403" i="1" s="1"/>
  <c r="F3402" i="1"/>
  <c r="G3402" i="1" s="1"/>
  <c r="G3401" i="1"/>
  <c r="F3401" i="1"/>
  <c r="F3400" i="1"/>
  <c r="G3400" i="1" s="1"/>
  <c r="F3399" i="1"/>
  <c r="G3399" i="1" s="1"/>
  <c r="F3398" i="1"/>
  <c r="G3398" i="1" s="1"/>
  <c r="G3397" i="1"/>
  <c r="F3397" i="1"/>
  <c r="F3396" i="1"/>
  <c r="G3396" i="1" s="1"/>
  <c r="F3395" i="1"/>
  <c r="G3395" i="1" s="1"/>
  <c r="F3394" i="1"/>
  <c r="G3394" i="1" s="1"/>
  <c r="G3393" i="1"/>
  <c r="F3393" i="1"/>
  <c r="F3392" i="1"/>
  <c r="G3392" i="1" s="1"/>
  <c r="F3391" i="1"/>
  <c r="G3391" i="1" s="1"/>
  <c r="F3390" i="1"/>
  <c r="G3390" i="1" s="1"/>
  <c r="G3389" i="1"/>
  <c r="F3389" i="1"/>
  <c r="F3388" i="1"/>
  <c r="G3388" i="1" s="1"/>
  <c r="F3387" i="1"/>
  <c r="G3387" i="1" s="1"/>
  <c r="F3386" i="1"/>
  <c r="G3386" i="1" s="1"/>
  <c r="G3385" i="1"/>
  <c r="F3385" i="1"/>
  <c r="F3384" i="1"/>
  <c r="G3384" i="1" s="1"/>
  <c r="F3383" i="1"/>
  <c r="G3383" i="1" s="1"/>
  <c r="F3382" i="1"/>
  <c r="G3382" i="1" s="1"/>
  <c r="G3381" i="1"/>
  <c r="F3381" i="1"/>
  <c r="F3380" i="1"/>
  <c r="G3380" i="1" s="1"/>
  <c r="F3379" i="1"/>
  <c r="G3379" i="1" s="1"/>
  <c r="F3378" i="1"/>
  <c r="G3378" i="1" s="1"/>
  <c r="G3377" i="1"/>
  <c r="F3377" i="1"/>
  <c r="F3376" i="1"/>
  <c r="G3376" i="1" s="1"/>
  <c r="F3375" i="1"/>
  <c r="G3375" i="1" s="1"/>
  <c r="F3374" i="1"/>
  <c r="G3374" i="1" s="1"/>
  <c r="G3373" i="1"/>
  <c r="F3373" i="1"/>
  <c r="F3372" i="1"/>
  <c r="G3372" i="1" s="1"/>
  <c r="F3371" i="1"/>
  <c r="G3371" i="1" s="1"/>
  <c r="F3370" i="1"/>
  <c r="G3370" i="1" s="1"/>
  <c r="G3369" i="1"/>
  <c r="F3369" i="1"/>
  <c r="F3368" i="1"/>
  <c r="G3368" i="1" s="1"/>
  <c r="F3367" i="1"/>
  <c r="G3367" i="1" s="1"/>
  <c r="F3366" i="1"/>
  <c r="G3366" i="1" s="1"/>
  <c r="G3365" i="1"/>
  <c r="F3365" i="1"/>
  <c r="F3364" i="1"/>
  <c r="G3364" i="1" s="1"/>
  <c r="F3363" i="1"/>
  <c r="G3363" i="1" s="1"/>
  <c r="F3362" i="1"/>
  <c r="G3362" i="1" s="1"/>
  <c r="G3361" i="1"/>
  <c r="F3361" i="1"/>
  <c r="F3360" i="1"/>
  <c r="G3360" i="1" s="1"/>
  <c r="F3359" i="1"/>
  <c r="G3359" i="1" s="1"/>
  <c r="F3358" i="1"/>
  <c r="G3358" i="1" s="1"/>
  <c r="G3357" i="1"/>
  <c r="F3357" i="1"/>
  <c r="F3356" i="1"/>
  <c r="G3356" i="1" s="1"/>
  <c r="F3355" i="1"/>
  <c r="G3355" i="1" s="1"/>
  <c r="F3354" i="1"/>
  <c r="G3354" i="1" s="1"/>
  <c r="G3353" i="1"/>
  <c r="F3353" i="1"/>
  <c r="F3352" i="1"/>
  <c r="G3352" i="1" s="1"/>
  <c r="F3351" i="1"/>
  <c r="G3351" i="1" s="1"/>
  <c r="F3350" i="1"/>
  <c r="G3350" i="1" s="1"/>
  <c r="G3349" i="1"/>
  <c r="F3349" i="1"/>
  <c r="F3348" i="1"/>
  <c r="G3348" i="1" s="1"/>
  <c r="F3347" i="1"/>
  <c r="G3347" i="1" s="1"/>
  <c r="F3346" i="1"/>
  <c r="G3346" i="1" s="1"/>
  <c r="G3345" i="1"/>
  <c r="F3345" i="1"/>
  <c r="F3344" i="1"/>
  <c r="G3344" i="1" s="1"/>
  <c r="F3343" i="1"/>
  <c r="G3343" i="1" s="1"/>
  <c r="F3342" i="1"/>
  <c r="G3342" i="1" s="1"/>
  <c r="G3341" i="1"/>
  <c r="F3341" i="1"/>
  <c r="F3340" i="1"/>
  <c r="G3340" i="1" s="1"/>
  <c r="F3339" i="1"/>
  <c r="G3339" i="1" s="1"/>
  <c r="F3338" i="1"/>
  <c r="G3338" i="1" s="1"/>
  <c r="G3337" i="1"/>
  <c r="F3337" i="1"/>
  <c r="F3336" i="1"/>
  <c r="G3336" i="1" s="1"/>
  <c r="F3335" i="1"/>
  <c r="G3335" i="1" s="1"/>
  <c r="F3334" i="1"/>
  <c r="G3334" i="1" s="1"/>
  <c r="G3333" i="1"/>
  <c r="F3333" i="1"/>
  <c r="F3332" i="1"/>
  <c r="G3332" i="1" s="1"/>
  <c r="F3331" i="1"/>
  <c r="G3331" i="1" s="1"/>
  <c r="F3330" i="1"/>
  <c r="G3330" i="1" s="1"/>
  <c r="G3329" i="1"/>
  <c r="F3329" i="1"/>
  <c r="F3328" i="1"/>
  <c r="G3328" i="1" s="1"/>
  <c r="F3327" i="1"/>
  <c r="G3327" i="1" s="1"/>
  <c r="F3326" i="1"/>
  <c r="G3326" i="1" s="1"/>
  <c r="G3325" i="1"/>
  <c r="F3325" i="1"/>
  <c r="F3324" i="1"/>
  <c r="G3324" i="1" s="1"/>
  <c r="F3323" i="1"/>
  <c r="G3323" i="1" s="1"/>
  <c r="F3322" i="1"/>
  <c r="G3322" i="1" s="1"/>
  <c r="G3321" i="1"/>
  <c r="F3321" i="1"/>
  <c r="F3320" i="1"/>
  <c r="G3320" i="1" s="1"/>
  <c r="F3319" i="1"/>
  <c r="G3319" i="1" s="1"/>
  <c r="F3318" i="1"/>
  <c r="G3318" i="1" s="1"/>
  <c r="G3317" i="1"/>
  <c r="F3317" i="1"/>
  <c r="F3316" i="1"/>
  <c r="G3316" i="1" s="1"/>
  <c r="F3315" i="1"/>
  <c r="G3315" i="1" s="1"/>
  <c r="F3314" i="1"/>
  <c r="G3314" i="1" s="1"/>
  <c r="G3313" i="1"/>
  <c r="F3313" i="1"/>
  <c r="F3312" i="1"/>
  <c r="G3312" i="1" s="1"/>
  <c r="F3311" i="1"/>
  <c r="G3311" i="1" s="1"/>
  <c r="F3310" i="1"/>
  <c r="G3310" i="1" s="1"/>
  <c r="G3309" i="1"/>
  <c r="F3309" i="1"/>
  <c r="F3308" i="1"/>
  <c r="G3308" i="1" s="1"/>
  <c r="F3307" i="1"/>
  <c r="G3307" i="1" s="1"/>
  <c r="F3306" i="1"/>
  <c r="G3306" i="1" s="1"/>
  <c r="G3305" i="1"/>
  <c r="F3305" i="1"/>
  <c r="F3304" i="1"/>
  <c r="G3304" i="1" s="1"/>
  <c r="F3303" i="1"/>
  <c r="G3303" i="1" s="1"/>
  <c r="F3302" i="1"/>
  <c r="G3302" i="1" s="1"/>
  <c r="G3301" i="1"/>
  <c r="F3301" i="1"/>
  <c r="F3300" i="1"/>
  <c r="G3300" i="1" s="1"/>
  <c r="F3299" i="1"/>
  <c r="G3299" i="1" s="1"/>
  <c r="F3298" i="1"/>
  <c r="G3298" i="1" s="1"/>
  <c r="G3297" i="1"/>
  <c r="F3297" i="1"/>
  <c r="F3296" i="1"/>
  <c r="G3296" i="1" s="1"/>
  <c r="F3295" i="1"/>
  <c r="G3295" i="1" s="1"/>
  <c r="F3294" i="1"/>
  <c r="G3294" i="1" s="1"/>
  <c r="G3293" i="1"/>
  <c r="F3293" i="1"/>
  <c r="F3292" i="1"/>
  <c r="G3292" i="1" s="1"/>
  <c r="F3291" i="1"/>
  <c r="G3291" i="1" s="1"/>
  <c r="F3290" i="1"/>
  <c r="G3290" i="1" s="1"/>
  <c r="G3289" i="1"/>
  <c r="F3289" i="1"/>
  <c r="F3288" i="1"/>
  <c r="G3288" i="1" s="1"/>
  <c r="F3287" i="1"/>
  <c r="G3287" i="1" s="1"/>
  <c r="F3286" i="1"/>
  <c r="G3286" i="1" s="1"/>
  <c r="G3285" i="1"/>
  <c r="F3285" i="1"/>
  <c r="F3284" i="1"/>
  <c r="G3284" i="1" s="1"/>
  <c r="F3283" i="1"/>
  <c r="G3283" i="1" s="1"/>
  <c r="F3282" i="1"/>
  <c r="G3282" i="1" s="1"/>
  <c r="G3281" i="1"/>
  <c r="F3281" i="1"/>
  <c r="F3280" i="1"/>
  <c r="G3280" i="1" s="1"/>
  <c r="F3279" i="1"/>
  <c r="G3279" i="1" s="1"/>
  <c r="F3278" i="1"/>
  <c r="G3278" i="1" s="1"/>
  <c r="G3277" i="1"/>
  <c r="F3277" i="1"/>
  <c r="F3276" i="1"/>
  <c r="G3276" i="1" s="1"/>
  <c r="F3275" i="1"/>
  <c r="G3275" i="1" s="1"/>
  <c r="F3274" i="1"/>
  <c r="G3274" i="1" s="1"/>
  <c r="G3273" i="1"/>
  <c r="F3273" i="1"/>
  <c r="F3272" i="1"/>
  <c r="G3272" i="1" s="1"/>
  <c r="F3271" i="1"/>
  <c r="G3271" i="1" s="1"/>
  <c r="F3270" i="1"/>
  <c r="G3270" i="1" s="1"/>
  <c r="G3269" i="1"/>
  <c r="F3269" i="1"/>
  <c r="F3268" i="1"/>
  <c r="G3268" i="1" s="1"/>
  <c r="F3267" i="1"/>
  <c r="G3267" i="1" s="1"/>
  <c r="F3266" i="1"/>
  <c r="G3266" i="1" s="1"/>
  <c r="G3265" i="1"/>
  <c r="F3265" i="1"/>
  <c r="F3264" i="1"/>
  <c r="G3264" i="1" s="1"/>
  <c r="F3263" i="1"/>
  <c r="G3263" i="1" s="1"/>
  <c r="F3262" i="1"/>
  <c r="G3262" i="1" s="1"/>
  <c r="G3261" i="1"/>
  <c r="F3261" i="1"/>
  <c r="F3260" i="1"/>
  <c r="G3260" i="1" s="1"/>
  <c r="F3259" i="1"/>
  <c r="G3259" i="1" s="1"/>
  <c r="F3258" i="1"/>
  <c r="G3258" i="1" s="1"/>
  <c r="G3257" i="1"/>
  <c r="F3257" i="1"/>
  <c r="F3256" i="1"/>
  <c r="G3256" i="1" s="1"/>
  <c r="F3255" i="1"/>
  <c r="G3255" i="1" s="1"/>
  <c r="F3254" i="1"/>
  <c r="G3254" i="1" s="1"/>
  <c r="G3253" i="1"/>
  <c r="F3253" i="1"/>
  <c r="F3252" i="1"/>
  <c r="G3252" i="1" s="1"/>
  <c r="F3251" i="1"/>
  <c r="G3251" i="1" s="1"/>
  <c r="F3250" i="1"/>
  <c r="G3250" i="1" s="1"/>
  <c r="G3249" i="1"/>
  <c r="F3249" i="1"/>
  <c r="F3248" i="1"/>
  <c r="G3248" i="1" s="1"/>
  <c r="F3247" i="1"/>
  <c r="G3247" i="1" s="1"/>
  <c r="F3246" i="1"/>
  <c r="G3246" i="1" s="1"/>
  <c r="G3245" i="1"/>
  <c r="F3245" i="1"/>
  <c r="F3244" i="1"/>
  <c r="G3244" i="1" s="1"/>
  <c r="F3243" i="1"/>
  <c r="G3243" i="1" s="1"/>
  <c r="F3242" i="1"/>
  <c r="G3242" i="1" s="1"/>
  <c r="G3241" i="1"/>
  <c r="F3241" i="1"/>
  <c r="F3240" i="1"/>
  <c r="G3240" i="1" s="1"/>
  <c r="F3239" i="1"/>
  <c r="G3239" i="1" s="1"/>
  <c r="F3238" i="1"/>
  <c r="G3238" i="1" s="1"/>
  <c r="G3237" i="1"/>
  <c r="F3237" i="1"/>
  <c r="F3236" i="1"/>
  <c r="G3236" i="1" s="1"/>
  <c r="F3235" i="1"/>
  <c r="G3235" i="1" s="1"/>
  <c r="F3234" i="1"/>
  <c r="G3234" i="1" s="1"/>
  <c r="G3233" i="1"/>
  <c r="F3233" i="1"/>
  <c r="F3232" i="1"/>
  <c r="G3232" i="1" s="1"/>
  <c r="F3231" i="1"/>
  <c r="G3231" i="1" s="1"/>
  <c r="F3230" i="1"/>
  <c r="G3230" i="1" s="1"/>
  <c r="G3229" i="1"/>
  <c r="F3229" i="1"/>
  <c r="F3228" i="1"/>
  <c r="G3228" i="1" s="1"/>
  <c r="F3227" i="1"/>
  <c r="G3227" i="1" s="1"/>
  <c r="F3226" i="1"/>
  <c r="G3226" i="1" s="1"/>
  <c r="G3225" i="1"/>
  <c r="F3225" i="1"/>
  <c r="F3224" i="1"/>
  <c r="G3224" i="1" s="1"/>
  <c r="F3223" i="1"/>
  <c r="G3223" i="1" s="1"/>
  <c r="F3222" i="1"/>
  <c r="G3222" i="1" s="1"/>
  <c r="G3221" i="1"/>
  <c r="F3221" i="1"/>
  <c r="F3220" i="1"/>
  <c r="G3220" i="1" s="1"/>
  <c r="F3219" i="1"/>
  <c r="G3219" i="1" s="1"/>
  <c r="F3218" i="1"/>
  <c r="G3218" i="1" s="1"/>
  <c r="G3217" i="1"/>
  <c r="F3217" i="1"/>
  <c r="F3216" i="1"/>
  <c r="G3216" i="1" s="1"/>
  <c r="F3215" i="1"/>
  <c r="G3215" i="1" s="1"/>
  <c r="F3214" i="1"/>
  <c r="G3214" i="1" s="1"/>
  <c r="G3213" i="1"/>
  <c r="F3213" i="1"/>
  <c r="F3212" i="1"/>
  <c r="G3212" i="1" s="1"/>
  <c r="F3211" i="1"/>
  <c r="G3211" i="1" s="1"/>
  <c r="F3210" i="1"/>
  <c r="G3210" i="1" s="1"/>
  <c r="G3209" i="1"/>
  <c r="F3209" i="1"/>
  <c r="F3208" i="1"/>
  <c r="G3208" i="1" s="1"/>
  <c r="F3207" i="1"/>
  <c r="G3207" i="1" s="1"/>
  <c r="F3206" i="1"/>
  <c r="G3206" i="1" s="1"/>
  <c r="G3205" i="1"/>
  <c r="F3205" i="1"/>
  <c r="F3204" i="1"/>
  <c r="G3204" i="1" s="1"/>
  <c r="F3203" i="1"/>
  <c r="G3203" i="1" s="1"/>
  <c r="F3202" i="1"/>
  <c r="G3202" i="1" s="1"/>
  <c r="G3201" i="1"/>
  <c r="F3201" i="1"/>
  <c r="F3200" i="1"/>
  <c r="G3200" i="1" s="1"/>
  <c r="F3199" i="1"/>
  <c r="G3199" i="1" s="1"/>
  <c r="F3198" i="1"/>
  <c r="G3198" i="1" s="1"/>
  <c r="G3197" i="1"/>
  <c r="F3197" i="1"/>
  <c r="F3196" i="1"/>
  <c r="G3196" i="1" s="1"/>
  <c r="F3195" i="1"/>
  <c r="G3195" i="1" s="1"/>
  <c r="F3194" i="1"/>
  <c r="G3194" i="1" s="1"/>
  <c r="G3193" i="1"/>
  <c r="F3193" i="1"/>
  <c r="F3192" i="1"/>
  <c r="G3192" i="1" s="1"/>
  <c r="F3191" i="1"/>
  <c r="G3191" i="1" s="1"/>
  <c r="F3190" i="1"/>
  <c r="G3190" i="1" s="1"/>
  <c r="G3189" i="1"/>
  <c r="F3189" i="1"/>
  <c r="F3188" i="1"/>
  <c r="G3188" i="1" s="1"/>
  <c r="F3187" i="1"/>
  <c r="G3187" i="1" s="1"/>
  <c r="F3186" i="1"/>
  <c r="G3186" i="1" s="1"/>
  <c r="G3185" i="1"/>
  <c r="F3185" i="1"/>
  <c r="F3184" i="1"/>
  <c r="G3184" i="1" s="1"/>
  <c r="F3183" i="1"/>
  <c r="G3183" i="1" s="1"/>
  <c r="F3182" i="1"/>
  <c r="G3182" i="1" s="1"/>
  <c r="G3181" i="1"/>
  <c r="F3181" i="1"/>
  <c r="F3180" i="1"/>
  <c r="G3180" i="1" s="1"/>
  <c r="F3179" i="1"/>
  <c r="G3179" i="1" s="1"/>
  <c r="F3178" i="1"/>
  <c r="G3178" i="1" s="1"/>
  <c r="G3177" i="1"/>
  <c r="F3177" i="1"/>
  <c r="F3176" i="1"/>
  <c r="G3176" i="1" s="1"/>
  <c r="F3175" i="1"/>
  <c r="G3175" i="1" s="1"/>
  <c r="F3174" i="1"/>
  <c r="G3174" i="1" s="1"/>
  <c r="G3173" i="1"/>
  <c r="F3173" i="1"/>
  <c r="F3172" i="1"/>
  <c r="G3172" i="1" s="1"/>
  <c r="F3171" i="1"/>
  <c r="G3171" i="1" s="1"/>
  <c r="F3170" i="1"/>
  <c r="G3170" i="1" s="1"/>
  <c r="G3169" i="1"/>
  <c r="F3169" i="1"/>
  <c r="F3168" i="1"/>
  <c r="G3168" i="1" s="1"/>
  <c r="F3167" i="1"/>
  <c r="G3167" i="1" s="1"/>
  <c r="F3166" i="1"/>
  <c r="G3166" i="1" s="1"/>
  <c r="G3165" i="1"/>
  <c r="F3165" i="1"/>
  <c r="F3164" i="1"/>
  <c r="G3164" i="1" s="1"/>
  <c r="F3163" i="1"/>
  <c r="G3163" i="1" s="1"/>
  <c r="F3162" i="1"/>
  <c r="G3162" i="1" s="1"/>
  <c r="G3161" i="1"/>
  <c r="F3161" i="1"/>
  <c r="F3160" i="1"/>
  <c r="G3160" i="1" s="1"/>
  <c r="F3159" i="1"/>
  <c r="G3159" i="1" s="1"/>
  <c r="F3158" i="1"/>
  <c r="G3158" i="1" s="1"/>
  <c r="G3157" i="1"/>
  <c r="F3157" i="1"/>
  <c r="F3156" i="1"/>
  <c r="G3156" i="1" s="1"/>
  <c r="F3155" i="1"/>
  <c r="G3155" i="1" s="1"/>
  <c r="F3154" i="1"/>
  <c r="G3154" i="1" s="1"/>
  <c r="G3153" i="1"/>
  <c r="F3153" i="1"/>
  <c r="F3152" i="1"/>
  <c r="G3152" i="1" s="1"/>
  <c r="F3151" i="1"/>
  <c r="G3151" i="1" s="1"/>
  <c r="F3150" i="1"/>
  <c r="G3150" i="1" s="1"/>
  <c r="G3149" i="1"/>
  <c r="F3149" i="1"/>
  <c r="F3148" i="1"/>
  <c r="G3148" i="1" s="1"/>
  <c r="F3147" i="1"/>
  <c r="G3147" i="1" s="1"/>
  <c r="F3146" i="1"/>
  <c r="G3146" i="1" s="1"/>
  <c r="G3145" i="1"/>
  <c r="F3145" i="1"/>
  <c r="F3144" i="1"/>
  <c r="G3144" i="1" s="1"/>
  <c r="F3143" i="1"/>
  <c r="G3143" i="1" s="1"/>
  <c r="F3142" i="1"/>
  <c r="G3142" i="1" s="1"/>
  <c r="G3141" i="1"/>
  <c r="F3141" i="1"/>
  <c r="F3140" i="1"/>
  <c r="G3140" i="1" s="1"/>
  <c r="F3139" i="1"/>
  <c r="G3139" i="1" s="1"/>
  <c r="F3138" i="1"/>
  <c r="G3138" i="1" s="1"/>
  <c r="G3137" i="1"/>
  <c r="F3137" i="1"/>
  <c r="F3136" i="1"/>
  <c r="G3136" i="1" s="1"/>
  <c r="F3135" i="1"/>
  <c r="G3135" i="1" s="1"/>
  <c r="F3134" i="1"/>
  <c r="G3134" i="1" s="1"/>
  <c r="G3133" i="1"/>
  <c r="F3133" i="1"/>
  <c r="F3132" i="1"/>
  <c r="G3132" i="1" s="1"/>
  <c r="F3131" i="1"/>
  <c r="G3131" i="1" s="1"/>
  <c r="F3130" i="1"/>
  <c r="G3130" i="1" s="1"/>
  <c r="G3129" i="1"/>
  <c r="F3129" i="1"/>
  <c r="F3128" i="1"/>
  <c r="G3128" i="1" s="1"/>
  <c r="F3127" i="1"/>
  <c r="G3127" i="1" s="1"/>
  <c r="F3126" i="1"/>
  <c r="G3126" i="1" s="1"/>
  <c r="G3125" i="1"/>
  <c r="F3125" i="1"/>
  <c r="F3124" i="1"/>
  <c r="G3124" i="1" s="1"/>
  <c r="F3123" i="1"/>
  <c r="G3123" i="1" s="1"/>
  <c r="F3122" i="1"/>
  <c r="G3122" i="1" s="1"/>
  <c r="G3121" i="1"/>
  <c r="F3121" i="1"/>
  <c r="F3120" i="1"/>
  <c r="G3120" i="1" s="1"/>
  <c r="F3119" i="1"/>
  <c r="G3119" i="1" s="1"/>
  <c r="F3118" i="1"/>
  <c r="G3118" i="1" s="1"/>
  <c r="G3117" i="1"/>
  <c r="F3117" i="1"/>
  <c r="F3116" i="1"/>
  <c r="G3116" i="1" s="1"/>
  <c r="F3115" i="1"/>
  <c r="G3115" i="1" s="1"/>
  <c r="F3114" i="1"/>
  <c r="G3114" i="1" s="1"/>
  <c r="G3113" i="1"/>
  <c r="F3113" i="1"/>
  <c r="F3112" i="1"/>
  <c r="G3112" i="1" s="1"/>
  <c r="F3111" i="1"/>
  <c r="G3111" i="1" s="1"/>
  <c r="F3110" i="1"/>
  <c r="G3110" i="1" s="1"/>
  <c r="G3109" i="1"/>
  <c r="F3109" i="1"/>
  <c r="F3108" i="1"/>
  <c r="G3108" i="1" s="1"/>
  <c r="F3107" i="1"/>
  <c r="G3107" i="1" s="1"/>
  <c r="F3106" i="1"/>
  <c r="G3106" i="1" s="1"/>
  <c r="G3105" i="1"/>
  <c r="F3105" i="1"/>
  <c r="F3104" i="1"/>
  <c r="G3104" i="1" s="1"/>
  <c r="F3103" i="1"/>
  <c r="G3103" i="1" s="1"/>
  <c r="F3102" i="1"/>
  <c r="G3102" i="1" s="1"/>
  <c r="G3101" i="1"/>
  <c r="F3101" i="1"/>
  <c r="F3100" i="1"/>
  <c r="G3100" i="1" s="1"/>
  <c r="F3099" i="1"/>
  <c r="G3099" i="1" s="1"/>
  <c r="F3098" i="1"/>
  <c r="G3098" i="1" s="1"/>
  <c r="G3097" i="1"/>
  <c r="F3097" i="1"/>
  <c r="F3096" i="1"/>
  <c r="G3096" i="1" s="1"/>
  <c r="F3095" i="1"/>
  <c r="G3095" i="1" s="1"/>
  <c r="F3094" i="1"/>
  <c r="G3094" i="1" s="1"/>
  <c r="G3093" i="1"/>
  <c r="F3093" i="1"/>
  <c r="F3092" i="1"/>
  <c r="G3092" i="1" s="1"/>
  <c r="F3091" i="1"/>
  <c r="G3091" i="1" s="1"/>
  <c r="F3090" i="1"/>
  <c r="G3090" i="1" s="1"/>
  <c r="G3089" i="1"/>
  <c r="F3089" i="1"/>
  <c r="F3088" i="1"/>
  <c r="G3088" i="1" s="1"/>
  <c r="F3087" i="1"/>
  <c r="G3087" i="1" s="1"/>
  <c r="F3086" i="1"/>
  <c r="G3086" i="1" s="1"/>
  <c r="G3085" i="1"/>
  <c r="F3085" i="1"/>
  <c r="F3084" i="1"/>
  <c r="G3084" i="1" s="1"/>
  <c r="F3083" i="1"/>
  <c r="G3083" i="1" s="1"/>
  <c r="F3082" i="1"/>
  <c r="G3082" i="1" s="1"/>
  <c r="G3081" i="1"/>
  <c r="F3081" i="1"/>
  <c r="F3080" i="1"/>
  <c r="G3080" i="1" s="1"/>
  <c r="F3079" i="1"/>
  <c r="G3079" i="1" s="1"/>
  <c r="F3078" i="1"/>
  <c r="G3078" i="1" s="1"/>
  <c r="G3077" i="1"/>
  <c r="F3077" i="1"/>
  <c r="F3076" i="1"/>
  <c r="G3076" i="1" s="1"/>
  <c r="F3075" i="1"/>
  <c r="G3075" i="1" s="1"/>
  <c r="F3074" i="1"/>
  <c r="G3074" i="1" s="1"/>
  <c r="G3073" i="1"/>
  <c r="F3073" i="1"/>
  <c r="F3072" i="1"/>
  <c r="G3072" i="1" s="1"/>
  <c r="F3071" i="1"/>
  <c r="G3071" i="1" s="1"/>
  <c r="F3070" i="1"/>
  <c r="G3070" i="1" s="1"/>
  <c r="G3069" i="1"/>
  <c r="F3069" i="1"/>
  <c r="F3068" i="1"/>
  <c r="G3068" i="1" s="1"/>
  <c r="F3067" i="1"/>
  <c r="G3067" i="1" s="1"/>
  <c r="F3066" i="1"/>
  <c r="G3066" i="1" s="1"/>
  <c r="G3065" i="1"/>
  <c r="F3065" i="1"/>
  <c r="F3064" i="1"/>
  <c r="G3064" i="1" s="1"/>
  <c r="F3063" i="1"/>
  <c r="G3063" i="1" s="1"/>
  <c r="F3062" i="1"/>
  <c r="G3062" i="1" s="1"/>
  <c r="G3061" i="1"/>
  <c r="F3061" i="1"/>
  <c r="F3060" i="1"/>
  <c r="G3060" i="1" s="1"/>
  <c r="F3059" i="1"/>
  <c r="G3059" i="1" s="1"/>
  <c r="F3058" i="1"/>
  <c r="G3058" i="1" s="1"/>
  <c r="G3057" i="1"/>
  <c r="F3057" i="1"/>
  <c r="F3056" i="1"/>
  <c r="G3056" i="1" s="1"/>
  <c r="F3055" i="1"/>
  <c r="G3055" i="1" s="1"/>
  <c r="F3054" i="1"/>
  <c r="G3054" i="1" s="1"/>
  <c r="G3053" i="1"/>
  <c r="F3053" i="1"/>
  <c r="F3052" i="1"/>
  <c r="G3052" i="1" s="1"/>
  <c r="G3051" i="1"/>
  <c r="F3051" i="1"/>
  <c r="F3050" i="1"/>
  <c r="G3050" i="1" s="1"/>
  <c r="G3049" i="1"/>
  <c r="F3049" i="1"/>
  <c r="F3048" i="1"/>
  <c r="G3048" i="1" s="1"/>
  <c r="G3047" i="1"/>
  <c r="F3047" i="1"/>
  <c r="F3046" i="1"/>
  <c r="G3046" i="1" s="1"/>
  <c r="G3045" i="1"/>
  <c r="F3045" i="1"/>
  <c r="F3044" i="1"/>
  <c r="G3044" i="1" s="1"/>
  <c r="G3043" i="1"/>
  <c r="F3043" i="1"/>
  <c r="F3042" i="1"/>
  <c r="G3042" i="1" s="1"/>
  <c r="G3041" i="1"/>
  <c r="F3041" i="1"/>
  <c r="F3040" i="1"/>
  <c r="G3040" i="1" s="1"/>
  <c r="G3039" i="1"/>
  <c r="F3039" i="1"/>
  <c r="F3038" i="1"/>
  <c r="G3038" i="1" s="1"/>
  <c r="G3037" i="1"/>
  <c r="F3037" i="1"/>
  <c r="F3036" i="1"/>
  <c r="G3036" i="1" s="1"/>
  <c r="G3035" i="1"/>
  <c r="F3035" i="1"/>
  <c r="F3034" i="1"/>
  <c r="G3034" i="1" s="1"/>
  <c r="G3033" i="1"/>
  <c r="F3033" i="1"/>
  <c r="F3032" i="1"/>
  <c r="G3032" i="1" s="1"/>
  <c r="G3031" i="1"/>
  <c r="F3031" i="1"/>
  <c r="F3030" i="1"/>
  <c r="G3030" i="1" s="1"/>
  <c r="G3029" i="1"/>
  <c r="F3029" i="1"/>
  <c r="F3028" i="1"/>
  <c r="G3028" i="1" s="1"/>
  <c r="G3027" i="1"/>
  <c r="F3027" i="1"/>
  <c r="F3026" i="1"/>
  <c r="G3026" i="1" s="1"/>
  <c r="G3025" i="1"/>
  <c r="F3025" i="1"/>
  <c r="F3024" i="1"/>
  <c r="G3024" i="1" s="1"/>
  <c r="G3023" i="1"/>
  <c r="F3023" i="1"/>
  <c r="F3022" i="1"/>
  <c r="G3022" i="1" s="1"/>
  <c r="G3021" i="1"/>
  <c r="F3021" i="1"/>
  <c r="F3020" i="1"/>
  <c r="G3020" i="1" s="1"/>
  <c r="G3019" i="1"/>
  <c r="F3019" i="1"/>
  <c r="F3018" i="1"/>
  <c r="G3018" i="1" s="1"/>
  <c r="G3017" i="1"/>
  <c r="F3017" i="1"/>
  <c r="F3016" i="1"/>
  <c r="G3016" i="1" s="1"/>
  <c r="G3015" i="1"/>
  <c r="F3015" i="1"/>
  <c r="F3014" i="1"/>
  <c r="G3014" i="1" s="1"/>
  <c r="G3013" i="1"/>
  <c r="F3013" i="1"/>
  <c r="F3012" i="1"/>
  <c r="G3012" i="1" s="1"/>
  <c r="G3011" i="1"/>
  <c r="F3011" i="1"/>
  <c r="F3010" i="1"/>
  <c r="G3010" i="1" s="1"/>
  <c r="G3009" i="1"/>
  <c r="F3009" i="1"/>
  <c r="F3008" i="1"/>
  <c r="G3008" i="1" s="1"/>
  <c r="G3007" i="1"/>
  <c r="F3007" i="1"/>
  <c r="F3006" i="1"/>
  <c r="G3006" i="1" s="1"/>
  <c r="G3005" i="1"/>
  <c r="F3005" i="1"/>
  <c r="F3004" i="1"/>
  <c r="G3004" i="1" s="1"/>
  <c r="G3003" i="1"/>
  <c r="F3003" i="1"/>
  <c r="F3002" i="1"/>
  <c r="G3002" i="1" s="1"/>
  <c r="G3001" i="1"/>
  <c r="F3001" i="1"/>
  <c r="F3000" i="1"/>
  <c r="G3000" i="1" s="1"/>
  <c r="G2999" i="1"/>
  <c r="F2999" i="1"/>
  <c r="F2998" i="1"/>
  <c r="G2998" i="1" s="1"/>
  <c r="G2997" i="1"/>
  <c r="F2997" i="1"/>
  <c r="F2996" i="1"/>
  <c r="G2996" i="1" s="1"/>
  <c r="G2995" i="1"/>
  <c r="F2995" i="1"/>
  <c r="F2994" i="1"/>
  <c r="G2994" i="1" s="1"/>
  <c r="G2993" i="1"/>
  <c r="F2993" i="1"/>
  <c r="F2992" i="1"/>
  <c r="G2992" i="1" s="1"/>
  <c r="G2991" i="1"/>
  <c r="F2991" i="1"/>
  <c r="F2990" i="1"/>
  <c r="G2990" i="1" s="1"/>
  <c r="G2989" i="1"/>
  <c r="F2989" i="1"/>
  <c r="F2988" i="1"/>
  <c r="G2988" i="1" s="1"/>
  <c r="G2987" i="1"/>
  <c r="F2987" i="1"/>
  <c r="F2986" i="1"/>
  <c r="G2986" i="1" s="1"/>
  <c r="G2985" i="1"/>
  <c r="F2985" i="1"/>
  <c r="F2984" i="1"/>
  <c r="G2984" i="1" s="1"/>
  <c r="G2983" i="1"/>
  <c r="F2983" i="1"/>
  <c r="F2982" i="1"/>
  <c r="G2982" i="1" s="1"/>
  <c r="G2981" i="1"/>
  <c r="F2981" i="1"/>
  <c r="F2980" i="1"/>
  <c r="G2980" i="1" s="1"/>
  <c r="G2979" i="1"/>
  <c r="F2979" i="1"/>
  <c r="F2978" i="1"/>
  <c r="G2978" i="1" s="1"/>
  <c r="G2977" i="1"/>
  <c r="F2977" i="1"/>
  <c r="F2976" i="1"/>
  <c r="G2976" i="1" s="1"/>
  <c r="G2975" i="1"/>
  <c r="F2975" i="1"/>
  <c r="F2974" i="1"/>
  <c r="G2974" i="1" s="1"/>
  <c r="G2973" i="1"/>
  <c r="F2973" i="1"/>
  <c r="F2972" i="1"/>
  <c r="G2972" i="1" s="1"/>
  <c r="G2971" i="1"/>
  <c r="F2971" i="1"/>
  <c r="F2970" i="1"/>
  <c r="G2970" i="1" s="1"/>
  <c r="G2969" i="1"/>
  <c r="F2969" i="1"/>
  <c r="F2968" i="1"/>
  <c r="G2968" i="1" s="1"/>
  <c r="G2967" i="1"/>
  <c r="F2967" i="1"/>
  <c r="F2966" i="1"/>
  <c r="G2966" i="1" s="1"/>
  <c r="G2965" i="1"/>
  <c r="F2965" i="1"/>
  <c r="F2964" i="1"/>
  <c r="G2964" i="1" s="1"/>
  <c r="G2963" i="1"/>
  <c r="F2963" i="1"/>
  <c r="F2962" i="1"/>
  <c r="G2962" i="1" s="1"/>
  <c r="G2961" i="1"/>
  <c r="F2961" i="1"/>
  <c r="F2960" i="1"/>
  <c r="G2960" i="1" s="1"/>
  <c r="G2959" i="1"/>
  <c r="F2959" i="1"/>
  <c r="F2958" i="1"/>
  <c r="G2958" i="1" s="1"/>
  <c r="G2957" i="1"/>
  <c r="F2957" i="1"/>
  <c r="F2956" i="1"/>
  <c r="G2956" i="1" s="1"/>
  <c r="G2955" i="1"/>
  <c r="F2955" i="1"/>
  <c r="F2954" i="1"/>
  <c r="G2954" i="1" s="1"/>
  <c r="G2953" i="1"/>
  <c r="F2953" i="1"/>
  <c r="F2952" i="1"/>
  <c r="G2952" i="1" s="1"/>
  <c r="G2951" i="1"/>
  <c r="F2951" i="1"/>
  <c r="F2950" i="1"/>
  <c r="G2950" i="1" s="1"/>
  <c r="G2949" i="1"/>
  <c r="F2949" i="1"/>
  <c r="F2948" i="1"/>
  <c r="G2948" i="1" s="1"/>
  <c r="G2947" i="1"/>
  <c r="F2947" i="1"/>
  <c r="F2946" i="1"/>
  <c r="G2946" i="1" s="1"/>
  <c r="G2945" i="1"/>
  <c r="F2945" i="1"/>
  <c r="F2944" i="1"/>
  <c r="G2944" i="1" s="1"/>
  <c r="G2943" i="1"/>
  <c r="F2943" i="1"/>
  <c r="F2942" i="1"/>
  <c r="G2942" i="1" s="1"/>
  <c r="G2941" i="1"/>
  <c r="F2941" i="1"/>
  <c r="F2940" i="1"/>
  <c r="G2940" i="1" s="1"/>
  <c r="G2939" i="1"/>
  <c r="F2939" i="1"/>
  <c r="F2938" i="1"/>
  <c r="G2938" i="1" s="1"/>
  <c r="G2937" i="1"/>
  <c r="F2937" i="1"/>
  <c r="F2936" i="1"/>
  <c r="G2936" i="1" s="1"/>
  <c r="G2935" i="1"/>
  <c r="F2935" i="1"/>
  <c r="F2934" i="1"/>
  <c r="G2934" i="1" s="1"/>
  <c r="G2933" i="1"/>
  <c r="F2933" i="1"/>
  <c r="F2932" i="1"/>
  <c r="G2932" i="1" s="1"/>
  <c r="G2931" i="1"/>
  <c r="F2931" i="1"/>
  <c r="F2930" i="1"/>
  <c r="G2930" i="1" s="1"/>
  <c r="G2929" i="1"/>
  <c r="F2929" i="1"/>
  <c r="F2928" i="1"/>
  <c r="G2928" i="1" s="1"/>
  <c r="G2927" i="1"/>
  <c r="F2927" i="1"/>
  <c r="F2926" i="1"/>
  <c r="G2926" i="1" s="1"/>
  <c r="G2925" i="1"/>
  <c r="F2925" i="1"/>
  <c r="F2924" i="1"/>
  <c r="G2924" i="1" s="1"/>
  <c r="G2923" i="1"/>
  <c r="F2923" i="1"/>
  <c r="F2922" i="1"/>
  <c r="G2922" i="1" s="1"/>
  <c r="G2921" i="1"/>
  <c r="F2921" i="1"/>
  <c r="F2920" i="1"/>
  <c r="G2920" i="1" s="1"/>
  <c r="G2919" i="1"/>
  <c r="F2919" i="1"/>
  <c r="F2918" i="1"/>
  <c r="G2918" i="1" s="1"/>
  <c r="G2917" i="1"/>
  <c r="F2917" i="1"/>
  <c r="F2916" i="1"/>
  <c r="G2916" i="1" s="1"/>
  <c r="G2915" i="1"/>
  <c r="F2915" i="1"/>
  <c r="F2914" i="1"/>
  <c r="G2914" i="1" s="1"/>
  <c r="G2913" i="1"/>
  <c r="F2913" i="1"/>
  <c r="F2912" i="1"/>
  <c r="G2912" i="1" s="1"/>
  <c r="G2911" i="1"/>
  <c r="F2911" i="1"/>
  <c r="F2910" i="1"/>
  <c r="G2910" i="1" s="1"/>
  <c r="G2909" i="1"/>
  <c r="F2909" i="1"/>
  <c r="F2908" i="1"/>
  <c r="G2908" i="1" s="1"/>
  <c r="G2907" i="1"/>
  <c r="F2907" i="1"/>
  <c r="F2906" i="1"/>
  <c r="G2906" i="1" s="1"/>
  <c r="G2905" i="1"/>
  <c r="F2905" i="1"/>
  <c r="F2904" i="1"/>
  <c r="G2904" i="1" s="1"/>
  <c r="G2903" i="1"/>
  <c r="F2903" i="1"/>
  <c r="F2902" i="1"/>
  <c r="G2902" i="1" s="1"/>
  <c r="G2901" i="1"/>
  <c r="F2901" i="1"/>
  <c r="F2900" i="1"/>
  <c r="G2900" i="1" s="1"/>
  <c r="G2899" i="1"/>
  <c r="F2899" i="1"/>
  <c r="F2898" i="1"/>
  <c r="G2898" i="1" s="1"/>
  <c r="G2897" i="1"/>
  <c r="F2897" i="1"/>
  <c r="F2896" i="1"/>
  <c r="G2896" i="1" s="1"/>
  <c r="G2895" i="1"/>
  <c r="F2895" i="1"/>
  <c r="F2894" i="1"/>
  <c r="G2894" i="1" s="1"/>
  <c r="G2893" i="1"/>
  <c r="F2893" i="1"/>
  <c r="F2892" i="1"/>
  <c r="G2892" i="1" s="1"/>
  <c r="G2891" i="1"/>
  <c r="F2891" i="1"/>
  <c r="F2890" i="1"/>
  <c r="G2890" i="1" s="1"/>
  <c r="G2889" i="1"/>
  <c r="F2889" i="1"/>
  <c r="F2888" i="1"/>
  <c r="G2888" i="1" s="1"/>
  <c r="G2887" i="1"/>
  <c r="F2887" i="1"/>
  <c r="F2886" i="1"/>
  <c r="G2886" i="1" s="1"/>
  <c r="G2885" i="1"/>
  <c r="F2885" i="1"/>
  <c r="F2884" i="1"/>
  <c r="G2884" i="1" s="1"/>
  <c r="G2883" i="1"/>
  <c r="F2883" i="1"/>
  <c r="F2882" i="1"/>
  <c r="G2882" i="1" s="1"/>
  <c r="G2881" i="1"/>
  <c r="F2881" i="1"/>
  <c r="F2880" i="1"/>
  <c r="G2880" i="1" s="1"/>
  <c r="G2879" i="1"/>
  <c r="F2879" i="1"/>
  <c r="F2878" i="1"/>
  <c r="G2878" i="1" s="1"/>
  <c r="G2877" i="1"/>
  <c r="F2877" i="1"/>
  <c r="F2876" i="1"/>
  <c r="G2876" i="1" s="1"/>
  <c r="G2875" i="1"/>
  <c r="F2875" i="1"/>
  <c r="F2874" i="1"/>
  <c r="G2874" i="1" s="1"/>
  <c r="G2873" i="1"/>
  <c r="F2873" i="1"/>
  <c r="F2872" i="1"/>
  <c r="G2872" i="1" s="1"/>
  <c r="G2871" i="1"/>
  <c r="F2871" i="1"/>
  <c r="F2870" i="1"/>
  <c r="G2870" i="1" s="1"/>
  <c r="G2869" i="1"/>
  <c r="F2869" i="1"/>
  <c r="F2868" i="1"/>
  <c r="G2868" i="1" s="1"/>
  <c r="G2867" i="1"/>
  <c r="F2867" i="1"/>
  <c r="F2866" i="1"/>
  <c r="G2866" i="1" s="1"/>
  <c r="G2865" i="1"/>
  <c r="F2865" i="1"/>
  <c r="F2864" i="1"/>
  <c r="G2864" i="1" s="1"/>
  <c r="G2863" i="1"/>
  <c r="F2863" i="1"/>
  <c r="F2862" i="1"/>
  <c r="G2862" i="1" s="1"/>
  <c r="G2861" i="1"/>
  <c r="F2861" i="1"/>
  <c r="F2860" i="1"/>
  <c r="G2860" i="1" s="1"/>
  <c r="G2859" i="1"/>
  <c r="F2859" i="1"/>
  <c r="F2858" i="1"/>
  <c r="G2858" i="1" s="1"/>
  <c r="G2857" i="1"/>
  <c r="F2857" i="1"/>
  <c r="F2856" i="1"/>
  <c r="G2856" i="1" s="1"/>
  <c r="G2855" i="1"/>
  <c r="F2855" i="1"/>
  <c r="F2854" i="1"/>
  <c r="G2854" i="1" s="1"/>
  <c r="G2853" i="1"/>
  <c r="F2853" i="1"/>
  <c r="F2852" i="1"/>
  <c r="G2852" i="1" s="1"/>
  <c r="G2851" i="1"/>
  <c r="F2851" i="1"/>
  <c r="F2850" i="1"/>
  <c r="G2850" i="1" s="1"/>
  <c r="G2849" i="1"/>
  <c r="F2849" i="1"/>
  <c r="F2848" i="1"/>
  <c r="G2848" i="1" s="1"/>
  <c r="G2847" i="1"/>
  <c r="F2847" i="1"/>
  <c r="F2846" i="1"/>
  <c r="G2846" i="1" s="1"/>
  <c r="G2845" i="1"/>
  <c r="F2845" i="1"/>
  <c r="F2844" i="1"/>
  <c r="G2844" i="1" s="1"/>
  <c r="G2843" i="1"/>
  <c r="F2843" i="1"/>
  <c r="F2842" i="1"/>
  <c r="G2842" i="1" s="1"/>
  <c r="G2841" i="1"/>
  <c r="F2841" i="1"/>
  <c r="F2840" i="1"/>
  <c r="G2840" i="1" s="1"/>
  <c r="G2839" i="1"/>
  <c r="F2839" i="1"/>
  <c r="F2838" i="1"/>
  <c r="G2838" i="1" s="1"/>
  <c r="G2837" i="1"/>
  <c r="F2837" i="1"/>
  <c r="F2836" i="1"/>
  <c r="G2836" i="1" s="1"/>
  <c r="G2835" i="1"/>
  <c r="F2835" i="1"/>
  <c r="F2834" i="1"/>
  <c r="G2834" i="1" s="1"/>
  <c r="G2833" i="1"/>
  <c r="F2833" i="1"/>
  <c r="F2832" i="1"/>
  <c r="G2832" i="1" s="1"/>
  <c r="G2831" i="1"/>
  <c r="F2831" i="1"/>
  <c r="F2830" i="1"/>
  <c r="G2830" i="1" s="1"/>
  <c r="G2829" i="1"/>
  <c r="F2829" i="1"/>
  <c r="F2828" i="1"/>
  <c r="G2828" i="1" s="1"/>
  <c r="G2827" i="1"/>
  <c r="F2827" i="1"/>
  <c r="F2826" i="1"/>
  <c r="G2826" i="1" s="1"/>
  <c r="G2825" i="1"/>
  <c r="F2825" i="1"/>
  <c r="F2824" i="1"/>
  <c r="G2824" i="1" s="1"/>
  <c r="G2823" i="1"/>
  <c r="F2823" i="1"/>
  <c r="F2822" i="1"/>
  <c r="G2822" i="1" s="1"/>
  <c r="G2821" i="1"/>
  <c r="F2821" i="1"/>
  <c r="F2820" i="1"/>
  <c r="G2820" i="1" s="1"/>
  <c r="G2819" i="1"/>
  <c r="F2819" i="1"/>
  <c r="F2818" i="1"/>
  <c r="G2818" i="1" s="1"/>
  <c r="G2817" i="1"/>
  <c r="F2817" i="1"/>
  <c r="F2816" i="1"/>
  <c r="G2816" i="1" s="1"/>
  <c r="G2815" i="1"/>
  <c r="F2815" i="1"/>
  <c r="F2814" i="1"/>
  <c r="G2814" i="1" s="1"/>
  <c r="G2813" i="1"/>
  <c r="F2813" i="1"/>
  <c r="F2812" i="1"/>
  <c r="G2812" i="1" s="1"/>
  <c r="G2811" i="1"/>
  <c r="F2811" i="1"/>
  <c r="F2810" i="1"/>
  <c r="G2810" i="1" s="1"/>
  <c r="G2809" i="1"/>
  <c r="F2809" i="1"/>
  <c r="F2808" i="1"/>
  <c r="G2808" i="1" s="1"/>
  <c r="G2807" i="1"/>
  <c r="F2807" i="1"/>
  <c r="F2806" i="1"/>
  <c r="G2806" i="1" s="1"/>
  <c r="G2805" i="1"/>
  <c r="F2805" i="1"/>
  <c r="F2804" i="1"/>
  <c r="G2804" i="1" s="1"/>
  <c r="G2803" i="1"/>
  <c r="F2803" i="1"/>
  <c r="F2802" i="1"/>
  <c r="G2802" i="1" s="1"/>
  <c r="G2801" i="1"/>
  <c r="F2801" i="1"/>
  <c r="F2800" i="1"/>
  <c r="G2800" i="1" s="1"/>
  <c r="G2799" i="1"/>
  <c r="F2799" i="1"/>
  <c r="F2798" i="1"/>
  <c r="G2798" i="1" s="1"/>
  <c r="G2797" i="1"/>
  <c r="F2797" i="1"/>
  <c r="F2796" i="1"/>
  <c r="G2796" i="1" s="1"/>
  <c r="G2795" i="1"/>
  <c r="F2795" i="1"/>
  <c r="F2794" i="1"/>
  <c r="G2794" i="1" s="1"/>
  <c r="G2793" i="1"/>
  <c r="F2793" i="1"/>
  <c r="F2792" i="1"/>
  <c r="G2792" i="1" s="1"/>
  <c r="G2791" i="1"/>
  <c r="F2791" i="1"/>
  <c r="F2790" i="1"/>
  <c r="G2790" i="1" s="1"/>
  <c r="G2789" i="1"/>
  <c r="F2789" i="1"/>
  <c r="F2788" i="1"/>
  <c r="G2788" i="1" s="1"/>
  <c r="G2787" i="1"/>
  <c r="F2787" i="1"/>
  <c r="F2786" i="1"/>
  <c r="G2786" i="1" s="1"/>
  <c r="G2785" i="1"/>
  <c r="F2785" i="1"/>
  <c r="F2784" i="1"/>
  <c r="G2784" i="1" s="1"/>
  <c r="G2783" i="1"/>
  <c r="F2783" i="1"/>
  <c r="F2782" i="1"/>
  <c r="G2782" i="1" s="1"/>
  <c r="G2781" i="1"/>
  <c r="F2781" i="1"/>
  <c r="F2780" i="1"/>
  <c r="G2780" i="1" s="1"/>
  <c r="G2779" i="1"/>
  <c r="F2779" i="1"/>
  <c r="F2778" i="1"/>
  <c r="G2778" i="1" s="1"/>
  <c r="G2777" i="1"/>
  <c r="F2777" i="1"/>
  <c r="F2776" i="1"/>
  <c r="G2776" i="1" s="1"/>
  <c r="G2775" i="1"/>
  <c r="F2775" i="1"/>
  <c r="F2774" i="1"/>
  <c r="G2774" i="1" s="1"/>
  <c r="G2773" i="1"/>
  <c r="F2773" i="1"/>
  <c r="F2772" i="1"/>
  <c r="G2772" i="1" s="1"/>
  <c r="G2771" i="1"/>
  <c r="F2771" i="1"/>
  <c r="F2770" i="1"/>
  <c r="G2770" i="1" s="1"/>
  <c r="G2769" i="1"/>
  <c r="F2769" i="1"/>
  <c r="F2768" i="1"/>
  <c r="G2768" i="1" s="1"/>
  <c r="G2767" i="1"/>
  <c r="F2767" i="1"/>
  <c r="F2766" i="1"/>
  <c r="G2766" i="1" s="1"/>
  <c r="G2765" i="1"/>
  <c r="F2765" i="1"/>
  <c r="F2764" i="1"/>
  <c r="G2764" i="1" s="1"/>
  <c r="G2763" i="1"/>
  <c r="F2763" i="1"/>
  <c r="F2762" i="1"/>
  <c r="G2762" i="1" s="1"/>
  <c r="G2761" i="1"/>
  <c r="F2761" i="1"/>
  <c r="F2760" i="1"/>
  <c r="G2760" i="1" s="1"/>
  <c r="G2759" i="1"/>
  <c r="F2759" i="1"/>
  <c r="F2758" i="1"/>
  <c r="G2758" i="1" s="1"/>
  <c r="G2757" i="1"/>
  <c r="F2757" i="1"/>
  <c r="F2756" i="1"/>
  <c r="G2756" i="1" s="1"/>
  <c r="G2755" i="1"/>
  <c r="F2755" i="1"/>
  <c r="F2754" i="1"/>
  <c r="G2754" i="1" s="1"/>
  <c r="G2753" i="1"/>
  <c r="F2753" i="1"/>
  <c r="F2752" i="1"/>
  <c r="G2752" i="1" s="1"/>
  <c r="G2751" i="1"/>
  <c r="F2751" i="1"/>
  <c r="F2750" i="1"/>
  <c r="G2750" i="1" s="1"/>
  <c r="G2749" i="1"/>
  <c r="F2749" i="1"/>
  <c r="F2748" i="1"/>
  <c r="G2748" i="1" s="1"/>
  <c r="G2747" i="1"/>
  <c r="F2747" i="1"/>
  <c r="F2746" i="1"/>
  <c r="G2746" i="1" s="1"/>
  <c r="G2745" i="1"/>
  <c r="F2745" i="1"/>
  <c r="F2744" i="1"/>
  <c r="G2744" i="1" s="1"/>
  <c r="G2743" i="1"/>
  <c r="F2743" i="1"/>
  <c r="F2742" i="1"/>
  <c r="G2742" i="1" s="1"/>
  <c r="G2741" i="1"/>
  <c r="F2741" i="1"/>
  <c r="F2740" i="1"/>
  <c r="G2740" i="1" s="1"/>
  <c r="G2739" i="1"/>
  <c r="F2739" i="1"/>
  <c r="F2738" i="1"/>
  <c r="G2738" i="1" s="1"/>
  <c r="G2737" i="1"/>
  <c r="F2737" i="1"/>
  <c r="F2736" i="1"/>
  <c r="G2736" i="1" s="1"/>
  <c r="G2735" i="1"/>
  <c r="F2735" i="1"/>
  <c r="F2734" i="1"/>
  <c r="G2734" i="1" s="1"/>
  <c r="G2733" i="1"/>
  <c r="F2733" i="1"/>
  <c r="F2732" i="1"/>
  <c r="G2732" i="1" s="1"/>
  <c r="G2731" i="1"/>
  <c r="F2731" i="1"/>
  <c r="F2730" i="1"/>
  <c r="G2730" i="1" s="1"/>
  <c r="G2729" i="1"/>
  <c r="F2729" i="1"/>
  <c r="F2728" i="1"/>
  <c r="G2728" i="1" s="1"/>
  <c r="G2727" i="1"/>
  <c r="F2727" i="1"/>
  <c r="F2726" i="1"/>
  <c r="G2726" i="1" s="1"/>
  <c r="G2725" i="1"/>
  <c r="F2725" i="1"/>
  <c r="F2724" i="1"/>
  <c r="G2724" i="1" s="1"/>
  <c r="G2723" i="1"/>
  <c r="F2723" i="1"/>
  <c r="F2722" i="1"/>
  <c r="G2722" i="1" s="1"/>
  <c r="G2721" i="1"/>
  <c r="F2721" i="1"/>
  <c r="F2720" i="1"/>
  <c r="G2720" i="1" s="1"/>
  <c r="G2719" i="1"/>
  <c r="F2719" i="1"/>
  <c r="F2718" i="1"/>
  <c r="G2718" i="1" s="1"/>
  <c r="G2717" i="1"/>
  <c r="F2717" i="1"/>
  <c r="F2716" i="1"/>
  <c r="G2716" i="1" s="1"/>
  <c r="G2715" i="1"/>
  <c r="F2715" i="1"/>
  <c r="F2714" i="1"/>
  <c r="G2714" i="1" s="1"/>
  <c r="G2713" i="1"/>
  <c r="F2713" i="1"/>
  <c r="F2712" i="1"/>
  <c r="G2712" i="1" s="1"/>
  <c r="G2711" i="1"/>
  <c r="F2711" i="1"/>
  <c r="F2710" i="1"/>
  <c r="G2710" i="1" s="1"/>
  <c r="G2709" i="1"/>
  <c r="F2709" i="1"/>
  <c r="F2708" i="1"/>
  <c r="G2708" i="1" s="1"/>
  <c r="G2707" i="1"/>
  <c r="F2707" i="1"/>
  <c r="F2706" i="1"/>
  <c r="G2706" i="1" s="1"/>
  <c r="G2705" i="1"/>
  <c r="F2705" i="1"/>
  <c r="F2704" i="1"/>
  <c r="G2704" i="1" s="1"/>
  <c r="G2703" i="1"/>
  <c r="F2703" i="1"/>
  <c r="F2702" i="1"/>
  <c r="G2702" i="1" s="1"/>
  <c r="G2701" i="1"/>
  <c r="F2701" i="1"/>
  <c r="F2700" i="1"/>
  <c r="G2700" i="1" s="1"/>
  <c r="G2699" i="1"/>
  <c r="F2699" i="1"/>
  <c r="F2698" i="1"/>
  <c r="G2698" i="1" s="1"/>
  <c r="G2697" i="1"/>
  <c r="F2697" i="1"/>
  <c r="F2696" i="1"/>
  <c r="G2696" i="1" s="1"/>
  <c r="G2695" i="1"/>
  <c r="F2695" i="1"/>
  <c r="F2694" i="1"/>
  <c r="G2694" i="1" s="1"/>
  <c r="G2693" i="1"/>
  <c r="F2693" i="1"/>
  <c r="F2692" i="1"/>
  <c r="G2692" i="1" s="1"/>
  <c r="G2691" i="1"/>
  <c r="F2691" i="1"/>
  <c r="F2690" i="1"/>
  <c r="G2690" i="1" s="1"/>
  <c r="G2689" i="1"/>
  <c r="F2689" i="1"/>
  <c r="F2688" i="1"/>
  <c r="G2688" i="1" s="1"/>
  <c r="G2687" i="1"/>
  <c r="F2687" i="1"/>
  <c r="F2686" i="1"/>
  <c r="G2686" i="1" s="1"/>
  <c r="G2685" i="1"/>
  <c r="F2685" i="1"/>
  <c r="F2684" i="1"/>
  <c r="G2684" i="1" s="1"/>
  <c r="G2683" i="1"/>
  <c r="F2683" i="1"/>
  <c r="F2682" i="1"/>
  <c r="G2682" i="1" s="1"/>
  <c r="G2681" i="1"/>
  <c r="F2681" i="1"/>
  <c r="F2680" i="1"/>
  <c r="G2680" i="1" s="1"/>
  <c r="G2679" i="1"/>
  <c r="F2679" i="1"/>
  <c r="F2678" i="1"/>
  <c r="G2678" i="1" s="1"/>
  <c r="G2677" i="1"/>
  <c r="F2677" i="1"/>
  <c r="F2676" i="1"/>
  <c r="G2676" i="1" s="1"/>
  <c r="G2675" i="1"/>
  <c r="F2675" i="1"/>
  <c r="F2674" i="1"/>
  <c r="G2674" i="1" s="1"/>
  <c r="G2673" i="1"/>
  <c r="F2673" i="1"/>
  <c r="F2672" i="1"/>
  <c r="G2672" i="1" s="1"/>
  <c r="G2671" i="1"/>
  <c r="F2671" i="1"/>
  <c r="F2670" i="1"/>
  <c r="G2670" i="1" s="1"/>
  <c r="G2669" i="1"/>
  <c r="F2669" i="1"/>
  <c r="F2668" i="1"/>
  <c r="G2668" i="1" s="1"/>
  <c r="G2667" i="1"/>
  <c r="F2667" i="1"/>
  <c r="F2666" i="1"/>
  <c r="G2666" i="1" s="1"/>
  <c r="G2665" i="1"/>
  <c r="F2665" i="1"/>
  <c r="F2664" i="1"/>
  <c r="G2664" i="1" s="1"/>
  <c r="G2663" i="1"/>
  <c r="F2663" i="1"/>
  <c r="F2662" i="1"/>
  <c r="G2662" i="1" s="1"/>
  <c r="G2661" i="1"/>
  <c r="F2661" i="1"/>
  <c r="F2660" i="1"/>
  <c r="G2660" i="1" s="1"/>
  <c r="G2659" i="1"/>
  <c r="F2659" i="1"/>
  <c r="F2658" i="1"/>
  <c r="G2658" i="1" s="1"/>
  <c r="G2657" i="1"/>
  <c r="F2657" i="1"/>
  <c r="F2656" i="1"/>
  <c r="G2656" i="1" s="1"/>
  <c r="G2655" i="1"/>
  <c r="F2655" i="1"/>
  <c r="F2654" i="1"/>
  <c r="G2654" i="1" s="1"/>
  <c r="G2653" i="1"/>
  <c r="F2653" i="1"/>
  <c r="F2652" i="1"/>
  <c r="G2652" i="1" s="1"/>
  <c r="G2651" i="1"/>
  <c r="F2651" i="1"/>
  <c r="F2650" i="1"/>
  <c r="G2650" i="1" s="1"/>
  <c r="G2649" i="1"/>
  <c r="F2649" i="1"/>
  <c r="F2648" i="1"/>
  <c r="G2648" i="1" s="1"/>
  <c r="G2647" i="1"/>
  <c r="F2647" i="1"/>
  <c r="F2646" i="1"/>
  <c r="G2646" i="1" s="1"/>
  <c r="G2645" i="1"/>
  <c r="F2645" i="1"/>
  <c r="F2644" i="1"/>
  <c r="G2644" i="1" s="1"/>
  <c r="G2643" i="1"/>
  <c r="F2643" i="1"/>
  <c r="F2642" i="1"/>
  <c r="G2642" i="1" s="1"/>
  <c r="G2641" i="1"/>
  <c r="F2641" i="1"/>
  <c r="F2640" i="1"/>
  <c r="G2640" i="1" s="1"/>
  <c r="G2639" i="1"/>
  <c r="F2639" i="1"/>
  <c r="F2638" i="1"/>
  <c r="G2638" i="1" s="1"/>
  <c r="G2637" i="1"/>
  <c r="F2637" i="1"/>
  <c r="F2636" i="1"/>
  <c r="G2636" i="1" s="1"/>
  <c r="G2635" i="1"/>
  <c r="F2635" i="1"/>
  <c r="F2634" i="1"/>
  <c r="G2634" i="1" s="1"/>
  <c r="G2633" i="1"/>
  <c r="F2633" i="1"/>
  <c r="F2632" i="1"/>
  <c r="G2632" i="1" s="1"/>
  <c r="G2631" i="1"/>
  <c r="F2631" i="1"/>
  <c r="F2630" i="1"/>
  <c r="G2630" i="1" s="1"/>
  <c r="G2629" i="1"/>
  <c r="F2629" i="1"/>
  <c r="F2628" i="1"/>
  <c r="G2628" i="1" s="1"/>
  <c r="G2627" i="1"/>
  <c r="F2627" i="1"/>
  <c r="F2626" i="1"/>
  <c r="G2626" i="1" s="1"/>
  <c r="G2625" i="1"/>
  <c r="F2625" i="1"/>
  <c r="F2624" i="1"/>
  <c r="G2624" i="1" s="1"/>
  <c r="G2623" i="1"/>
  <c r="F2623" i="1"/>
  <c r="F2622" i="1"/>
  <c r="G2622" i="1" s="1"/>
  <c r="G2621" i="1"/>
  <c r="F2621" i="1"/>
  <c r="F2620" i="1"/>
  <c r="G2620" i="1" s="1"/>
  <c r="G2619" i="1"/>
  <c r="F2619" i="1"/>
  <c r="F2618" i="1"/>
  <c r="G2618" i="1" s="1"/>
  <c r="G2617" i="1"/>
  <c r="F2617" i="1"/>
  <c r="F2616" i="1"/>
  <c r="G2616" i="1" s="1"/>
  <c r="G2615" i="1"/>
  <c r="F2615" i="1"/>
  <c r="F2614" i="1"/>
  <c r="G2614" i="1" s="1"/>
  <c r="G2613" i="1"/>
  <c r="F2613" i="1"/>
  <c r="F2612" i="1"/>
  <c r="G2612" i="1" s="1"/>
  <c r="G2611" i="1"/>
  <c r="F2611" i="1"/>
  <c r="F2610" i="1"/>
  <c r="G2610" i="1" s="1"/>
  <c r="G2609" i="1"/>
  <c r="F2609" i="1"/>
  <c r="F2608" i="1"/>
  <c r="G2608" i="1" s="1"/>
  <c r="G2607" i="1"/>
  <c r="F2607" i="1"/>
  <c r="F2606" i="1"/>
  <c r="G2606" i="1" s="1"/>
  <c r="G2605" i="1"/>
  <c r="F2605" i="1"/>
  <c r="F2604" i="1"/>
  <c r="G2604" i="1" s="1"/>
  <c r="G2603" i="1"/>
  <c r="F2603" i="1"/>
  <c r="F2602" i="1"/>
  <c r="G2602" i="1" s="1"/>
  <c r="G2601" i="1"/>
  <c r="F2601" i="1"/>
  <c r="F2600" i="1"/>
  <c r="G2600" i="1" s="1"/>
  <c r="G2599" i="1"/>
  <c r="F2599" i="1"/>
  <c r="F2598" i="1"/>
  <c r="G2598" i="1" s="1"/>
  <c r="G2597" i="1"/>
  <c r="F2597" i="1"/>
  <c r="F2596" i="1"/>
  <c r="G2596" i="1" s="1"/>
  <c r="G2595" i="1"/>
  <c r="F2595" i="1"/>
  <c r="F2594" i="1"/>
  <c r="G2594" i="1" s="1"/>
  <c r="G2593" i="1"/>
  <c r="F2593" i="1"/>
  <c r="F2592" i="1"/>
  <c r="G2592" i="1" s="1"/>
  <c r="G2591" i="1"/>
  <c r="F2591" i="1"/>
  <c r="F2590" i="1"/>
  <c r="G2590" i="1" s="1"/>
  <c r="G2589" i="1"/>
  <c r="F2589" i="1"/>
  <c r="F2588" i="1"/>
  <c r="G2588" i="1" s="1"/>
  <c r="G2587" i="1"/>
  <c r="F2587" i="1"/>
  <c r="F2586" i="1"/>
  <c r="G2586" i="1" s="1"/>
  <c r="G2585" i="1"/>
  <c r="F2585" i="1"/>
  <c r="F2584" i="1"/>
  <c r="G2584" i="1" s="1"/>
  <c r="G2583" i="1"/>
  <c r="F2583" i="1"/>
  <c r="F2582" i="1"/>
  <c r="G2582" i="1" s="1"/>
  <c r="G2581" i="1"/>
  <c r="F2581" i="1"/>
  <c r="F2580" i="1"/>
  <c r="G2580" i="1" s="1"/>
  <c r="G2579" i="1"/>
  <c r="F2579" i="1"/>
  <c r="F2578" i="1"/>
  <c r="G2578" i="1" s="1"/>
  <c r="G2577" i="1"/>
  <c r="F2577" i="1"/>
  <c r="F2576" i="1"/>
  <c r="G2576" i="1" s="1"/>
  <c r="G2575" i="1"/>
  <c r="F2575" i="1"/>
  <c r="F2574" i="1"/>
  <c r="G2574" i="1" s="1"/>
  <c r="G2573" i="1"/>
  <c r="F2573" i="1"/>
  <c r="F2572" i="1"/>
  <c r="G2572" i="1" s="1"/>
  <c r="G2571" i="1"/>
  <c r="F2571" i="1"/>
  <c r="F2570" i="1"/>
  <c r="G2570" i="1" s="1"/>
  <c r="G2569" i="1"/>
  <c r="F2569" i="1"/>
  <c r="F2568" i="1"/>
  <c r="G2568" i="1" s="1"/>
  <c r="G2567" i="1"/>
  <c r="F2567" i="1"/>
  <c r="F2566" i="1"/>
  <c r="G2566" i="1" s="1"/>
  <c r="G2565" i="1"/>
  <c r="F2565" i="1"/>
  <c r="F2564" i="1"/>
  <c r="G2564" i="1" s="1"/>
  <c r="G2563" i="1"/>
  <c r="F2563" i="1"/>
  <c r="F2562" i="1"/>
  <c r="G2562" i="1" s="1"/>
  <c r="G2561" i="1"/>
  <c r="F2561" i="1"/>
  <c r="F2560" i="1"/>
  <c r="G2560" i="1" s="1"/>
  <c r="G2559" i="1"/>
  <c r="F2559" i="1"/>
  <c r="F2558" i="1"/>
  <c r="G2558" i="1" s="1"/>
  <c r="G2557" i="1"/>
  <c r="F2557" i="1"/>
  <c r="F2556" i="1"/>
  <c r="G2556" i="1" s="1"/>
  <c r="G2555" i="1"/>
  <c r="F2555" i="1"/>
  <c r="F2554" i="1"/>
  <c r="G2554" i="1" s="1"/>
  <c r="G2553" i="1"/>
  <c r="F2553" i="1"/>
  <c r="F2552" i="1"/>
  <c r="G2552" i="1" s="1"/>
  <c r="G2551" i="1"/>
  <c r="F2551" i="1"/>
  <c r="F2550" i="1"/>
  <c r="G2550" i="1" s="1"/>
  <c r="G2549" i="1"/>
  <c r="F2549" i="1"/>
  <c r="F2548" i="1"/>
  <c r="G2548" i="1" s="1"/>
  <c r="G2547" i="1"/>
  <c r="F2547" i="1"/>
  <c r="F2546" i="1"/>
  <c r="G2546" i="1" s="1"/>
  <c r="G2545" i="1"/>
  <c r="F2545" i="1"/>
  <c r="F2544" i="1"/>
  <c r="G2544" i="1" s="1"/>
  <c r="G2543" i="1"/>
  <c r="F2543" i="1"/>
  <c r="F2542" i="1"/>
  <c r="G2542" i="1" s="1"/>
  <c r="G2541" i="1"/>
  <c r="F2541" i="1"/>
  <c r="F2540" i="1"/>
  <c r="G2540" i="1" s="1"/>
  <c r="G2539" i="1"/>
  <c r="F2539" i="1"/>
  <c r="F2538" i="1"/>
  <c r="G2538" i="1" s="1"/>
  <c r="G2537" i="1"/>
  <c r="F2537" i="1"/>
  <c r="F2536" i="1"/>
  <c r="G2536" i="1" s="1"/>
  <c r="G2535" i="1"/>
  <c r="F2535" i="1"/>
  <c r="F2534" i="1"/>
  <c r="G2534" i="1" s="1"/>
  <c r="G2533" i="1"/>
  <c r="F2533" i="1"/>
  <c r="F2532" i="1"/>
  <c r="G2532" i="1" s="1"/>
  <c r="G2531" i="1"/>
  <c r="F2531" i="1"/>
  <c r="F2530" i="1"/>
  <c r="G2530" i="1" s="1"/>
  <c r="G2529" i="1"/>
  <c r="F2529" i="1"/>
  <c r="F2528" i="1"/>
  <c r="G2528" i="1" s="1"/>
  <c r="G2527" i="1"/>
  <c r="F2527" i="1"/>
  <c r="F2526" i="1"/>
  <c r="G2526" i="1" s="1"/>
  <c r="G2525" i="1"/>
  <c r="F2525" i="1"/>
  <c r="F2524" i="1"/>
  <c r="G2524" i="1" s="1"/>
  <c r="G2523" i="1"/>
  <c r="F2523" i="1"/>
  <c r="F2522" i="1"/>
  <c r="G2522" i="1" s="1"/>
  <c r="G2521" i="1"/>
  <c r="F2521" i="1"/>
  <c r="F2520" i="1"/>
  <c r="G2520" i="1" s="1"/>
  <c r="G2519" i="1"/>
  <c r="F2519" i="1"/>
  <c r="F2518" i="1"/>
  <c r="G2518" i="1" s="1"/>
  <c r="G2517" i="1"/>
  <c r="F2517" i="1"/>
  <c r="F2516" i="1"/>
  <c r="G2516" i="1" s="1"/>
  <c r="G2515" i="1"/>
  <c r="F2515" i="1"/>
  <c r="F2514" i="1"/>
  <c r="G2514" i="1" s="1"/>
  <c r="G2513" i="1"/>
  <c r="F2513" i="1"/>
  <c r="F2512" i="1"/>
  <c r="G2512" i="1" s="1"/>
  <c r="G2511" i="1"/>
  <c r="F2511" i="1"/>
  <c r="F2510" i="1"/>
  <c r="G2510" i="1" s="1"/>
  <c r="G2509" i="1"/>
  <c r="F2509" i="1"/>
  <c r="F2508" i="1"/>
  <c r="G2508" i="1" s="1"/>
  <c r="G2507" i="1"/>
  <c r="F2507" i="1"/>
  <c r="F2506" i="1"/>
  <c r="G2506" i="1" s="1"/>
  <c r="G2505" i="1"/>
  <c r="F2505" i="1"/>
  <c r="F2504" i="1"/>
  <c r="G2504" i="1" s="1"/>
  <c r="G2503" i="1"/>
  <c r="F2503" i="1"/>
  <c r="F2502" i="1"/>
  <c r="G2502" i="1" s="1"/>
  <c r="G2501" i="1"/>
  <c r="F2501" i="1"/>
  <c r="F2500" i="1"/>
  <c r="G2500" i="1" s="1"/>
  <c r="G2499" i="1"/>
  <c r="F2499" i="1"/>
  <c r="F2498" i="1"/>
  <c r="G2498" i="1" s="1"/>
  <c r="G2497" i="1"/>
  <c r="F2497" i="1"/>
  <c r="G2496" i="1"/>
  <c r="F2496" i="1"/>
  <c r="F2495" i="1"/>
  <c r="G2495" i="1" s="1"/>
  <c r="F2494" i="1"/>
  <c r="G2494" i="1" s="1"/>
  <c r="G2493" i="1"/>
  <c r="F2493" i="1"/>
  <c r="G2492" i="1"/>
  <c r="F2492" i="1"/>
  <c r="G2491" i="1"/>
  <c r="F2491" i="1"/>
  <c r="F2490" i="1"/>
  <c r="G2490" i="1" s="1"/>
  <c r="G2489" i="1"/>
  <c r="F2489" i="1"/>
  <c r="G2488" i="1"/>
  <c r="F2488" i="1"/>
  <c r="G2487" i="1"/>
  <c r="F2487" i="1"/>
  <c r="F2486" i="1"/>
  <c r="G2486" i="1" s="1"/>
  <c r="G2485" i="1"/>
  <c r="F2485" i="1"/>
  <c r="F2484" i="1"/>
  <c r="G2484" i="1" s="1"/>
  <c r="G2483" i="1"/>
  <c r="F2483" i="1"/>
  <c r="F2482" i="1"/>
  <c r="G2482" i="1" s="1"/>
  <c r="G2481" i="1"/>
  <c r="F2481" i="1"/>
  <c r="G2480" i="1"/>
  <c r="F2480" i="1"/>
  <c r="G2479" i="1"/>
  <c r="F2479" i="1"/>
  <c r="F2478" i="1"/>
  <c r="G2478" i="1" s="1"/>
  <c r="G2477" i="1"/>
  <c r="F2477" i="1"/>
  <c r="G2476" i="1"/>
  <c r="F2476" i="1"/>
  <c r="G2475" i="1"/>
  <c r="F2475" i="1"/>
  <c r="F2474" i="1"/>
  <c r="G2474" i="1" s="1"/>
  <c r="G2473" i="1"/>
  <c r="F2473" i="1"/>
  <c r="G2472" i="1"/>
  <c r="F2472" i="1"/>
  <c r="G2471" i="1"/>
  <c r="F2471" i="1"/>
  <c r="F2470" i="1"/>
  <c r="G2470" i="1" s="1"/>
  <c r="G2469" i="1"/>
  <c r="F2469" i="1"/>
  <c r="F2468" i="1"/>
  <c r="G2468" i="1" s="1"/>
  <c r="G2467" i="1"/>
  <c r="F2467" i="1"/>
  <c r="F2466" i="1"/>
  <c r="G2466" i="1" s="1"/>
  <c r="G2465" i="1"/>
  <c r="F2465" i="1"/>
  <c r="G2464" i="1"/>
  <c r="F2464" i="1"/>
  <c r="F2463" i="1"/>
  <c r="G2463" i="1" s="1"/>
  <c r="F2462" i="1"/>
  <c r="G2462" i="1" s="1"/>
  <c r="G2461" i="1"/>
  <c r="F2461" i="1"/>
  <c r="G2460" i="1"/>
  <c r="F2460" i="1"/>
  <c r="G2459" i="1"/>
  <c r="F2459" i="1"/>
  <c r="F2458" i="1"/>
  <c r="G2458" i="1" s="1"/>
  <c r="G2457" i="1"/>
  <c r="F2457" i="1"/>
  <c r="G2456" i="1"/>
  <c r="F2456" i="1"/>
  <c r="G2455" i="1"/>
  <c r="F2455" i="1"/>
  <c r="F2454" i="1"/>
  <c r="G2454" i="1" s="1"/>
  <c r="G2453" i="1"/>
  <c r="F2453" i="1"/>
  <c r="G2452" i="1"/>
  <c r="F2452" i="1"/>
  <c r="G2451" i="1"/>
  <c r="F2451" i="1"/>
  <c r="F2450" i="1"/>
  <c r="G2450" i="1" s="1"/>
  <c r="G2449" i="1"/>
  <c r="F2449" i="1"/>
  <c r="G2448" i="1"/>
  <c r="F2448" i="1"/>
  <c r="F2447" i="1"/>
  <c r="G2447" i="1" s="1"/>
  <c r="F2446" i="1"/>
  <c r="G2446" i="1" s="1"/>
  <c r="G2445" i="1"/>
  <c r="F2445" i="1"/>
  <c r="G2444" i="1"/>
  <c r="F2444" i="1"/>
  <c r="G2443" i="1"/>
  <c r="F2443" i="1"/>
  <c r="F2442" i="1"/>
  <c r="G2442" i="1" s="1"/>
  <c r="G2441" i="1"/>
  <c r="F2441" i="1"/>
  <c r="G2440" i="1"/>
  <c r="F2440" i="1"/>
  <c r="G2439" i="1"/>
  <c r="F2439" i="1"/>
  <c r="F2438" i="1"/>
  <c r="G2438" i="1" s="1"/>
  <c r="G2437" i="1"/>
  <c r="F2437" i="1"/>
  <c r="F2436" i="1"/>
  <c r="G2436" i="1" s="1"/>
  <c r="G2435" i="1"/>
  <c r="F2435" i="1"/>
  <c r="F2434" i="1"/>
  <c r="G2434" i="1" s="1"/>
  <c r="G2433" i="1"/>
  <c r="F2433" i="1"/>
  <c r="G2432" i="1"/>
  <c r="F2432" i="1"/>
  <c r="F2431" i="1"/>
  <c r="G2431" i="1" s="1"/>
  <c r="F2430" i="1"/>
  <c r="G2430" i="1" s="1"/>
  <c r="G2429" i="1"/>
  <c r="F2429" i="1"/>
  <c r="G2428" i="1"/>
  <c r="F2428" i="1"/>
  <c r="G2427" i="1"/>
  <c r="F2427" i="1"/>
  <c r="F2426" i="1"/>
  <c r="G2426" i="1" s="1"/>
  <c r="G2425" i="1"/>
  <c r="F2425" i="1"/>
  <c r="G2424" i="1"/>
  <c r="F2424" i="1"/>
  <c r="G2423" i="1"/>
  <c r="F2423" i="1"/>
  <c r="F2422" i="1"/>
  <c r="G2422" i="1" s="1"/>
  <c r="G2421" i="1"/>
  <c r="F2421" i="1"/>
  <c r="G2420" i="1"/>
  <c r="F2420" i="1"/>
  <c r="G2419" i="1"/>
  <c r="F2419" i="1"/>
  <c r="F2418" i="1"/>
  <c r="G2418" i="1" s="1"/>
  <c r="G2417" i="1"/>
  <c r="F2417" i="1"/>
  <c r="G2416" i="1"/>
  <c r="F2416" i="1"/>
  <c r="G2415" i="1"/>
  <c r="F2415" i="1"/>
  <c r="F2414" i="1"/>
  <c r="G2414" i="1" s="1"/>
  <c r="G2413" i="1"/>
  <c r="F2413" i="1"/>
  <c r="G2412" i="1"/>
  <c r="F2412" i="1"/>
  <c r="G2411" i="1"/>
  <c r="F2411" i="1"/>
  <c r="F2410" i="1"/>
  <c r="G2410" i="1" s="1"/>
  <c r="G2409" i="1"/>
  <c r="F2409" i="1"/>
  <c r="G2408" i="1"/>
  <c r="F2408" i="1"/>
  <c r="G2407" i="1"/>
  <c r="F2407" i="1"/>
  <c r="F2406" i="1"/>
  <c r="G2406" i="1" s="1"/>
  <c r="G2405" i="1"/>
  <c r="F2405" i="1"/>
  <c r="F2404" i="1"/>
  <c r="G2404" i="1" s="1"/>
  <c r="G2403" i="1"/>
  <c r="F2403" i="1"/>
  <c r="F2402" i="1"/>
  <c r="G2402" i="1" s="1"/>
  <c r="G2401" i="1"/>
  <c r="F2401" i="1"/>
  <c r="G2400" i="1"/>
  <c r="F2400" i="1"/>
  <c r="F2399" i="1"/>
  <c r="G2399" i="1" s="1"/>
  <c r="F2398" i="1"/>
  <c r="G2398" i="1" s="1"/>
  <c r="G2397" i="1"/>
  <c r="F2397" i="1"/>
  <c r="G2396" i="1"/>
  <c r="F2396" i="1"/>
  <c r="G2395" i="1"/>
  <c r="F2395" i="1"/>
  <c r="F2394" i="1"/>
  <c r="G2394" i="1" s="1"/>
  <c r="G2393" i="1"/>
  <c r="F2393" i="1"/>
  <c r="G2392" i="1"/>
  <c r="F2392" i="1"/>
  <c r="G2391" i="1"/>
  <c r="F2391" i="1"/>
  <c r="F2390" i="1"/>
  <c r="G2390" i="1" s="1"/>
  <c r="G2389" i="1"/>
  <c r="F2389" i="1"/>
  <c r="G2388" i="1"/>
  <c r="F2388" i="1"/>
  <c r="G2387" i="1"/>
  <c r="F2387" i="1"/>
  <c r="F2386" i="1"/>
  <c r="G2386" i="1" s="1"/>
  <c r="G2385" i="1"/>
  <c r="F2385" i="1"/>
  <c r="G2384" i="1"/>
  <c r="F2384" i="1"/>
  <c r="G2383" i="1"/>
  <c r="F2383" i="1"/>
  <c r="F2382" i="1"/>
  <c r="G2382" i="1" s="1"/>
  <c r="G2381" i="1"/>
  <c r="F2381" i="1"/>
  <c r="F2380" i="1"/>
  <c r="G2380" i="1" s="1"/>
  <c r="G2379" i="1"/>
  <c r="F2379" i="1"/>
  <c r="F2378" i="1"/>
  <c r="G2378" i="1" s="1"/>
  <c r="G2377" i="1"/>
  <c r="F2377" i="1"/>
  <c r="G2376" i="1"/>
  <c r="F2376" i="1"/>
  <c r="F2375" i="1"/>
  <c r="G2375" i="1" s="1"/>
  <c r="F2374" i="1"/>
  <c r="G2374" i="1" s="1"/>
  <c r="G2373" i="1"/>
  <c r="F2373" i="1"/>
  <c r="F2372" i="1"/>
  <c r="G2372" i="1" s="1"/>
  <c r="G2371" i="1"/>
  <c r="F2371" i="1"/>
  <c r="F2370" i="1"/>
  <c r="G2370" i="1" s="1"/>
  <c r="G2369" i="1"/>
  <c r="F2369" i="1"/>
  <c r="G2368" i="1"/>
  <c r="F2368" i="1"/>
  <c r="F2367" i="1"/>
  <c r="G2367" i="1" s="1"/>
  <c r="F2366" i="1"/>
  <c r="G2366" i="1" s="1"/>
  <c r="G2365" i="1"/>
  <c r="F2365" i="1"/>
  <c r="G2364" i="1"/>
  <c r="F2364" i="1"/>
  <c r="G2363" i="1"/>
  <c r="F2363" i="1"/>
  <c r="F2362" i="1"/>
  <c r="G2362" i="1" s="1"/>
  <c r="G2361" i="1"/>
  <c r="F2361" i="1"/>
  <c r="G2360" i="1"/>
  <c r="F2360" i="1"/>
  <c r="G2359" i="1"/>
  <c r="F2359" i="1"/>
  <c r="F2358" i="1"/>
  <c r="G2358" i="1" s="1"/>
  <c r="G2357" i="1"/>
  <c r="F2357" i="1"/>
  <c r="F2356" i="1"/>
  <c r="G2356" i="1" s="1"/>
  <c r="G2355" i="1"/>
  <c r="F2355" i="1"/>
  <c r="F2354" i="1"/>
  <c r="G2354" i="1" s="1"/>
  <c r="G2353" i="1"/>
  <c r="F2353" i="1"/>
  <c r="G2352" i="1"/>
  <c r="F2352" i="1"/>
  <c r="G2351" i="1"/>
  <c r="F2351" i="1"/>
  <c r="F2350" i="1"/>
  <c r="G2350" i="1" s="1"/>
  <c r="G2349" i="1"/>
  <c r="F2349" i="1"/>
  <c r="G2348" i="1"/>
  <c r="F2348" i="1"/>
  <c r="G2347" i="1"/>
  <c r="F2347" i="1"/>
  <c r="F2346" i="1"/>
  <c r="G2346" i="1" s="1"/>
  <c r="G2345" i="1"/>
  <c r="F2345" i="1"/>
  <c r="G2344" i="1"/>
  <c r="F2344" i="1"/>
  <c r="G2343" i="1"/>
  <c r="F2343" i="1"/>
  <c r="F2342" i="1"/>
  <c r="G2342" i="1" s="1"/>
  <c r="G2341" i="1"/>
  <c r="F2341" i="1"/>
  <c r="F2340" i="1"/>
  <c r="G2340" i="1" s="1"/>
  <c r="G2339" i="1"/>
  <c r="F2339" i="1"/>
  <c r="F2338" i="1"/>
  <c r="G2338" i="1" s="1"/>
  <c r="G2337" i="1"/>
  <c r="F2337" i="1"/>
  <c r="G2336" i="1"/>
  <c r="F2336" i="1"/>
  <c r="F2335" i="1"/>
  <c r="G2335" i="1" s="1"/>
  <c r="F2334" i="1"/>
  <c r="G2334" i="1" s="1"/>
  <c r="G2333" i="1"/>
  <c r="F2333" i="1"/>
  <c r="G2332" i="1"/>
  <c r="F2332" i="1"/>
  <c r="G2331" i="1"/>
  <c r="F2331" i="1"/>
  <c r="F2330" i="1"/>
  <c r="G2330" i="1" s="1"/>
  <c r="G2329" i="1"/>
  <c r="F2329" i="1"/>
  <c r="F2328" i="1"/>
  <c r="G2328" i="1" s="1"/>
  <c r="G2327" i="1"/>
  <c r="F2327" i="1"/>
  <c r="F2326" i="1"/>
  <c r="G2326" i="1" s="1"/>
  <c r="F2325" i="1"/>
  <c r="G2325" i="1" s="1"/>
  <c r="F2324" i="1"/>
  <c r="G2324" i="1" s="1"/>
  <c r="G2323" i="1"/>
  <c r="F2323" i="1"/>
  <c r="F2322" i="1"/>
  <c r="G2322" i="1" s="1"/>
  <c r="G2321" i="1"/>
  <c r="F2321" i="1"/>
  <c r="F2320" i="1"/>
  <c r="G2320" i="1" s="1"/>
  <c r="G2319" i="1"/>
  <c r="F2319" i="1"/>
  <c r="F2318" i="1"/>
  <c r="G2318" i="1" s="1"/>
  <c r="F2317" i="1"/>
  <c r="G2317" i="1" s="1"/>
  <c r="F2316" i="1"/>
  <c r="G2316" i="1" s="1"/>
  <c r="G2315" i="1"/>
  <c r="F2315" i="1"/>
  <c r="F2314" i="1"/>
  <c r="G2314" i="1" s="1"/>
  <c r="G2313" i="1"/>
  <c r="F2313" i="1"/>
  <c r="F2312" i="1"/>
  <c r="G2312" i="1" s="1"/>
  <c r="G2311" i="1"/>
  <c r="F2311" i="1"/>
  <c r="F2310" i="1"/>
  <c r="G2310" i="1" s="1"/>
  <c r="F2309" i="1"/>
  <c r="G2309" i="1" s="1"/>
  <c r="F2308" i="1"/>
  <c r="G2308" i="1" s="1"/>
  <c r="G2307" i="1"/>
  <c r="F2307" i="1"/>
  <c r="F2306" i="1"/>
  <c r="G2306" i="1" s="1"/>
  <c r="G2305" i="1"/>
  <c r="F2305" i="1"/>
  <c r="F2304" i="1"/>
  <c r="G2304" i="1" s="1"/>
  <c r="G2303" i="1"/>
  <c r="F2303" i="1"/>
  <c r="F2302" i="1"/>
  <c r="G2302" i="1" s="1"/>
  <c r="F2301" i="1"/>
  <c r="G2301" i="1" s="1"/>
  <c r="F2300" i="1"/>
  <c r="G2300" i="1" s="1"/>
  <c r="G2299" i="1"/>
  <c r="F2299" i="1"/>
  <c r="F2298" i="1"/>
  <c r="G2298" i="1" s="1"/>
  <c r="G2297" i="1"/>
  <c r="F2297" i="1"/>
  <c r="F2296" i="1"/>
  <c r="G2296" i="1" s="1"/>
  <c r="G2295" i="1"/>
  <c r="F2295" i="1"/>
  <c r="F2294" i="1"/>
  <c r="G2294" i="1" s="1"/>
  <c r="F2293" i="1"/>
  <c r="G2293" i="1" s="1"/>
  <c r="F2292" i="1"/>
  <c r="G2292" i="1" s="1"/>
  <c r="G2291" i="1"/>
  <c r="F2291" i="1"/>
  <c r="F2290" i="1"/>
  <c r="G2290" i="1" s="1"/>
  <c r="G2289" i="1"/>
  <c r="F2289" i="1"/>
  <c r="F2288" i="1"/>
  <c r="G2288" i="1" s="1"/>
  <c r="G2287" i="1"/>
  <c r="F2287" i="1"/>
  <c r="F2286" i="1"/>
  <c r="G2286" i="1" s="1"/>
  <c r="F2285" i="1"/>
  <c r="G2285" i="1" s="1"/>
  <c r="F2284" i="1"/>
  <c r="G2284" i="1" s="1"/>
  <c r="G2283" i="1"/>
  <c r="F2283" i="1"/>
  <c r="F2282" i="1"/>
  <c r="G2282" i="1" s="1"/>
  <c r="G2281" i="1"/>
  <c r="F2281" i="1"/>
  <c r="F2280" i="1"/>
  <c r="G2280" i="1" s="1"/>
  <c r="G2279" i="1"/>
  <c r="F2279" i="1"/>
  <c r="F2278" i="1"/>
  <c r="G2278" i="1" s="1"/>
  <c r="F2277" i="1"/>
  <c r="G2277" i="1" s="1"/>
  <c r="F2276" i="1"/>
  <c r="G2276" i="1" s="1"/>
  <c r="G2275" i="1"/>
  <c r="F2275" i="1"/>
  <c r="F2274" i="1"/>
  <c r="G2274" i="1" s="1"/>
  <c r="G2273" i="1"/>
  <c r="F2273" i="1"/>
  <c r="F2272" i="1"/>
  <c r="G2272" i="1" s="1"/>
  <c r="G2271" i="1"/>
  <c r="F2271" i="1"/>
  <c r="F2270" i="1"/>
  <c r="G2270" i="1" s="1"/>
  <c r="F2269" i="1"/>
  <c r="G2269" i="1" s="1"/>
  <c r="F2268" i="1"/>
  <c r="G2268" i="1" s="1"/>
  <c r="G2267" i="1"/>
  <c r="F2267" i="1"/>
  <c r="F2266" i="1"/>
  <c r="G2266" i="1" s="1"/>
  <c r="G2265" i="1"/>
  <c r="F2265" i="1"/>
  <c r="F2264" i="1"/>
  <c r="G2264" i="1" s="1"/>
  <c r="G2263" i="1"/>
  <c r="F2263" i="1"/>
  <c r="F2262" i="1"/>
  <c r="G2262" i="1" s="1"/>
  <c r="F2261" i="1"/>
  <c r="G2261" i="1" s="1"/>
  <c r="F2260" i="1"/>
  <c r="G2260" i="1" s="1"/>
  <c r="G2259" i="1"/>
  <c r="F2259" i="1"/>
  <c r="F2258" i="1"/>
  <c r="G2258" i="1" s="1"/>
  <c r="G2257" i="1"/>
  <c r="F2257" i="1"/>
  <c r="F2256" i="1"/>
  <c r="G2256" i="1" s="1"/>
  <c r="G2255" i="1"/>
  <c r="F2255" i="1"/>
  <c r="F2254" i="1"/>
  <c r="G2254" i="1" s="1"/>
  <c r="F2253" i="1"/>
  <c r="G2253" i="1" s="1"/>
  <c r="F2252" i="1"/>
  <c r="G2252" i="1" s="1"/>
  <c r="G2251" i="1"/>
  <c r="F2251" i="1"/>
  <c r="F2250" i="1"/>
  <c r="G2250" i="1" s="1"/>
  <c r="G2249" i="1"/>
  <c r="F2249" i="1"/>
  <c r="F2248" i="1"/>
  <c r="G2248" i="1" s="1"/>
  <c r="G2247" i="1"/>
  <c r="F2247" i="1"/>
  <c r="F2246" i="1"/>
  <c r="G2246" i="1" s="1"/>
  <c r="F2245" i="1"/>
  <c r="G2245" i="1" s="1"/>
  <c r="F2244" i="1"/>
  <c r="G2244" i="1" s="1"/>
  <c r="G2243" i="1"/>
  <c r="F2243" i="1"/>
  <c r="F2242" i="1"/>
  <c r="G2242" i="1" s="1"/>
  <c r="G2241" i="1"/>
  <c r="F2241" i="1"/>
  <c r="F2240" i="1"/>
  <c r="G2240" i="1" s="1"/>
  <c r="G2239" i="1"/>
  <c r="F2239" i="1"/>
  <c r="F2238" i="1"/>
  <c r="G2238" i="1" s="1"/>
  <c r="F2237" i="1"/>
  <c r="G2237" i="1" s="1"/>
  <c r="F2236" i="1"/>
  <c r="G2236" i="1" s="1"/>
  <c r="G2235" i="1"/>
  <c r="F2235" i="1"/>
  <c r="F2234" i="1"/>
  <c r="G2234" i="1" s="1"/>
  <c r="G2233" i="1"/>
  <c r="F2233" i="1"/>
  <c r="F2232" i="1"/>
  <c r="G2232" i="1" s="1"/>
  <c r="G2231" i="1"/>
  <c r="F2231" i="1"/>
  <c r="F2230" i="1"/>
  <c r="G2230" i="1" s="1"/>
  <c r="F2229" i="1"/>
  <c r="G2229" i="1" s="1"/>
  <c r="F2228" i="1"/>
  <c r="G2228" i="1" s="1"/>
  <c r="G2227" i="1"/>
  <c r="F2227" i="1"/>
  <c r="F2226" i="1"/>
  <c r="G2226" i="1" s="1"/>
  <c r="G2225" i="1"/>
  <c r="F2225" i="1"/>
  <c r="F2224" i="1"/>
  <c r="G2224" i="1" s="1"/>
  <c r="G2223" i="1"/>
  <c r="F2223" i="1"/>
  <c r="F2222" i="1"/>
  <c r="G2222" i="1" s="1"/>
  <c r="F2221" i="1"/>
  <c r="G2221" i="1" s="1"/>
  <c r="F2220" i="1"/>
  <c r="G2220" i="1" s="1"/>
  <c r="G2219" i="1"/>
  <c r="F2219" i="1"/>
  <c r="F2218" i="1"/>
  <c r="G2218" i="1" s="1"/>
  <c r="G2217" i="1"/>
  <c r="F2217" i="1"/>
  <c r="F2216" i="1"/>
  <c r="G2216" i="1" s="1"/>
  <c r="G2215" i="1"/>
  <c r="F2215" i="1"/>
  <c r="F2214" i="1"/>
  <c r="G2214" i="1" s="1"/>
  <c r="F2213" i="1"/>
  <c r="G2213" i="1" s="1"/>
  <c r="F2212" i="1"/>
  <c r="G2212" i="1" s="1"/>
  <c r="G2211" i="1"/>
  <c r="F2211" i="1"/>
  <c r="F2210" i="1"/>
  <c r="G2210" i="1" s="1"/>
  <c r="G2209" i="1"/>
  <c r="F2209" i="1"/>
  <c r="F2208" i="1"/>
  <c r="G2208" i="1" s="1"/>
  <c r="G2207" i="1"/>
  <c r="F2207" i="1"/>
  <c r="F2206" i="1"/>
  <c r="G2206" i="1" s="1"/>
  <c r="F2205" i="1"/>
  <c r="G2205" i="1" s="1"/>
  <c r="F2204" i="1"/>
  <c r="G2204" i="1" s="1"/>
  <c r="G2203" i="1"/>
  <c r="F2203" i="1"/>
  <c r="F2202" i="1"/>
  <c r="G2202" i="1" s="1"/>
  <c r="G2201" i="1"/>
  <c r="F2201" i="1"/>
  <c r="F2200" i="1"/>
  <c r="G2200" i="1" s="1"/>
  <c r="G2199" i="1"/>
  <c r="F2199" i="1"/>
  <c r="F2198" i="1"/>
  <c r="G2198" i="1" s="1"/>
  <c r="F2197" i="1"/>
  <c r="G2197" i="1" s="1"/>
  <c r="F2196" i="1"/>
  <c r="G2196" i="1" s="1"/>
  <c r="G2195" i="1"/>
  <c r="F2195" i="1"/>
  <c r="F2194" i="1"/>
  <c r="G2194" i="1" s="1"/>
  <c r="G2193" i="1"/>
  <c r="F2193" i="1"/>
  <c r="F2192" i="1"/>
  <c r="G2192" i="1" s="1"/>
  <c r="G2191" i="1"/>
  <c r="F2191" i="1"/>
  <c r="F2190" i="1"/>
  <c r="G2190" i="1" s="1"/>
  <c r="F2189" i="1"/>
  <c r="G2189" i="1" s="1"/>
  <c r="F2188" i="1"/>
  <c r="G2188" i="1" s="1"/>
  <c r="G2187" i="1"/>
  <c r="F2187" i="1"/>
  <c r="F2186" i="1"/>
  <c r="G2186" i="1" s="1"/>
  <c r="G2185" i="1"/>
  <c r="F2185" i="1"/>
  <c r="F2184" i="1"/>
  <c r="G2184" i="1" s="1"/>
  <c r="G2183" i="1"/>
  <c r="F2183" i="1"/>
  <c r="F2182" i="1"/>
  <c r="G2182" i="1" s="1"/>
  <c r="F2181" i="1"/>
  <c r="G2181" i="1" s="1"/>
  <c r="F2180" i="1"/>
  <c r="G2180" i="1" s="1"/>
  <c r="G2179" i="1"/>
  <c r="F2179" i="1"/>
  <c r="F2178" i="1"/>
  <c r="G2178" i="1" s="1"/>
  <c r="G2177" i="1"/>
  <c r="F2177" i="1"/>
  <c r="F2176" i="1"/>
  <c r="G2176" i="1" s="1"/>
  <c r="G2175" i="1"/>
  <c r="F2175" i="1"/>
  <c r="F2174" i="1"/>
  <c r="G2174" i="1" s="1"/>
  <c r="F2173" i="1"/>
  <c r="G2173" i="1" s="1"/>
  <c r="F2172" i="1"/>
  <c r="G2172" i="1" s="1"/>
  <c r="G2171" i="1"/>
  <c r="F2171" i="1"/>
  <c r="F2170" i="1"/>
  <c r="G2170" i="1" s="1"/>
  <c r="G2169" i="1"/>
  <c r="F2169" i="1"/>
  <c r="F2168" i="1"/>
  <c r="G2168" i="1" s="1"/>
  <c r="G2167" i="1"/>
  <c r="F2167" i="1"/>
  <c r="F2166" i="1"/>
  <c r="G2166" i="1" s="1"/>
  <c r="F2165" i="1"/>
  <c r="G2165" i="1" s="1"/>
  <c r="F2164" i="1"/>
  <c r="G2164" i="1" s="1"/>
  <c r="G2163" i="1"/>
  <c r="F2163" i="1"/>
  <c r="F2162" i="1"/>
  <c r="G2162" i="1" s="1"/>
  <c r="G2161" i="1"/>
  <c r="F2161" i="1"/>
  <c r="F2160" i="1"/>
  <c r="G2160" i="1" s="1"/>
  <c r="G2159" i="1"/>
  <c r="F2159" i="1"/>
  <c r="F2158" i="1"/>
  <c r="G2158" i="1" s="1"/>
  <c r="F2157" i="1"/>
  <c r="G2157" i="1" s="1"/>
  <c r="F2156" i="1"/>
  <c r="G2156" i="1" s="1"/>
  <c r="G2155" i="1"/>
  <c r="F2155" i="1"/>
  <c r="F2154" i="1"/>
  <c r="G2154" i="1" s="1"/>
  <c r="G2153" i="1"/>
  <c r="F2153" i="1"/>
  <c r="F2152" i="1"/>
  <c r="G2152" i="1" s="1"/>
  <c r="G2151" i="1"/>
  <c r="F2151" i="1"/>
  <c r="G2150" i="1"/>
  <c r="F2150" i="1"/>
  <c r="F2149" i="1"/>
  <c r="G2149" i="1" s="1"/>
  <c r="F2148" i="1"/>
  <c r="G2148" i="1" s="1"/>
  <c r="G2147" i="1"/>
  <c r="F2147" i="1"/>
  <c r="F2146" i="1"/>
  <c r="G2146" i="1" s="1"/>
  <c r="G2145" i="1"/>
  <c r="F2145" i="1"/>
  <c r="F2144" i="1"/>
  <c r="G2144" i="1" s="1"/>
  <c r="G2143" i="1"/>
  <c r="F2143" i="1"/>
  <c r="F2142" i="1"/>
  <c r="G2142" i="1" s="1"/>
  <c r="F2141" i="1"/>
  <c r="G2141" i="1" s="1"/>
  <c r="F2140" i="1"/>
  <c r="G2140" i="1" s="1"/>
  <c r="G2139" i="1"/>
  <c r="F2139" i="1"/>
  <c r="F2138" i="1"/>
  <c r="G2138" i="1" s="1"/>
  <c r="G2137" i="1"/>
  <c r="F2137" i="1"/>
  <c r="F2136" i="1"/>
  <c r="G2136" i="1" s="1"/>
  <c r="G2135" i="1"/>
  <c r="F2135" i="1"/>
  <c r="G2134" i="1"/>
  <c r="F2134" i="1"/>
  <c r="F2133" i="1"/>
  <c r="G2133" i="1" s="1"/>
  <c r="F2132" i="1"/>
  <c r="G2132" i="1" s="1"/>
  <c r="G2131" i="1"/>
  <c r="F2131" i="1"/>
  <c r="F2130" i="1"/>
  <c r="G2130" i="1" s="1"/>
  <c r="G2129" i="1"/>
  <c r="F2129" i="1"/>
  <c r="F2128" i="1"/>
  <c r="G2128" i="1" s="1"/>
  <c r="G2127" i="1"/>
  <c r="F2127" i="1"/>
  <c r="F2126" i="1"/>
  <c r="G2126" i="1" s="1"/>
  <c r="F2125" i="1"/>
  <c r="G2125" i="1" s="1"/>
  <c r="F2124" i="1"/>
  <c r="G2124" i="1" s="1"/>
  <c r="G2123" i="1"/>
  <c r="F2123" i="1"/>
  <c r="F2122" i="1"/>
  <c r="G2122" i="1" s="1"/>
  <c r="G2121" i="1"/>
  <c r="F2121" i="1"/>
  <c r="F2120" i="1"/>
  <c r="G2120" i="1" s="1"/>
  <c r="G2119" i="1"/>
  <c r="F2119" i="1"/>
  <c r="G2118" i="1"/>
  <c r="F2118" i="1"/>
  <c r="F2117" i="1"/>
  <c r="G2117" i="1" s="1"/>
  <c r="F2116" i="1"/>
  <c r="G2116" i="1" s="1"/>
  <c r="G2115" i="1"/>
  <c r="F2115" i="1"/>
  <c r="F2114" i="1"/>
  <c r="G2114" i="1" s="1"/>
  <c r="G2113" i="1"/>
  <c r="F2113" i="1"/>
  <c r="F2112" i="1"/>
  <c r="G2112" i="1" s="1"/>
  <c r="G2111" i="1"/>
  <c r="F2111" i="1"/>
  <c r="F2110" i="1"/>
  <c r="G2110" i="1" s="1"/>
  <c r="F2109" i="1"/>
  <c r="G2109" i="1" s="1"/>
  <c r="F2108" i="1"/>
  <c r="G2108" i="1" s="1"/>
  <c r="G2107" i="1"/>
  <c r="F2107" i="1"/>
  <c r="F2106" i="1"/>
  <c r="G2106" i="1" s="1"/>
  <c r="G2105" i="1"/>
  <c r="F2105" i="1"/>
  <c r="F2104" i="1"/>
  <c r="G2104" i="1" s="1"/>
  <c r="G2103" i="1"/>
  <c r="F2103" i="1"/>
  <c r="G2102" i="1"/>
  <c r="F2102" i="1"/>
  <c r="F2101" i="1"/>
  <c r="G2101" i="1" s="1"/>
  <c r="F2100" i="1"/>
  <c r="G2100" i="1" s="1"/>
  <c r="G2099" i="1"/>
  <c r="F2099" i="1"/>
  <c r="F2098" i="1"/>
  <c r="G2098" i="1" s="1"/>
  <c r="G2097" i="1"/>
  <c r="F2097" i="1"/>
  <c r="F2096" i="1"/>
  <c r="G2096" i="1" s="1"/>
  <c r="G2095" i="1"/>
  <c r="F2095" i="1"/>
  <c r="F2094" i="1"/>
  <c r="G2094" i="1" s="1"/>
  <c r="F2093" i="1"/>
  <c r="G2093" i="1" s="1"/>
  <c r="F2092" i="1"/>
  <c r="G2092" i="1" s="1"/>
  <c r="G2091" i="1"/>
  <c r="F2091" i="1"/>
  <c r="F2090" i="1"/>
  <c r="G2090" i="1" s="1"/>
  <c r="G2089" i="1"/>
  <c r="F2089" i="1"/>
  <c r="F2088" i="1"/>
  <c r="G2088" i="1" s="1"/>
  <c r="G2087" i="1"/>
  <c r="F2087" i="1"/>
  <c r="G2086" i="1"/>
  <c r="F2086" i="1"/>
  <c r="F2085" i="1"/>
  <c r="G2085" i="1" s="1"/>
  <c r="F2084" i="1"/>
  <c r="G2084" i="1" s="1"/>
  <c r="G2083" i="1"/>
  <c r="F2083" i="1"/>
  <c r="F2082" i="1"/>
  <c r="G2082" i="1" s="1"/>
  <c r="G2081" i="1"/>
  <c r="F2081" i="1"/>
  <c r="F2080" i="1"/>
  <c r="G2080" i="1" s="1"/>
  <c r="G2079" i="1"/>
  <c r="F2079" i="1"/>
  <c r="F2078" i="1"/>
  <c r="G2078" i="1" s="1"/>
  <c r="F2077" i="1"/>
  <c r="G2077" i="1" s="1"/>
  <c r="F2076" i="1"/>
  <c r="G2076" i="1" s="1"/>
  <c r="G2075" i="1"/>
  <c r="F2075" i="1"/>
  <c r="F2074" i="1"/>
  <c r="G2074" i="1" s="1"/>
  <c r="G2073" i="1"/>
  <c r="F2073" i="1"/>
  <c r="F2072" i="1"/>
  <c r="G2072" i="1" s="1"/>
  <c r="G2071" i="1"/>
  <c r="F2071" i="1"/>
  <c r="G2070" i="1"/>
  <c r="F2070" i="1"/>
  <c r="F2069" i="1"/>
  <c r="G2069" i="1" s="1"/>
  <c r="F2068" i="1"/>
  <c r="G2068" i="1" s="1"/>
  <c r="G2067" i="1"/>
  <c r="F2067" i="1"/>
  <c r="F2066" i="1"/>
  <c r="G2066" i="1" s="1"/>
  <c r="G2065" i="1"/>
  <c r="F2065" i="1"/>
  <c r="F2064" i="1"/>
  <c r="G2064" i="1" s="1"/>
  <c r="G2063" i="1"/>
  <c r="F2063" i="1"/>
  <c r="F2062" i="1"/>
  <c r="G2062" i="1" s="1"/>
  <c r="F2061" i="1"/>
  <c r="G2061" i="1" s="1"/>
  <c r="F2060" i="1"/>
  <c r="G2060" i="1" s="1"/>
  <c r="G2059" i="1"/>
  <c r="F2059" i="1"/>
  <c r="F2058" i="1"/>
  <c r="G2058" i="1" s="1"/>
  <c r="G2057" i="1"/>
  <c r="F2057" i="1"/>
  <c r="F2056" i="1"/>
  <c r="G2056" i="1" s="1"/>
  <c r="G2055" i="1"/>
  <c r="F2055" i="1"/>
  <c r="G2054" i="1"/>
  <c r="F2054" i="1"/>
  <c r="F2053" i="1"/>
  <c r="G2053" i="1" s="1"/>
  <c r="F2052" i="1"/>
  <c r="G2052" i="1" s="1"/>
  <c r="G2051" i="1"/>
  <c r="F2051" i="1"/>
  <c r="F2050" i="1"/>
  <c r="G2050" i="1" s="1"/>
  <c r="G2049" i="1"/>
  <c r="F2049" i="1"/>
  <c r="F2048" i="1"/>
  <c r="G2048" i="1" s="1"/>
  <c r="G2047" i="1"/>
  <c r="F2047" i="1"/>
  <c r="F2046" i="1"/>
  <c r="G2046" i="1" s="1"/>
  <c r="F2045" i="1"/>
  <c r="G2045" i="1" s="1"/>
  <c r="F2044" i="1"/>
  <c r="G2044" i="1" s="1"/>
  <c r="G2043" i="1"/>
  <c r="F2043" i="1"/>
  <c r="F2042" i="1"/>
  <c r="G2042" i="1" s="1"/>
  <c r="G2041" i="1"/>
  <c r="F2041" i="1"/>
  <c r="F2040" i="1"/>
  <c r="G2040" i="1" s="1"/>
  <c r="G2039" i="1"/>
  <c r="F2039" i="1"/>
  <c r="G2038" i="1"/>
  <c r="F2038" i="1"/>
  <c r="F2037" i="1"/>
  <c r="G2037" i="1" s="1"/>
  <c r="F2036" i="1"/>
  <c r="G2036" i="1" s="1"/>
  <c r="G2035" i="1"/>
  <c r="F2035" i="1"/>
  <c r="F2034" i="1"/>
  <c r="G2034" i="1" s="1"/>
  <c r="G2033" i="1"/>
  <c r="F2033" i="1"/>
  <c r="F2032" i="1"/>
  <c r="G2032" i="1" s="1"/>
  <c r="G2031" i="1"/>
  <c r="F2031" i="1"/>
  <c r="F2030" i="1"/>
  <c r="G2030" i="1" s="1"/>
  <c r="F2029" i="1"/>
  <c r="G2029" i="1" s="1"/>
  <c r="F2028" i="1"/>
  <c r="G2028" i="1" s="1"/>
  <c r="G2027" i="1"/>
  <c r="F2027" i="1"/>
  <c r="F2026" i="1"/>
  <c r="G2026" i="1" s="1"/>
  <c r="G2025" i="1"/>
  <c r="F2025" i="1"/>
  <c r="F2024" i="1"/>
  <c r="G2024" i="1" s="1"/>
  <c r="G2023" i="1"/>
  <c r="F2023" i="1"/>
  <c r="G2022" i="1"/>
  <c r="F2022" i="1"/>
  <c r="F2021" i="1"/>
  <c r="G2021" i="1" s="1"/>
  <c r="F2020" i="1"/>
  <c r="G2020" i="1" s="1"/>
  <c r="G2019" i="1"/>
  <c r="F2019" i="1"/>
  <c r="F2018" i="1"/>
  <c r="G2018" i="1" s="1"/>
  <c r="G2017" i="1"/>
  <c r="F2017" i="1"/>
  <c r="F2016" i="1"/>
  <c r="G2016" i="1" s="1"/>
  <c r="G2015" i="1"/>
  <c r="F2015" i="1"/>
  <c r="F2014" i="1"/>
  <c r="G2014" i="1" s="1"/>
  <c r="F2013" i="1"/>
  <c r="G2013" i="1" s="1"/>
  <c r="F2012" i="1"/>
  <c r="G2012" i="1" s="1"/>
  <c r="G2011" i="1"/>
  <c r="F2011" i="1"/>
  <c r="F2010" i="1"/>
  <c r="G2010" i="1" s="1"/>
  <c r="G2009" i="1"/>
  <c r="F2009" i="1"/>
  <c r="F2008" i="1"/>
  <c r="G2008" i="1" s="1"/>
  <c r="G2007" i="1"/>
  <c r="F2007" i="1"/>
  <c r="G2006" i="1"/>
  <c r="F2006" i="1"/>
  <c r="F2005" i="1"/>
  <c r="G2005" i="1" s="1"/>
  <c r="F2004" i="1"/>
  <c r="G2004" i="1" s="1"/>
  <c r="G2003" i="1"/>
  <c r="F2003" i="1"/>
  <c r="F2002" i="1"/>
  <c r="G2002" i="1" s="1"/>
  <c r="G2001" i="1"/>
  <c r="F2001" i="1"/>
  <c r="F2000" i="1"/>
  <c r="G2000" i="1" s="1"/>
  <c r="G1999" i="1"/>
  <c r="F1999" i="1"/>
  <c r="F1998" i="1"/>
  <c r="G1998" i="1" s="1"/>
  <c r="F1997" i="1"/>
  <c r="G1997" i="1" s="1"/>
  <c r="F1996" i="1"/>
  <c r="G1996" i="1" s="1"/>
  <c r="G1995" i="1"/>
  <c r="F1995" i="1"/>
  <c r="F1994" i="1"/>
  <c r="G1994" i="1" s="1"/>
  <c r="G1993" i="1"/>
  <c r="F1993" i="1"/>
  <c r="F1992" i="1"/>
  <c r="G1992" i="1" s="1"/>
  <c r="G1991" i="1"/>
  <c r="F1991" i="1"/>
  <c r="G1990" i="1"/>
  <c r="F1990" i="1"/>
  <c r="F1989" i="1"/>
  <c r="G1989" i="1" s="1"/>
  <c r="F1988" i="1"/>
  <c r="G1988" i="1" s="1"/>
  <c r="G1987" i="1"/>
  <c r="F1987" i="1"/>
  <c r="F1986" i="1"/>
  <c r="G1986" i="1" s="1"/>
  <c r="G1985" i="1"/>
  <c r="F1985" i="1"/>
  <c r="F1984" i="1"/>
  <c r="G1984" i="1" s="1"/>
  <c r="G1983" i="1"/>
  <c r="F1983" i="1"/>
  <c r="F1982" i="1"/>
  <c r="G1982" i="1" s="1"/>
  <c r="F1981" i="1"/>
  <c r="G1981" i="1" s="1"/>
  <c r="F1980" i="1"/>
  <c r="G1980" i="1" s="1"/>
  <c r="G1979" i="1"/>
  <c r="F1979" i="1"/>
  <c r="F1978" i="1"/>
  <c r="G1978" i="1" s="1"/>
  <c r="G1977" i="1"/>
  <c r="F1977" i="1"/>
  <c r="F1976" i="1"/>
  <c r="G1976" i="1" s="1"/>
  <c r="G1975" i="1"/>
  <c r="F1975" i="1"/>
  <c r="G1974" i="1"/>
  <c r="F1974" i="1"/>
  <c r="F1973" i="1"/>
  <c r="G1973" i="1" s="1"/>
  <c r="F1972" i="1"/>
  <c r="G1972" i="1" s="1"/>
  <c r="G1971" i="1"/>
  <c r="F1971" i="1"/>
  <c r="F1970" i="1"/>
  <c r="G1970" i="1" s="1"/>
  <c r="G1969" i="1"/>
  <c r="F1969" i="1"/>
  <c r="F1968" i="1"/>
  <c r="G1968" i="1" s="1"/>
  <c r="G1967" i="1"/>
  <c r="F1967" i="1"/>
  <c r="F1966" i="1"/>
  <c r="G1966" i="1" s="1"/>
  <c r="F1965" i="1"/>
  <c r="G1965" i="1" s="1"/>
  <c r="F1964" i="1"/>
  <c r="G1964" i="1" s="1"/>
  <c r="G1963" i="1"/>
  <c r="F1963" i="1"/>
  <c r="F1962" i="1"/>
  <c r="G1962" i="1" s="1"/>
  <c r="G1961" i="1"/>
  <c r="F1961" i="1"/>
  <c r="F1960" i="1"/>
  <c r="G1960" i="1" s="1"/>
  <c r="G1959" i="1"/>
  <c r="F1959" i="1"/>
  <c r="G1958" i="1"/>
  <c r="F1958" i="1"/>
  <c r="F1957" i="1"/>
  <c r="G1957" i="1" s="1"/>
  <c r="F1956" i="1"/>
  <c r="G1956" i="1" s="1"/>
  <c r="G1955" i="1"/>
  <c r="F1955" i="1"/>
  <c r="F1954" i="1"/>
  <c r="G1954" i="1" s="1"/>
  <c r="G1953" i="1"/>
  <c r="F1953" i="1"/>
  <c r="F1952" i="1"/>
  <c r="G1952" i="1" s="1"/>
  <c r="G1951" i="1"/>
  <c r="F1951" i="1"/>
  <c r="F1950" i="1"/>
  <c r="G1950" i="1" s="1"/>
  <c r="F1949" i="1"/>
  <c r="G1949" i="1" s="1"/>
  <c r="F1948" i="1"/>
  <c r="G1948" i="1" s="1"/>
  <c r="G1947" i="1"/>
  <c r="F1947" i="1"/>
  <c r="F1946" i="1"/>
  <c r="G1946" i="1" s="1"/>
  <c r="G1945" i="1"/>
  <c r="F1945" i="1"/>
  <c r="F1944" i="1"/>
  <c r="G1944" i="1" s="1"/>
  <c r="G1943" i="1"/>
  <c r="F1943" i="1"/>
  <c r="G1942" i="1"/>
  <c r="F1942" i="1"/>
  <c r="F1941" i="1"/>
  <c r="G1941" i="1" s="1"/>
  <c r="F1940" i="1"/>
  <c r="G1940" i="1" s="1"/>
  <c r="G1939" i="1"/>
  <c r="F1939" i="1"/>
  <c r="F1938" i="1"/>
  <c r="G1938" i="1" s="1"/>
  <c r="G1937" i="1"/>
  <c r="F1937" i="1"/>
  <c r="F1936" i="1"/>
  <c r="G1936" i="1" s="1"/>
  <c r="G1935" i="1"/>
  <c r="F1935" i="1"/>
  <c r="F1934" i="1"/>
  <c r="G1934" i="1" s="1"/>
  <c r="F1933" i="1"/>
  <c r="G1933" i="1" s="1"/>
  <c r="F1932" i="1"/>
  <c r="G1932" i="1" s="1"/>
  <c r="G1931" i="1"/>
  <c r="F1931" i="1"/>
  <c r="F1930" i="1"/>
  <c r="G1930" i="1" s="1"/>
  <c r="G1929" i="1"/>
  <c r="F1929" i="1"/>
  <c r="F1928" i="1"/>
  <c r="G1928" i="1" s="1"/>
  <c r="G1927" i="1"/>
  <c r="F1927" i="1"/>
  <c r="G1926" i="1"/>
  <c r="F1926" i="1"/>
  <c r="F1925" i="1"/>
  <c r="G1925" i="1" s="1"/>
  <c r="F1924" i="1"/>
  <c r="G1924" i="1" s="1"/>
  <c r="G1923" i="1"/>
  <c r="F1923" i="1"/>
  <c r="F1922" i="1"/>
  <c r="G1922" i="1" s="1"/>
  <c r="G1921" i="1"/>
  <c r="F1921" i="1"/>
  <c r="F1920" i="1"/>
  <c r="G1920" i="1" s="1"/>
  <c r="G1919" i="1"/>
  <c r="F1919" i="1"/>
  <c r="F1918" i="1"/>
  <c r="G1918" i="1" s="1"/>
  <c r="F1917" i="1"/>
  <c r="G1917" i="1" s="1"/>
  <c r="F1916" i="1"/>
  <c r="G1916" i="1" s="1"/>
  <c r="G1915" i="1"/>
  <c r="F1915" i="1"/>
  <c r="F1914" i="1"/>
  <c r="G1914" i="1" s="1"/>
  <c r="G1913" i="1"/>
  <c r="F1913" i="1"/>
  <c r="F1912" i="1"/>
  <c r="G1912" i="1" s="1"/>
  <c r="G1911" i="1"/>
  <c r="F1911" i="1"/>
  <c r="G1910" i="1"/>
  <c r="F1910" i="1"/>
  <c r="F1909" i="1"/>
  <c r="G1909" i="1" s="1"/>
  <c r="F1908" i="1"/>
  <c r="G1908" i="1" s="1"/>
  <c r="G1907" i="1"/>
  <c r="F1907" i="1"/>
  <c r="F1906" i="1"/>
  <c r="G1906" i="1" s="1"/>
  <c r="G1905" i="1"/>
  <c r="F1905" i="1"/>
  <c r="F1904" i="1"/>
  <c r="G1904" i="1" s="1"/>
  <c r="G1903" i="1"/>
  <c r="F1903" i="1"/>
  <c r="F1902" i="1"/>
  <c r="G1902" i="1" s="1"/>
  <c r="F1901" i="1"/>
  <c r="G1901" i="1" s="1"/>
  <c r="F1900" i="1"/>
  <c r="G1900" i="1" s="1"/>
  <c r="G1899" i="1"/>
  <c r="F1899" i="1"/>
  <c r="F1898" i="1"/>
  <c r="G1898" i="1" s="1"/>
  <c r="G1897" i="1"/>
  <c r="F1897" i="1"/>
  <c r="F1896" i="1"/>
  <c r="G1896" i="1" s="1"/>
  <c r="G1895" i="1"/>
  <c r="F1895" i="1"/>
  <c r="G1894" i="1"/>
  <c r="F1894" i="1"/>
  <c r="F1893" i="1"/>
  <c r="G1893" i="1" s="1"/>
  <c r="F1892" i="1"/>
  <c r="G1892" i="1" s="1"/>
  <c r="G1891" i="1"/>
  <c r="F1891" i="1"/>
  <c r="F1890" i="1"/>
  <c r="G1890" i="1" s="1"/>
  <c r="G1889" i="1"/>
  <c r="F1889" i="1"/>
  <c r="F1888" i="1"/>
  <c r="G1888" i="1" s="1"/>
  <c r="G1887" i="1"/>
  <c r="F1887" i="1"/>
  <c r="F1886" i="1"/>
  <c r="G1886" i="1" s="1"/>
  <c r="F1885" i="1"/>
  <c r="G1885" i="1" s="1"/>
  <c r="F1884" i="1"/>
  <c r="G1884" i="1" s="1"/>
  <c r="G1883" i="1"/>
  <c r="F1883" i="1"/>
  <c r="F1882" i="1"/>
  <c r="G1882" i="1" s="1"/>
  <c r="G1881" i="1"/>
  <c r="F1881" i="1"/>
  <c r="F1880" i="1"/>
  <c r="G1880" i="1" s="1"/>
  <c r="G1879" i="1"/>
  <c r="F1879" i="1"/>
  <c r="G1878" i="1"/>
  <c r="F1878" i="1"/>
  <c r="F1877" i="1"/>
  <c r="G1877" i="1" s="1"/>
  <c r="F1876" i="1"/>
  <c r="G1876" i="1" s="1"/>
  <c r="G1875" i="1"/>
  <c r="F1875" i="1"/>
  <c r="F1874" i="1"/>
  <c r="G1874" i="1" s="1"/>
  <c r="G1873" i="1"/>
  <c r="F1873" i="1"/>
  <c r="F1872" i="1"/>
  <c r="G1872" i="1" s="1"/>
  <c r="G1871" i="1"/>
  <c r="F1871" i="1"/>
  <c r="F1870" i="1"/>
  <c r="G1870" i="1" s="1"/>
  <c r="F1869" i="1"/>
  <c r="G1869" i="1" s="1"/>
  <c r="F1868" i="1"/>
  <c r="G1868" i="1" s="1"/>
  <c r="G1867" i="1"/>
  <c r="F1867" i="1"/>
  <c r="F1866" i="1"/>
  <c r="G1866" i="1" s="1"/>
  <c r="G1865" i="1"/>
  <c r="F1865" i="1"/>
  <c r="F1864" i="1"/>
  <c r="G1864" i="1" s="1"/>
  <c r="G1863" i="1"/>
  <c r="F1863" i="1"/>
  <c r="G1862" i="1"/>
  <c r="F1862" i="1"/>
  <c r="F1861" i="1"/>
  <c r="G1861" i="1" s="1"/>
  <c r="F1860" i="1"/>
  <c r="G1860" i="1" s="1"/>
  <c r="G1859" i="1"/>
  <c r="F1859" i="1"/>
  <c r="F1858" i="1"/>
  <c r="G1858" i="1" s="1"/>
  <c r="G1857" i="1"/>
  <c r="F1857" i="1"/>
  <c r="F1856" i="1"/>
  <c r="G1856" i="1" s="1"/>
  <c r="G1855" i="1"/>
  <c r="F1855" i="1"/>
  <c r="F1854" i="1"/>
  <c r="G1854" i="1" s="1"/>
  <c r="F1853" i="1"/>
  <c r="G1853" i="1" s="1"/>
  <c r="F1852" i="1"/>
  <c r="G1852" i="1" s="1"/>
  <c r="G1851" i="1"/>
  <c r="F1851" i="1"/>
  <c r="F1850" i="1"/>
  <c r="G1850" i="1" s="1"/>
  <c r="G1849" i="1"/>
  <c r="F1849" i="1"/>
  <c r="F1848" i="1"/>
  <c r="G1848" i="1" s="1"/>
  <c r="G1847" i="1"/>
  <c r="F1847" i="1"/>
  <c r="G1846" i="1"/>
  <c r="F1846" i="1"/>
  <c r="F1845" i="1"/>
  <c r="G1845" i="1" s="1"/>
  <c r="F1844" i="1"/>
  <c r="G1844" i="1" s="1"/>
  <c r="G1843" i="1"/>
  <c r="F1843" i="1"/>
  <c r="F1842" i="1"/>
  <c r="G1842" i="1" s="1"/>
  <c r="G1841" i="1"/>
  <c r="F1841" i="1"/>
  <c r="F1840" i="1"/>
  <c r="G1840" i="1" s="1"/>
  <c r="G1839" i="1"/>
  <c r="F1839" i="1"/>
  <c r="F1838" i="1"/>
  <c r="G1838" i="1" s="1"/>
  <c r="F1837" i="1"/>
  <c r="G1837" i="1" s="1"/>
  <c r="F1836" i="1"/>
  <c r="G1836" i="1" s="1"/>
  <c r="G1835" i="1"/>
  <c r="F1835" i="1"/>
  <c r="F1834" i="1"/>
  <c r="G1834" i="1" s="1"/>
  <c r="G1833" i="1"/>
  <c r="F1833" i="1"/>
  <c r="F1832" i="1"/>
  <c r="G1832" i="1" s="1"/>
  <c r="G1831" i="1"/>
  <c r="F1831" i="1"/>
  <c r="G1830" i="1"/>
  <c r="F1830" i="1"/>
  <c r="F1829" i="1"/>
  <c r="G1829" i="1" s="1"/>
  <c r="F1828" i="1"/>
  <c r="G1828" i="1" s="1"/>
  <c r="G1827" i="1"/>
  <c r="F1827" i="1"/>
  <c r="F1826" i="1"/>
  <c r="G1826" i="1" s="1"/>
  <c r="G1825" i="1"/>
  <c r="F1825" i="1"/>
  <c r="F1824" i="1"/>
  <c r="G1824" i="1" s="1"/>
  <c r="G1823" i="1"/>
  <c r="F1823" i="1"/>
  <c r="F1822" i="1"/>
  <c r="G1822" i="1" s="1"/>
  <c r="F1821" i="1"/>
  <c r="G1821" i="1" s="1"/>
  <c r="F1820" i="1"/>
  <c r="G1820" i="1" s="1"/>
  <c r="G1819" i="1"/>
  <c r="F1819" i="1"/>
  <c r="F1818" i="1"/>
  <c r="G1818" i="1" s="1"/>
  <c r="G1817" i="1"/>
  <c r="F1817" i="1"/>
  <c r="F1816" i="1"/>
  <c r="G1816" i="1" s="1"/>
  <c r="G1815" i="1"/>
  <c r="F1815" i="1"/>
  <c r="G1814" i="1"/>
  <c r="F1814" i="1"/>
  <c r="F1813" i="1"/>
  <c r="G1813" i="1" s="1"/>
  <c r="F1812" i="1"/>
  <c r="G1812" i="1" s="1"/>
  <c r="G1811" i="1"/>
  <c r="F1811" i="1"/>
  <c r="F1810" i="1"/>
  <c r="G1810" i="1" s="1"/>
  <c r="G1809" i="1"/>
  <c r="F1809" i="1"/>
  <c r="F1808" i="1"/>
  <c r="G1808" i="1" s="1"/>
  <c r="G1807" i="1"/>
  <c r="F1807" i="1"/>
  <c r="F1806" i="1"/>
  <c r="G1806" i="1" s="1"/>
  <c r="F1805" i="1"/>
  <c r="G1805" i="1" s="1"/>
  <c r="F1804" i="1"/>
  <c r="G1804" i="1" s="1"/>
  <c r="G1803" i="1"/>
  <c r="F1803" i="1"/>
  <c r="F1802" i="1"/>
  <c r="G1802" i="1" s="1"/>
  <c r="G1801" i="1"/>
  <c r="F1801" i="1"/>
  <c r="F1800" i="1"/>
  <c r="G1800" i="1" s="1"/>
  <c r="G1799" i="1"/>
  <c r="F1799" i="1"/>
  <c r="G1798" i="1"/>
  <c r="F1798" i="1"/>
  <c r="F1797" i="1"/>
  <c r="G1797" i="1" s="1"/>
  <c r="F1796" i="1"/>
  <c r="G1796" i="1" s="1"/>
  <c r="G1795" i="1"/>
  <c r="F1795" i="1"/>
  <c r="F1794" i="1"/>
  <c r="G1794" i="1" s="1"/>
  <c r="G1793" i="1"/>
  <c r="F1793" i="1"/>
  <c r="F1792" i="1"/>
  <c r="G1792" i="1" s="1"/>
  <c r="G1791" i="1"/>
  <c r="F1791" i="1"/>
  <c r="F1790" i="1"/>
  <c r="G1790" i="1" s="1"/>
  <c r="F1789" i="1"/>
  <c r="G1789" i="1" s="1"/>
  <c r="F1788" i="1"/>
  <c r="G1788" i="1" s="1"/>
  <c r="G1787" i="1"/>
  <c r="F1787" i="1"/>
  <c r="F1786" i="1"/>
  <c r="G1786" i="1" s="1"/>
  <c r="G1785" i="1"/>
  <c r="F1785" i="1"/>
  <c r="F1784" i="1"/>
  <c r="G1784" i="1" s="1"/>
  <c r="G1783" i="1"/>
  <c r="F1783" i="1"/>
  <c r="G1782" i="1"/>
  <c r="F1782" i="1"/>
  <c r="F1781" i="1"/>
  <c r="G1781" i="1" s="1"/>
  <c r="F1780" i="1"/>
  <c r="G1780" i="1" s="1"/>
  <c r="G1779" i="1"/>
  <c r="F1779" i="1"/>
  <c r="F1778" i="1"/>
  <c r="G1778" i="1" s="1"/>
  <c r="G1777" i="1"/>
  <c r="F1777" i="1"/>
  <c r="F1776" i="1"/>
  <c r="G1776" i="1" s="1"/>
  <c r="G1775" i="1"/>
  <c r="F1775" i="1"/>
  <c r="F1774" i="1"/>
  <c r="G1774" i="1" s="1"/>
  <c r="F1773" i="1"/>
  <c r="G1773" i="1" s="1"/>
  <c r="F1772" i="1"/>
  <c r="G1772" i="1" s="1"/>
  <c r="G1771" i="1"/>
  <c r="F1771" i="1"/>
  <c r="F1770" i="1"/>
  <c r="G1770" i="1" s="1"/>
  <c r="G1769" i="1"/>
  <c r="F1769" i="1"/>
  <c r="F1768" i="1"/>
  <c r="G1768" i="1" s="1"/>
  <c r="G1767" i="1"/>
  <c r="F1767" i="1"/>
  <c r="G1766" i="1"/>
  <c r="F1766" i="1"/>
  <c r="F1765" i="1"/>
  <c r="G1765" i="1" s="1"/>
  <c r="F1764" i="1"/>
  <c r="G1764" i="1" s="1"/>
  <c r="G1763" i="1"/>
  <c r="F1763" i="1"/>
  <c r="F1762" i="1"/>
  <c r="G1762" i="1" s="1"/>
  <c r="G1761" i="1"/>
  <c r="F1761" i="1"/>
  <c r="F1760" i="1"/>
  <c r="G1760" i="1" s="1"/>
  <c r="G1759" i="1"/>
  <c r="F1759" i="1"/>
  <c r="F1758" i="1"/>
  <c r="G1758" i="1" s="1"/>
  <c r="F1757" i="1"/>
  <c r="G1757" i="1" s="1"/>
  <c r="F1756" i="1"/>
  <c r="G1756" i="1" s="1"/>
  <c r="G1755" i="1"/>
  <c r="F1755" i="1"/>
  <c r="F1754" i="1"/>
  <c r="G1754" i="1" s="1"/>
  <c r="G1753" i="1"/>
  <c r="F1753" i="1"/>
  <c r="F1752" i="1"/>
  <c r="G1752" i="1" s="1"/>
  <c r="G1751" i="1"/>
  <c r="F1751" i="1"/>
  <c r="G1750" i="1"/>
  <c r="F1750" i="1"/>
  <c r="F1749" i="1"/>
  <c r="G1749" i="1" s="1"/>
  <c r="F1748" i="1"/>
  <c r="G1748" i="1" s="1"/>
  <c r="G1747" i="1"/>
  <c r="F1747" i="1"/>
  <c r="F1746" i="1"/>
  <c r="G1746" i="1" s="1"/>
  <c r="G1745" i="1"/>
  <c r="F1745" i="1"/>
  <c r="F1744" i="1"/>
  <c r="G1744" i="1" s="1"/>
  <c r="G1743" i="1"/>
  <c r="F1743" i="1"/>
  <c r="F1742" i="1"/>
  <c r="G1742" i="1" s="1"/>
  <c r="F1741" i="1"/>
  <c r="G1741" i="1" s="1"/>
  <c r="F1740" i="1"/>
  <c r="G1740" i="1" s="1"/>
  <c r="G1739" i="1"/>
  <c r="F1739" i="1"/>
  <c r="F1738" i="1"/>
  <c r="G1738" i="1" s="1"/>
  <c r="G1737" i="1"/>
  <c r="F1737" i="1"/>
  <c r="F1736" i="1"/>
  <c r="G1736" i="1" s="1"/>
  <c r="G1735" i="1"/>
  <c r="F1735" i="1"/>
  <c r="G1734" i="1"/>
  <c r="F1734" i="1"/>
  <c r="F1733" i="1"/>
  <c r="G1733" i="1" s="1"/>
  <c r="F1732" i="1"/>
  <c r="G1732" i="1" s="1"/>
  <c r="G1731" i="1"/>
  <c r="F1731" i="1"/>
  <c r="F1730" i="1"/>
  <c r="G1730" i="1" s="1"/>
  <c r="G1729" i="1"/>
  <c r="F1729" i="1"/>
  <c r="F1728" i="1"/>
  <c r="G1728" i="1" s="1"/>
  <c r="G1727" i="1"/>
  <c r="F1727" i="1"/>
  <c r="F1726" i="1"/>
  <c r="G1726" i="1" s="1"/>
  <c r="F1725" i="1"/>
  <c r="G1725" i="1" s="1"/>
  <c r="F1724" i="1"/>
  <c r="G1724" i="1" s="1"/>
  <c r="G1723" i="1"/>
  <c r="F1723" i="1"/>
  <c r="F1722" i="1"/>
  <c r="G1722" i="1" s="1"/>
  <c r="G1721" i="1"/>
  <c r="F1721" i="1"/>
  <c r="F1720" i="1"/>
  <c r="G1720" i="1" s="1"/>
  <c r="G1719" i="1"/>
  <c r="F1719" i="1"/>
  <c r="G1718" i="1"/>
  <c r="F1718" i="1"/>
  <c r="F1717" i="1"/>
  <c r="G1717" i="1" s="1"/>
  <c r="F1716" i="1"/>
  <c r="G1716" i="1" s="1"/>
  <c r="G1715" i="1"/>
  <c r="F1715" i="1"/>
  <c r="F1714" i="1"/>
  <c r="G1714" i="1" s="1"/>
  <c r="G1713" i="1"/>
  <c r="F1713" i="1"/>
  <c r="F1712" i="1"/>
  <c r="G1712" i="1" s="1"/>
  <c r="G1711" i="1"/>
  <c r="F1711" i="1"/>
  <c r="F1710" i="1"/>
  <c r="G1710" i="1" s="1"/>
  <c r="F1709" i="1"/>
  <c r="G1709" i="1" s="1"/>
  <c r="F1708" i="1"/>
  <c r="G1708" i="1" s="1"/>
  <c r="G1707" i="1"/>
  <c r="F1707" i="1"/>
  <c r="F1706" i="1"/>
  <c r="G1706" i="1" s="1"/>
  <c r="G1705" i="1"/>
  <c r="F1705" i="1"/>
  <c r="F1704" i="1"/>
  <c r="G1704" i="1" s="1"/>
  <c r="G1703" i="1"/>
  <c r="F1703" i="1"/>
  <c r="G1702" i="1"/>
  <c r="F1702" i="1"/>
  <c r="F1701" i="1"/>
  <c r="G1701" i="1" s="1"/>
  <c r="F1700" i="1"/>
  <c r="G1700" i="1" s="1"/>
  <c r="G1699" i="1"/>
  <c r="F1699" i="1"/>
  <c r="F1698" i="1"/>
  <c r="G1698" i="1" s="1"/>
  <c r="G1697" i="1"/>
  <c r="F1697" i="1"/>
  <c r="F1696" i="1"/>
  <c r="G1696" i="1" s="1"/>
  <c r="G1695" i="1"/>
  <c r="F1695" i="1"/>
  <c r="F1694" i="1"/>
  <c r="G1694" i="1" s="1"/>
  <c r="F1693" i="1"/>
  <c r="G1693" i="1" s="1"/>
  <c r="F1692" i="1"/>
  <c r="G1692" i="1" s="1"/>
  <c r="G1691" i="1"/>
  <c r="F1691" i="1"/>
  <c r="F1690" i="1"/>
  <c r="G1690" i="1" s="1"/>
  <c r="G1689" i="1"/>
  <c r="F1689" i="1"/>
  <c r="F1688" i="1"/>
  <c r="G1688" i="1" s="1"/>
  <c r="G1687" i="1"/>
  <c r="F1687" i="1"/>
  <c r="G1686" i="1"/>
  <c r="F1686" i="1"/>
  <c r="F1685" i="1"/>
  <c r="G1685" i="1" s="1"/>
  <c r="F1684" i="1"/>
  <c r="G1684" i="1" s="1"/>
  <c r="G1683" i="1"/>
  <c r="F1683" i="1"/>
  <c r="F1682" i="1"/>
  <c r="G1682" i="1" s="1"/>
  <c r="G1681" i="1"/>
  <c r="F1681" i="1"/>
  <c r="F1680" i="1"/>
  <c r="G1680" i="1" s="1"/>
  <c r="G1679" i="1"/>
  <c r="F1679" i="1"/>
  <c r="F1678" i="1"/>
  <c r="G1678" i="1" s="1"/>
  <c r="F1677" i="1"/>
  <c r="G1677" i="1" s="1"/>
  <c r="F1676" i="1"/>
  <c r="G1676" i="1" s="1"/>
  <c r="G1675" i="1"/>
  <c r="F1675" i="1"/>
  <c r="F1674" i="1"/>
  <c r="G1674" i="1" s="1"/>
  <c r="G1673" i="1"/>
  <c r="F1673" i="1"/>
  <c r="F1672" i="1"/>
  <c r="G1672" i="1" s="1"/>
  <c r="G1671" i="1"/>
  <c r="F1671" i="1"/>
  <c r="G1670" i="1"/>
  <c r="F1670" i="1"/>
  <c r="F1669" i="1"/>
  <c r="G1669" i="1" s="1"/>
  <c r="F1668" i="1"/>
  <c r="G1668" i="1" s="1"/>
  <c r="G1667" i="1"/>
  <c r="F1667" i="1"/>
  <c r="F1666" i="1"/>
  <c r="G1666" i="1" s="1"/>
  <c r="G1665" i="1"/>
  <c r="F1665" i="1"/>
  <c r="F1664" i="1"/>
  <c r="G1664" i="1" s="1"/>
  <c r="G1663" i="1"/>
  <c r="F1663" i="1"/>
  <c r="F1662" i="1"/>
  <c r="G1662" i="1" s="1"/>
  <c r="F1661" i="1"/>
  <c r="G1661" i="1" s="1"/>
  <c r="F1660" i="1"/>
  <c r="G1660" i="1" s="1"/>
  <c r="G1659" i="1"/>
  <c r="F1659" i="1"/>
  <c r="F1658" i="1"/>
  <c r="G1658" i="1" s="1"/>
  <c r="G1657" i="1"/>
  <c r="F1657" i="1"/>
  <c r="F1656" i="1"/>
  <c r="G1656" i="1" s="1"/>
  <c r="G1655" i="1"/>
  <c r="F1655" i="1"/>
  <c r="G1654" i="1"/>
  <c r="F1654" i="1"/>
  <c r="F1653" i="1"/>
  <c r="G1653" i="1" s="1"/>
  <c r="F1652" i="1"/>
  <c r="G1652" i="1" s="1"/>
  <c r="G1651" i="1"/>
  <c r="F1651" i="1"/>
  <c r="F1650" i="1"/>
  <c r="G1650" i="1" s="1"/>
  <c r="G1649" i="1"/>
  <c r="F1649" i="1"/>
  <c r="F1648" i="1"/>
  <c r="G1648" i="1" s="1"/>
  <c r="G1647" i="1"/>
  <c r="F1647" i="1"/>
  <c r="F1646" i="1"/>
  <c r="G1646" i="1" s="1"/>
  <c r="F1645" i="1"/>
  <c r="G1645" i="1" s="1"/>
  <c r="F1644" i="1"/>
  <c r="G1644" i="1" s="1"/>
  <c r="G1643" i="1"/>
  <c r="F1643" i="1"/>
  <c r="F1642" i="1"/>
  <c r="G1642" i="1" s="1"/>
  <c r="G1641" i="1"/>
  <c r="F1641" i="1"/>
  <c r="F1640" i="1"/>
  <c r="G1640" i="1" s="1"/>
  <c r="G1639" i="1"/>
  <c r="F1639" i="1"/>
  <c r="G1638" i="1"/>
  <c r="F1638" i="1"/>
  <c r="F1637" i="1"/>
  <c r="G1637" i="1" s="1"/>
  <c r="F1636" i="1"/>
  <c r="G1636" i="1" s="1"/>
  <c r="G1635" i="1"/>
  <c r="F1635" i="1"/>
  <c r="F1634" i="1"/>
  <c r="G1634" i="1" s="1"/>
  <c r="G1633" i="1"/>
  <c r="F1633" i="1"/>
  <c r="F1632" i="1"/>
  <c r="G1632" i="1" s="1"/>
  <c r="G1631" i="1"/>
  <c r="F1631" i="1"/>
  <c r="F1630" i="1"/>
  <c r="G1630" i="1" s="1"/>
  <c r="F1629" i="1"/>
  <c r="G1629" i="1" s="1"/>
  <c r="F1628" i="1"/>
  <c r="G1628" i="1" s="1"/>
  <c r="G1627" i="1"/>
  <c r="F1627" i="1"/>
  <c r="F1626" i="1"/>
  <c r="G1626" i="1" s="1"/>
  <c r="G1625" i="1"/>
  <c r="F1625" i="1"/>
  <c r="F1624" i="1"/>
  <c r="G1624" i="1" s="1"/>
  <c r="G1623" i="1"/>
  <c r="F1623" i="1"/>
  <c r="G1622" i="1"/>
  <c r="F1622" i="1"/>
  <c r="F1621" i="1"/>
  <c r="G1621" i="1" s="1"/>
  <c r="F1620" i="1"/>
  <c r="G1620" i="1" s="1"/>
  <c r="G1619" i="1"/>
  <c r="F1619" i="1"/>
  <c r="F1618" i="1"/>
  <c r="G1618" i="1" s="1"/>
  <c r="G1617" i="1"/>
  <c r="F1617" i="1"/>
  <c r="F1616" i="1"/>
  <c r="G1616" i="1" s="1"/>
  <c r="G1615" i="1"/>
  <c r="F1615" i="1"/>
  <c r="F1614" i="1"/>
  <c r="G1614" i="1" s="1"/>
  <c r="F1613" i="1"/>
  <c r="G1613" i="1" s="1"/>
  <c r="F1612" i="1"/>
  <c r="G1612" i="1" s="1"/>
  <c r="G1611" i="1"/>
  <c r="F1611" i="1"/>
  <c r="F1610" i="1"/>
  <c r="G1610" i="1" s="1"/>
  <c r="G1609" i="1"/>
  <c r="F1609" i="1"/>
  <c r="F1608" i="1"/>
  <c r="G1608" i="1" s="1"/>
  <c r="G1607" i="1"/>
  <c r="F1607" i="1"/>
  <c r="G1606" i="1"/>
  <c r="F1606" i="1"/>
  <c r="F1605" i="1"/>
  <c r="G1605" i="1" s="1"/>
  <c r="F1604" i="1"/>
  <c r="G1604" i="1" s="1"/>
  <c r="G1603" i="1"/>
  <c r="F1603" i="1"/>
  <c r="F1602" i="1"/>
  <c r="G1602" i="1" s="1"/>
  <c r="G1601" i="1"/>
  <c r="F1601" i="1"/>
  <c r="F1600" i="1"/>
  <c r="G1600" i="1" s="1"/>
  <c r="G1599" i="1"/>
  <c r="F1599" i="1"/>
  <c r="F1598" i="1"/>
  <c r="G1598" i="1" s="1"/>
  <c r="F1597" i="1"/>
  <c r="G1597" i="1" s="1"/>
  <c r="F1596" i="1"/>
  <c r="G1596" i="1" s="1"/>
  <c r="G1595" i="1"/>
  <c r="F1595" i="1"/>
  <c r="F1594" i="1"/>
  <c r="G1594" i="1" s="1"/>
  <c r="G1593" i="1"/>
  <c r="F1593" i="1"/>
  <c r="F1592" i="1"/>
  <c r="G1592" i="1" s="1"/>
  <c r="G1591" i="1"/>
  <c r="F1591" i="1"/>
  <c r="G1590" i="1"/>
  <c r="F1590" i="1"/>
  <c r="F1589" i="1"/>
  <c r="G1589" i="1" s="1"/>
  <c r="F1588" i="1"/>
  <c r="G1588" i="1" s="1"/>
  <c r="G1587" i="1"/>
  <c r="F1587" i="1"/>
  <c r="F1586" i="1"/>
  <c r="G1586" i="1" s="1"/>
  <c r="G1585" i="1"/>
  <c r="F1585" i="1"/>
  <c r="F1584" i="1"/>
  <c r="G1584" i="1" s="1"/>
  <c r="G1583" i="1"/>
  <c r="F1583" i="1"/>
  <c r="F1582" i="1"/>
  <c r="G1582" i="1" s="1"/>
  <c r="F1581" i="1"/>
  <c r="G1581" i="1" s="1"/>
  <c r="F1580" i="1"/>
  <c r="G1580" i="1" s="1"/>
  <c r="G1579" i="1"/>
  <c r="F1579" i="1"/>
  <c r="F1578" i="1"/>
  <c r="G1578" i="1" s="1"/>
  <c r="G1577" i="1"/>
  <c r="F1577" i="1"/>
  <c r="F1576" i="1"/>
  <c r="G1576" i="1" s="1"/>
  <c r="G1575" i="1"/>
  <c r="F1575" i="1"/>
  <c r="G1574" i="1"/>
  <c r="F1574" i="1"/>
  <c r="F1573" i="1"/>
  <c r="G1573" i="1" s="1"/>
  <c r="F1572" i="1"/>
  <c r="G1572" i="1" s="1"/>
  <c r="G1571" i="1"/>
  <c r="F1571" i="1"/>
  <c r="F1570" i="1"/>
  <c r="G1570" i="1" s="1"/>
  <c r="G1569" i="1"/>
  <c r="F1569" i="1"/>
  <c r="F1568" i="1"/>
  <c r="G1568" i="1" s="1"/>
  <c r="G1567" i="1"/>
  <c r="F1567" i="1"/>
  <c r="F1566" i="1"/>
  <c r="G1566" i="1" s="1"/>
  <c r="F1565" i="1"/>
  <c r="G1565" i="1" s="1"/>
  <c r="F1564" i="1"/>
  <c r="G1564" i="1" s="1"/>
  <c r="G1563" i="1"/>
  <c r="F1563" i="1"/>
  <c r="F1562" i="1"/>
  <c r="G1562" i="1" s="1"/>
  <c r="G1561" i="1"/>
  <c r="F1561" i="1"/>
  <c r="F1560" i="1"/>
  <c r="G1560" i="1" s="1"/>
  <c r="G1559" i="1"/>
  <c r="F1559" i="1"/>
  <c r="G1558" i="1"/>
  <c r="F1558" i="1"/>
  <c r="F1557" i="1"/>
  <c r="G1557" i="1" s="1"/>
  <c r="F1556" i="1"/>
  <c r="G1556" i="1" s="1"/>
  <c r="G1555" i="1"/>
  <c r="F1555" i="1"/>
  <c r="F1554" i="1"/>
  <c r="G1554" i="1" s="1"/>
  <c r="F1553" i="1"/>
  <c r="G1553" i="1" s="1"/>
  <c r="F1552" i="1"/>
  <c r="G1552" i="1" s="1"/>
  <c r="G1551" i="1"/>
  <c r="F1551" i="1"/>
  <c r="F1550" i="1"/>
  <c r="G1550" i="1" s="1"/>
  <c r="F1549" i="1"/>
  <c r="G1549" i="1" s="1"/>
  <c r="F1548" i="1"/>
  <c r="G1548" i="1" s="1"/>
  <c r="G1547" i="1"/>
  <c r="F1547" i="1"/>
  <c r="F1546" i="1"/>
  <c r="G1546" i="1" s="1"/>
  <c r="G1545" i="1"/>
  <c r="F1545" i="1"/>
  <c r="F1544" i="1"/>
  <c r="G1544" i="1" s="1"/>
  <c r="G1543" i="1"/>
  <c r="F1543" i="1"/>
  <c r="G1542" i="1"/>
  <c r="F1542" i="1"/>
  <c r="F1541" i="1"/>
  <c r="G1541" i="1" s="1"/>
  <c r="F1540" i="1"/>
  <c r="G1540" i="1" s="1"/>
  <c r="G1539" i="1"/>
  <c r="F1539" i="1"/>
  <c r="F1538" i="1"/>
  <c r="G1538" i="1" s="1"/>
  <c r="F1537" i="1"/>
  <c r="G1537" i="1" s="1"/>
  <c r="F1536" i="1"/>
  <c r="G1536" i="1" s="1"/>
  <c r="G1535" i="1"/>
  <c r="F1535" i="1"/>
  <c r="F1534" i="1"/>
  <c r="G1534" i="1" s="1"/>
  <c r="F1533" i="1"/>
  <c r="G1533" i="1" s="1"/>
  <c r="F1532" i="1"/>
  <c r="G1532" i="1" s="1"/>
  <c r="G1531" i="1"/>
  <c r="F1531" i="1"/>
  <c r="F1530" i="1"/>
  <c r="G1530" i="1" s="1"/>
  <c r="G1529" i="1"/>
  <c r="F1529" i="1"/>
  <c r="F1528" i="1"/>
  <c r="G1528" i="1" s="1"/>
  <c r="G1527" i="1"/>
  <c r="F1527" i="1"/>
  <c r="G1526" i="1"/>
  <c r="F1526" i="1"/>
  <c r="F1525" i="1"/>
  <c r="G1525" i="1" s="1"/>
  <c r="F1524" i="1"/>
  <c r="G1524" i="1" s="1"/>
  <c r="G1523" i="1"/>
  <c r="F1523" i="1"/>
  <c r="F1522" i="1"/>
  <c r="G1522" i="1" s="1"/>
  <c r="F1521" i="1"/>
  <c r="G1521" i="1" s="1"/>
  <c r="F1520" i="1"/>
  <c r="G1520" i="1" s="1"/>
  <c r="G1519" i="1"/>
  <c r="F1519" i="1"/>
  <c r="F1518" i="1"/>
  <c r="G1518" i="1" s="1"/>
  <c r="F1517" i="1"/>
  <c r="G1517" i="1" s="1"/>
  <c r="F1516" i="1"/>
  <c r="G1516" i="1" s="1"/>
  <c r="G1515" i="1"/>
  <c r="F1515" i="1"/>
  <c r="F1514" i="1"/>
  <c r="G1514" i="1" s="1"/>
  <c r="G1513" i="1"/>
  <c r="F1513" i="1"/>
  <c r="F1512" i="1"/>
  <c r="G1512" i="1" s="1"/>
  <c r="G1511" i="1"/>
  <c r="F1511" i="1"/>
  <c r="G1510" i="1"/>
  <c r="F1510" i="1"/>
  <c r="F1509" i="1"/>
  <c r="G1509" i="1" s="1"/>
  <c r="F1508" i="1"/>
  <c r="G1508" i="1" s="1"/>
  <c r="G1507" i="1"/>
  <c r="F1507" i="1"/>
  <c r="F1506" i="1"/>
  <c r="G1506" i="1" s="1"/>
  <c r="F1505" i="1"/>
  <c r="G1505" i="1" s="1"/>
  <c r="F1504" i="1"/>
  <c r="G1504" i="1" s="1"/>
  <c r="G1503" i="1"/>
  <c r="F1503" i="1"/>
  <c r="F1502" i="1"/>
  <c r="G1502" i="1" s="1"/>
  <c r="F1501" i="1"/>
  <c r="G1501" i="1" s="1"/>
  <c r="F1500" i="1"/>
  <c r="G1500" i="1" s="1"/>
  <c r="G1499" i="1"/>
  <c r="F1499" i="1"/>
  <c r="F1498" i="1"/>
  <c r="G1498" i="1" s="1"/>
  <c r="G1497" i="1"/>
  <c r="F1497" i="1"/>
  <c r="F1496" i="1"/>
  <c r="G1496" i="1" s="1"/>
  <c r="G1495" i="1"/>
  <c r="F1495" i="1"/>
  <c r="G1494" i="1"/>
  <c r="F1494" i="1"/>
  <c r="F1493" i="1"/>
  <c r="G1493" i="1" s="1"/>
  <c r="F1492" i="1"/>
  <c r="G1492" i="1" s="1"/>
  <c r="G1491" i="1"/>
  <c r="F1491" i="1"/>
  <c r="F1490" i="1"/>
  <c r="G1490" i="1" s="1"/>
  <c r="F1489" i="1"/>
  <c r="G1489" i="1" s="1"/>
  <c r="F1488" i="1"/>
  <c r="G1488" i="1" s="1"/>
  <c r="G1487" i="1"/>
  <c r="F1487" i="1"/>
  <c r="F1486" i="1"/>
  <c r="G1486" i="1" s="1"/>
  <c r="F1485" i="1"/>
  <c r="G1485" i="1" s="1"/>
  <c r="F1484" i="1"/>
  <c r="G1484" i="1" s="1"/>
  <c r="G1483" i="1"/>
  <c r="F1483" i="1"/>
  <c r="F1482" i="1"/>
  <c r="G1482" i="1" s="1"/>
  <c r="G1481" i="1"/>
  <c r="F1481" i="1"/>
  <c r="F1480" i="1"/>
  <c r="G1480" i="1" s="1"/>
  <c r="G1479" i="1"/>
  <c r="F1479" i="1"/>
  <c r="G1478" i="1"/>
  <c r="F1478" i="1"/>
  <c r="F1477" i="1"/>
  <c r="G1477" i="1" s="1"/>
  <c r="F1476" i="1"/>
  <c r="G1476" i="1" s="1"/>
  <c r="G1475" i="1"/>
  <c r="F1475" i="1"/>
  <c r="F1474" i="1"/>
  <c r="G1474" i="1" s="1"/>
  <c r="F1473" i="1"/>
  <c r="G1473" i="1" s="1"/>
  <c r="F1472" i="1"/>
  <c r="G1472" i="1" s="1"/>
  <c r="G1471" i="1"/>
  <c r="F1471" i="1"/>
  <c r="F1470" i="1"/>
  <c r="G1470" i="1" s="1"/>
  <c r="F1469" i="1"/>
  <c r="G1469" i="1" s="1"/>
  <c r="F1468" i="1"/>
  <c r="G1468" i="1" s="1"/>
  <c r="G1467" i="1"/>
  <c r="F1467" i="1"/>
  <c r="F1466" i="1"/>
  <c r="G1466" i="1" s="1"/>
  <c r="G1465" i="1"/>
  <c r="F1465" i="1"/>
  <c r="F1464" i="1"/>
  <c r="G1464" i="1" s="1"/>
  <c r="G1463" i="1"/>
  <c r="F1463" i="1"/>
  <c r="G1462" i="1"/>
  <c r="F1462" i="1"/>
  <c r="F1461" i="1"/>
  <c r="G1461" i="1" s="1"/>
  <c r="F1460" i="1"/>
  <c r="G1460" i="1" s="1"/>
  <c r="G1459" i="1"/>
  <c r="F1459" i="1"/>
  <c r="F1458" i="1"/>
  <c r="G1458" i="1" s="1"/>
  <c r="F1457" i="1"/>
  <c r="G1457" i="1" s="1"/>
  <c r="F1456" i="1"/>
  <c r="G1456" i="1" s="1"/>
  <c r="G1455" i="1"/>
  <c r="F1455" i="1"/>
  <c r="F1454" i="1"/>
  <c r="G1454" i="1" s="1"/>
  <c r="F1453" i="1"/>
  <c r="G1453" i="1" s="1"/>
  <c r="F1452" i="1"/>
  <c r="G1452" i="1" s="1"/>
  <c r="G1451" i="1"/>
  <c r="F1451" i="1"/>
  <c r="F1450" i="1"/>
  <c r="G1450" i="1" s="1"/>
  <c r="G1449" i="1"/>
  <c r="F1449" i="1"/>
  <c r="F1448" i="1"/>
  <c r="G1448" i="1" s="1"/>
  <c r="G1447" i="1"/>
  <c r="F1447" i="1"/>
  <c r="G1446" i="1"/>
  <c r="F1446" i="1"/>
  <c r="F1445" i="1"/>
  <c r="G1445" i="1" s="1"/>
  <c r="F1444" i="1"/>
  <c r="G1444" i="1" s="1"/>
  <c r="G1443" i="1"/>
  <c r="F1443" i="1"/>
  <c r="F1442" i="1"/>
  <c r="G1442" i="1" s="1"/>
  <c r="F1441" i="1"/>
  <c r="G1441" i="1" s="1"/>
  <c r="F1440" i="1"/>
  <c r="G1440" i="1" s="1"/>
  <c r="G1439" i="1"/>
  <c r="F1439" i="1"/>
  <c r="F1438" i="1"/>
  <c r="G1438" i="1" s="1"/>
  <c r="F1437" i="1"/>
  <c r="G1437" i="1" s="1"/>
  <c r="F1436" i="1"/>
  <c r="G1436" i="1" s="1"/>
  <c r="G1435" i="1"/>
  <c r="F1435" i="1"/>
  <c r="F1434" i="1"/>
  <c r="G1434" i="1" s="1"/>
  <c r="G1433" i="1"/>
  <c r="F1433" i="1"/>
  <c r="F1432" i="1"/>
  <c r="G1432" i="1" s="1"/>
  <c r="G1431" i="1"/>
  <c r="F1431" i="1"/>
  <c r="G1430" i="1"/>
  <c r="F1430" i="1"/>
  <c r="F1429" i="1"/>
  <c r="G1429" i="1" s="1"/>
  <c r="F1428" i="1"/>
  <c r="G1428" i="1" s="1"/>
  <c r="G1427" i="1"/>
  <c r="F1427" i="1"/>
  <c r="F1426" i="1"/>
  <c r="G1426" i="1" s="1"/>
  <c r="F1425" i="1"/>
  <c r="G1425" i="1" s="1"/>
  <c r="F1424" i="1"/>
  <c r="G1424" i="1" s="1"/>
  <c r="G1423" i="1"/>
  <c r="F1423" i="1"/>
  <c r="F1422" i="1"/>
  <c r="G1422" i="1" s="1"/>
  <c r="F1421" i="1"/>
  <c r="G1421" i="1" s="1"/>
  <c r="F1420" i="1"/>
  <c r="G1420" i="1" s="1"/>
  <c r="G1419" i="1"/>
  <c r="F1419" i="1"/>
  <c r="F1418" i="1"/>
  <c r="G1418" i="1" s="1"/>
  <c r="G1417" i="1"/>
  <c r="F1417" i="1"/>
  <c r="F1416" i="1"/>
  <c r="G1416" i="1" s="1"/>
  <c r="G1415" i="1"/>
  <c r="F1415" i="1"/>
  <c r="G1414" i="1"/>
  <c r="F1414" i="1"/>
  <c r="F1413" i="1"/>
  <c r="G1413" i="1" s="1"/>
  <c r="F1412" i="1"/>
  <c r="G1412" i="1" s="1"/>
  <c r="G1411" i="1"/>
  <c r="F1411" i="1"/>
  <c r="F1410" i="1"/>
  <c r="G1410" i="1" s="1"/>
  <c r="F1409" i="1"/>
  <c r="G1409" i="1" s="1"/>
  <c r="F1408" i="1"/>
  <c r="G1408" i="1" s="1"/>
  <c r="G1407" i="1"/>
  <c r="F1407" i="1"/>
  <c r="F1406" i="1"/>
  <c r="G1406" i="1" s="1"/>
  <c r="F1405" i="1"/>
  <c r="G1405" i="1" s="1"/>
  <c r="F1404" i="1"/>
  <c r="G1404" i="1" s="1"/>
  <c r="G1403" i="1"/>
  <c r="F1403" i="1"/>
  <c r="F1402" i="1"/>
  <c r="G1402" i="1" s="1"/>
  <c r="G1401" i="1"/>
  <c r="F1401" i="1"/>
  <c r="F1400" i="1"/>
  <c r="G1400" i="1" s="1"/>
  <c r="G1399" i="1"/>
  <c r="F1399" i="1"/>
  <c r="G1398" i="1"/>
  <c r="F1398" i="1"/>
  <c r="F1397" i="1"/>
  <c r="G1397" i="1" s="1"/>
  <c r="F1396" i="1"/>
  <c r="G1396" i="1" s="1"/>
  <c r="G1395" i="1"/>
  <c r="F1395" i="1"/>
  <c r="F1394" i="1"/>
  <c r="G1394" i="1" s="1"/>
  <c r="F1393" i="1"/>
  <c r="G1393" i="1" s="1"/>
  <c r="F1392" i="1"/>
  <c r="G1392" i="1" s="1"/>
  <c r="G1391" i="1"/>
  <c r="F1391" i="1"/>
  <c r="F1390" i="1"/>
  <c r="G1390" i="1" s="1"/>
  <c r="F1389" i="1"/>
  <c r="G1389" i="1" s="1"/>
  <c r="F1388" i="1"/>
  <c r="G1388" i="1" s="1"/>
  <c r="G1387" i="1"/>
  <c r="F1387" i="1"/>
  <c r="F1386" i="1"/>
  <c r="G1386" i="1" s="1"/>
  <c r="G1385" i="1"/>
  <c r="F1385" i="1"/>
  <c r="F1384" i="1"/>
  <c r="G1384" i="1" s="1"/>
  <c r="G1383" i="1"/>
  <c r="F1383" i="1"/>
  <c r="G1382" i="1"/>
  <c r="F1382" i="1"/>
  <c r="F1381" i="1"/>
  <c r="G1381" i="1" s="1"/>
  <c r="F1380" i="1"/>
  <c r="G1380" i="1" s="1"/>
  <c r="G1379" i="1"/>
  <c r="F1379" i="1"/>
  <c r="F1378" i="1"/>
  <c r="G1378" i="1" s="1"/>
  <c r="F1377" i="1"/>
  <c r="G1377" i="1" s="1"/>
  <c r="F1376" i="1"/>
  <c r="G1376" i="1" s="1"/>
  <c r="G1375" i="1"/>
  <c r="F1375" i="1"/>
  <c r="F1374" i="1"/>
  <c r="G1374" i="1" s="1"/>
  <c r="F1373" i="1"/>
  <c r="G1373" i="1" s="1"/>
  <c r="F1372" i="1"/>
  <c r="G1372" i="1" s="1"/>
  <c r="G1371" i="1"/>
  <c r="F1371" i="1"/>
  <c r="F1370" i="1"/>
  <c r="G1370" i="1" s="1"/>
  <c r="G1369" i="1"/>
  <c r="F1369" i="1"/>
  <c r="F1368" i="1"/>
  <c r="G1368" i="1" s="1"/>
  <c r="G1367" i="1"/>
  <c r="F1367" i="1"/>
  <c r="G1366" i="1"/>
  <c r="F1366" i="1"/>
  <c r="F1365" i="1"/>
  <c r="G1365" i="1" s="1"/>
  <c r="F1364" i="1"/>
  <c r="G1364" i="1" s="1"/>
  <c r="G1363" i="1"/>
  <c r="F1363" i="1"/>
  <c r="F1362" i="1"/>
  <c r="G1362" i="1" s="1"/>
  <c r="F1361" i="1"/>
  <c r="G1361" i="1" s="1"/>
  <c r="F1360" i="1"/>
  <c r="G1360" i="1" s="1"/>
  <c r="G1359" i="1"/>
  <c r="F1359" i="1"/>
  <c r="F1358" i="1"/>
  <c r="G1358" i="1" s="1"/>
  <c r="F1357" i="1"/>
  <c r="G1357" i="1" s="1"/>
  <c r="F1356" i="1"/>
  <c r="G1356" i="1" s="1"/>
  <c r="G1355" i="1"/>
  <c r="F1355" i="1"/>
  <c r="F1354" i="1"/>
  <c r="G1354" i="1" s="1"/>
  <c r="G1353" i="1"/>
  <c r="F1353" i="1"/>
  <c r="F1352" i="1"/>
  <c r="G1352" i="1" s="1"/>
  <c r="G1351" i="1"/>
  <c r="F1351" i="1"/>
  <c r="G1350" i="1"/>
  <c r="F1350" i="1"/>
  <c r="F1349" i="1"/>
  <c r="G1349" i="1" s="1"/>
  <c r="F1348" i="1"/>
  <c r="G1348" i="1" s="1"/>
  <c r="G1347" i="1"/>
  <c r="F1347" i="1"/>
  <c r="F1346" i="1"/>
  <c r="G1346" i="1" s="1"/>
  <c r="F1345" i="1"/>
  <c r="G1345" i="1" s="1"/>
  <c r="F1344" i="1"/>
  <c r="G1344" i="1" s="1"/>
  <c r="G1343" i="1"/>
  <c r="F1343" i="1"/>
  <c r="F1342" i="1"/>
  <c r="G1342" i="1" s="1"/>
  <c r="F1341" i="1"/>
  <c r="G1341" i="1" s="1"/>
  <c r="F1340" i="1"/>
  <c r="G1340" i="1" s="1"/>
  <c r="G1339" i="1"/>
  <c r="F1339" i="1"/>
  <c r="F1338" i="1"/>
  <c r="G1338" i="1" s="1"/>
  <c r="G1337" i="1"/>
  <c r="F1337" i="1"/>
  <c r="F1336" i="1"/>
  <c r="G1336" i="1" s="1"/>
  <c r="G1335" i="1"/>
  <c r="F1335" i="1"/>
  <c r="G1334" i="1"/>
  <c r="F1334" i="1"/>
  <c r="F1333" i="1"/>
  <c r="G1333" i="1" s="1"/>
  <c r="F1332" i="1"/>
  <c r="G1332" i="1" s="1"/>
  <c r="G1331" i="1"/>
  <c r="F1331" i="1"/>
  <c r="F1330" i="1"/>
  <c r="G1330" i="1" s="1"/>
  <c r="F1329" i="1"/>
  <c r="G1329" i="1" s="1"/>
  <c r="F1328" i="1"/>
  <c r="G1328" i="1" s="1"/>
  <c r="G1327" i="1"/>
  <c r="F1327" i="1"/>
  <c r="F1326" i="1"/>
  <c r="G1326" i="1" s="1"/>
  <c r="F1325" i="1"/>
  <c r="G1325" i="1" s="1"/>
  <c r="F1324" i="1"/>
  <c r="G1324" i="1" s="1"/>
  <c r="G1323" i="1"/>
  <c r="F1323" i="1"/>
  <c r="F1322" i="1"/>
  <c r="G1322" i="1" s="1"/>
  <c r="G1321" i="1"/>
  <c r="F1321" i="1"/>
  <c r="F1320" i="1"/>
  <c r="G1320" i="1" s="1"/>
  <c r="G1319" i="1"/>
  <c r="F1319" i="1"/>
  <c r="G1318" i="1"/>
  <c r="F1318" i="1"/>
  <c r="F1317" i="1"/>
  <c r="G1317" i="1" s="1"/>
  <c r="F1316" i="1"/>
  <c r="G1316" i="1" s="1"/>
  <c r="G1315" i="1"/>
  <c r="F1315" i="1"/>
  <c r="F1314" i="1"/>
  <c r="G1314" i="1" s="1"/>
  <c r="F1313" i="1"/>
  <c r="G1313" i="1" s="1"/>
  <c r="F1312" i="1"/>
  <c r="G1312" i="1" s="1"/>
  <c r="G1311" i="1"/>
  <c r="F1311" i="1"/>
  <c r="F1310" i="1"/>
  <c r="G1310" i="1" s="1"/>
  <c r="F1309" i="1"/>
  <c r="G1309" i="1" s="1"/>
  <c r="F1308" i="1"/>
  <c r="G1308" i="1" s="1"/>
  <c r="G1307" i="1"/>
  <c r="F1307" i="1"/>
  <c r="F1306" i="1"/>
  <c r="G1306" i="1" s="1"/>
  <c r="G1305" i="1"/>
  <c r="F1305" i="1"/>
  <c r="F1304" i="1"/>
  <c r="G1304" i="1" s="1"/>
  <c r="G1303" i="1"/>
  <c r="F1303" i="1"/>
  <c r="G1302" i="1"/>
  <c r="F1302" i="1"/>
  <c r="F1301" i="1"/>
  <c r="G1301" i="1" s="1"/>
  <c r="F1300" i="1"/>
  <c r="G1300" i="1" s="1"/>
  <c r="G1299" i="1"/>
  <c r="F1299" i="1"/>
  <c r="F1298" i="1"/>
  <c r="G1298" i="1" s="1"/>
  <c r="F1297" i="1"/>
  <c r="G1297" i="1" s="1"/>
  <c r="F1296" i="1"/>
  <c r="G1296" i="1" s="1"/>
  <c r="G1295" i="1"/>
  <c r="F1295" i="1"/>
  <c r="F1294" i="1"/>
  <c r="G1294" i="1" s="1"/>
  <c r="F1293" i="1"/>
  <c r="G1293" i="1" s="1"/>
  <c r="F1292" i="1"/>
  <c r="G1292" i="1" s="1"/>
  <c r="G1291" i="1"/>
  <c r="F1291" i="1"/>
  <c r="F1290" i="1"/>
  <c r="G1290" i="1" s="1"/>
  <c r="G1289" i="1"/>
  <c r="F1289" i="1"/>
  <c r="F1288" i="1"/>
  <c r="G1288" i="1" s="1"/>
  <c r="G1287" i="1"/>
  <c r="F1287" i="1"/>
  <c r="G1286" i="1"/>
  <c r="F1286" i="1"/>
  <c r="F1285" i="1"/>
  <c r="G1285" i="1" s="1"/>
  <c r="F1284" i="1"/>
  <c r="G1284" i="1" s="1"/>
  <c r="G1283" i="1"/>
  <c r="F1283" i="1"/>
  <c r="F1282" i="1"/>
  <c r="G1282" i="1" s="1"/>
  <c r="F1281" i="1"/>
  <c r="G1281" i="1" s="1"/>
  <c r="F1280" i="1"/>
  <c r="G1280" i="1" s="1"/>
  <c r="G1279" i="1"/>
  <c r="F1279" i="1"/>
  <c r="F1278" i="1"/>
  <c r="G1278" i="1" s="1"/>
  <c r="F1277" i="1"/>
  <c r="G1277" i="1" s="1"/>
  <c r="F1276" i="1"/>
  <c r="G1276" i="1" s="1"/>
  <c r="G1275" i="1"/>
  <c r="F1275" i="1"/>
  <c r="F1274" i="1"/>
  <c r="G1274" i="1" s="1"/>
  <c r="G1273" i="1"/>
  <c r="F1273" i="1"/>
  <c r="F1272" i="1"/>
  <c r="G1272" i="1" s="1"/>
  <c r="G1271" i="1"/>
  <c r="F1271" i="1"/>
  <c r="G1270" i="1"/>
  <c r="F1270" i="1"/>
  <c r="F1269" i="1"/>
  <c r="G1269" i="1" s="1"/>
  <c r="F1268" i="1"/>
  <c r="G1268" i="1" s="1"/>
  <c r="G1267" i="1"/>
  <c r="F1267" i="1"/>
  <c r="F1266" i="1"/>
  <c r="G1266" i="1" s="1"/>
  <c r="F1265" i="1"/>
  <c r="G1265" i="1" s="1"/>
  <c r="F1264" i="1"/>
  <c r="G1264" i="1" s="1"/>
  <c r="G1263" i="1"/>
  <c r="F1263" i="1"/>
  <c r="F1262" i="1"/>
  <c r="G1262" i="1" s="1"/>
  <c r="F1261" i="1"/>
  <c r="G1261" i="1" s="1"/>
  <c r="F1260" i="1"/>
  <c r="G1260" i="1" s="1"/>
  <c r="G1259" i="1"/>
  <c r="F1259" i="1"/>
  <c r="F1258" i="1"/>
  <c r="G1258" i="1" s="1"/>
  <c r="G1257" i="1"/>
  <c r="F1257" i="1"/>
  <c r="F1256" i="1"/>
  <c r="G1256" i="1" s="1"/>
  <c r="G1255" i="1"/>
  <c r="F1255" i="1"/>
  <c r="G1254" i="1"/>
  <c r="F1254" i="1"/>
  <c r="F1253" i="1"/>
  <c r="G1253" i="1" s="1"/>
  <c r="F1252" i="1"/>
  <c r="G1252" i="1" s="1"/>
  <c r="G1251" i="1"/>
  <c r="F1251" i="1"/>
  <c r="F1250" i="1"/>
  <c r="G1250" i="1" s="1"/>
  <c r="F1249" i="1"/>
  <c r="G1249" i="1" s="1"/>
  <c r="F1248" i="1"/>
  <c r="G1248" i="1" s="1"/>
  <c r="G1247" i="1"/>
  <c r="F1247" i="1"/>
  <c r="F1246" i="1"/>
  <c r="G1246" i="1" s="1"/>
  <c r="F1245" i="1"/>
  <c r="G1245" i="1" s="1"/>
  <c r="F1244" i="1"/>
  <c r="G1244" i="1" s="1"/>
  <c r="G1243" i="1"/>
  <c r="F1243" i="1"/>
  <c r="F1242" i="1"/>
  <c r="G1242" i="1" s="1"/>
  <c r="G1241" i="1"/>
  <c r="F1241" i="1"/>
  <c r="F1240" i="1"/>
  <c r="G1240" i="1" s="1"/>
  <c r="G1239" i="1"/>
  <c r="F1239" i="1"/>
  <c r="G1238" i="1"/>
  <c r="F1238" i="1"/>
  <c r="F1237" i="1"/>
  <c r="G1237" i="1" s="1"/>
  <c r="F1236" i="1"/>
  <c r="G1236" i="1" s="1"/>
  <c r="G1235" i="1"/>
  <c r="F1235" i="1"/>
  <c r="F1234" i="1"/>
  <c r="G1234" i="1" s="1"/>
  <c r="F1233" i="1"/>
  <c r="G1233" i="1" s="1"/>
  <c r="F1232" i="1"/>
  <c r="G1232" i="1" s="1"/>
  <c r="F1231" i="1"/>
  <c r="G1231" i="1" s="1"/>
  <c r="G1230" i="1"/>
  <c r="F1230" i="1"/>
  <c r="F1229" i="1"/>
  <c r="G1229" i="1" s="1"/>
  <c r="G1228" i="1"/>
  <c r="F1228" i="1"/>
  <c r="F1227" i="1"/>
  <c r="G1227" i="1" s="1"/>
  <c r="G1226" i="1"/>
  <c r="F1226" i="1"/>
  <c r="F1225" i="1"/>
  <c r="G1225" i="1" s="1"/>
  <c r="F1224" i="1"/>
  <c r="G1224" i="1" s="1"/>
  <c r="F1223" i="1"/>
  <c r="G1223" i="1" s="1"/>
  <c r="G1222" i="1"/>
  <c r="F1222" i="1"/>
  <c r="F1221" i="1"/>
  <c r="G1221" i="1" s="1"/>
  <c r="G1220" i="1"/>
  <c r="F1220" i="1"/>
  <c r="F1219" i="1"/>
  <c r="G1219" i="1" s="1"/>
  <c r="G1218" i="1"/>
  <c r="F1218" i="1"/>
  <c r="F1217" i="1"/>
  <c r="G1217" i="1" s="1"/>
  <c r="F1216" i="1"/>
  <c r="G1216" i="1" s="1"/>
  <c r="F1215" i="1"/>
  <c r="G1215" i="1" s="1"/>
  <c r="G1214" i="1"/>
  <c r="F1214" i="1"/>
  <c r="F1213" i="1"/>
  <c r="G1213" i="1" s="1"/>
  <c r="G1212" i="1"/>
  <c r="F1212" i="1"/>
  <c r="F1211" i="1"/>
  <c r="G1211" i="1" s="1"/>
  <c r="G1210" i="1"/>
  <c r="F1210" i="1"/>
  <c r="F1209" i="1"/>
  <c r="G1209" i="1" s="1"/>
  <c r="F1208" i="1"/>
  <c r="G1208" i="1" s="1"/>
  <c r="F1207" i="1"/>
  <c r="G1207" i="1" s="1"/>
  <c r="G1206" i="1"/>
  <c r="F1206" i="1"/>
  <c r="F1205" i="1"/>
  <c r="G1205" i="1" s="1"/>
  <c r="G1204" i="1"/>
  <c r="F1204" i="1"/>
  <c r="F1203" i="1"/>
  <c r="G1203" i="1" s="1"/>
  <c r="G1202" i="1"/>
  <c r="F1202" i="1"/>
  <c r="F1201" i="1"/>
  <c r="G1201" i="1" s="1"/>
  <c r="F1200" i="1"/>
  <c r="G1200" i="1" s="1"/>
  <c r="F1199" i="1"/>
  <c r="G1199" i="1" s="1"/>
  <c r="G1198" i="1"/>
  <c r="F1198" i="1"/>
  <c r="F1197" i="1"/>
  <c r="G1197" i="1" s="1"/>
  <c r="G1196" i="1"/>
  <c r="F1196" i="1"/>
  <c r="F1195" i="1"/>
  <c r="G1195" i="1" s="1"/>
  <c r="G1194" i="1"/>
  <c r="F1194" i="1"/>
  <c r="F1193" i="1"/>
  <c r="G1193" i="1" s="1"/>
  <c r="F1192" i="1"/>
  <c r="G1192" i="1" s="1"/>
  <c r="F1191" i="1"/>
  <c r="G1191" i="1" s="1"/>
  <c r="G1190" i="1"/>
  <c r="F1190" i="1"/>
  <c r="F1189" i="1"/>
  <c r="G1189" i="1" s="1"/>
  <c r="G1188" i="1"/>
  <c r="F1188" i="1"/>
  <c r="F1187" i="1"/>
  <c r="G1187" i="1" s="1"/>
  <c r="G1186" i="1"/>
  <c r="F1186" i="1"/>
  <c r="F1185" i="1"/>
  <c r="G1185" i="1" s="1"/>
  <c r="F1184" i="1"/>
  <c r="G1184" i="1" s="1"/>
  <c r="F1183" i="1"/>
  <c r="G1183" i="1" s="1"/>
  <c r="G1182" i="1"/>
  <c r="F1182" i="1"/>
  <c r="F1181" i="1"/>
  <c r="G1181" i="1" s="1"/>
  <c r="G1180" i="1"/>
  <c r="F1180" i="1"/>
  <c r="F1179" i="1"/>
  <c r="G1179" i="1" s="1"/>
  <c r="G1178" i="1"/>
  <c r="F1178" i="1"/>
  <c r="F1177" i="1"/>
  <c r="G1177" i="1" s="1"/>
  <c r="F1176" i="1"/>
  <c r="G1176" i="1" s="1"/>
  <c r="F1175" i="1"/>
  <c r="G1175" i="1" s="1"/>
  <c r="G1174" i="1"/>
  <c r="F1174" i="1"/>
  <c r="F1173" i="1"/>
  <c r="G1173" i="1" s="1"/>
  <c r="G1172" i="1"/>
  <c r="F1172" i="1"/>
  <c r="F1171" i="1"/>
  <c r="G1171" i="1" s="1"/>
  <c r="G1170" i="1"/>
  <c r="F1170" i="1"/>
  <c r="F1169" i="1"/>
  <c r="G1169" i="1" s="1"/>
  <c r="F1168" i="1"/>
  <c r="G1168" i="1" s="1"/>
  <c r="F1167" i="1"/>
  <c r="G1167" i="1" s="1"/>
  <c r="G1166" i="1"/>
  <c r="F1166" i="1"/>
  <c r="F1165" i="1"/>
  <c r="G1165" i="1" s="1"/>
  <c r="G1164" i="1"/>
  <c r="F1164" i="1"/>
  <c r="F1163" i="1"/>
  <c r="G1163" i="1" s="1"/>
  <c r="G1162" i="1"/>
  <c r="F1162" i="1"/>
  <c r="F1161" i="1"/>
  <c r="G1161" i="1" s="1"/>
  <c r="F1160" i="1"/>
  <c r="G1160" i="1" s="1"/>
  <c r="F1159" i="1"/>
  <c r="G1159" i="1" s="1"/>
  <c r="G1158" i="1"/>
  <c r="F1158" i="1"/>
  <c r="G1157" i="1"/>
  <c r="F1157" i="1"/>
  <c r="G1156" i="1"/>
  <c r="F1156" i="1"/>
  <c r="F1155" i="1"/>
  <c r="G1155" i="1" s="1"/>
  <c r="G1154" i="1"/>
  <c r="F1154" i="1"/>
  <c r="G1153" i="1"/>
  <c r="F1153" i="1"/>
  <c r="G1152" i="1"/>
  <c r="F1152" i="1"/>
  <c r="F1151" i="1"/>
  <c r="G1151" i="1" s="1"/>
  <c r="G1150" i="1"/>
  <c r="F1150" i="1"/>
  <c r="G1149" i="1"/>
  <c r="F1149" i="1"/>
  <c r="G1148" i="1"/>
  <c r="F1148" i="1"/>
  <c r="F1147" i="1"/>
  <c r="G1147" i="1" s="1"/>
  <c r="G1146" i="1"/>
  <c r="F1146" i="1"/>
  <c r="G1145" i="1"/>
  <c r="F1145" i="1"/>
  <c r="G1144" i="1"/>
  <c r="F1144" i="1"/>
  <c r="F1143" i="1"/>
  <c r="G1143" i="1" s="1"/>
  <c r="G1142" i="1"/>
  <c r="F1142" i="1"/>
  <c r="G1141" i="1"/>
  <c r="F1141" i="1"/>
  <c r="G1140" i="1"/>
  <c r="F1140" i="1"/>
  <c r="F1139" i="1"/>
  <c r="G1139" i="1" s="1"/>
  <c r="G1138" i="1"/>
  <c r="F1138" i="1"/>
  <c r="G1137" i="1"/>
  <c r="F1137" i="1"/>
  <c r="G1136" i="1"/>
  <c r="F1136" i="1"/>
  <c r="F1135" i="1"/>
  <c r="G1135" i="1" s="1"/>
  <c r="G1134" i="1"/>
  <c r="F1134" i="1"/>
  <c r="G1133" i="1"/>
  <c r="F1133" i="1"/>
  <c r="G1132" i="1"/>
  <c r="F1132" i="1"/>
  <c r="F1131" i="1"/>
  <c r="G1131" i="1" s="1"/>
  <c r="G1130" i="1"/>
  <c r="F1130" i="1"/>
  <c r="G1129" i="1"/>
  <c r="F1129" i="1"/>
  <c r="G1128" i="1"/>
  <c r="F1128" i="1"/>
  <c r="F1127" i="1"/>
  <c r="G1127" i="1" s="1"/>
  <c r="G1126" i="1"/>
  <c r="F1126" i="1"/>
  <c r="G1125" i="1"/>
  <c r="F1125" i="1"/>
  <c r="G1124" i="1"/>
  <c r="F1124" i="1"/>
  <c r="F1123" i="1"/>
  <c r="G1123" i="1" s="1"/>
  <c r="G1122" i="1"/>
  <c r="F1122" i="1"/>
  <c r="G1121" i="1"/>
  <c r="F1121" i="1"/>
  <c r="G1120" i="1"/>
  <c r="F1120" i="1"/>
  <c r="F1119" i="1"/>
  <c r="G1119" i="1" s="1"/>
  <c r="G1118" i="1"/>
  <c r="F1118" i="1"/>
  <c r="G1117" i="1"/>
  <c r="F1117" i="1"/>
  <c r="G1116" i="1"/>
  <c r="F1116" i="1"/>
  <c r="F1115" i="1"/>
  <c r="G1115" i="1" s="1"/>
  <c r="G1114" i="1"/>
  <c r="F1114" i="1"/>
  <c r="G1113" i="1"/>
  <c r="F1113" i="1"/>
  <c r="G1112" i="1"/>
  <c r="F1112" i="1"/>
  <c r="F1111" i="1"/>
  <c r="G1111" i="1" s="1"/>
  <c r="G1110" i="1"/>
  <c r="F1110" i="1"/>
  <c r="G1109" i="1"/>
  <c r="F1109" i="1"/>
  <c r="G1108" i="1"/>
  <c r="F1108" i="1"/>
  <c r="F1107" i="1"/>
  <c r="G1107" i="1" s="1"/>
  <c r="G1106" i="1"/>
  <c r="F1106" i="1"/>
  <c r="G1105" i="1"/>
  <c r="F1105" i="1"/>
  <c r="G1104" i="1"/>
  <c r="F1104" i="1"/>
  <c r="F1103" i="1"/>
  <c r="G1103" i="1" s="1"/>
  <c r="G1102" i="1"/>
  <c r="F1102" i="1"/>
  <c r="G1101" i="1"/>
  <c r="F1101" i="1"/>
  <c r="G1100" i="1"/>
  <c r="F1100" i="1"/>
  <c r="F1099" i="1"/>
  <c r="G1099" i="1" s="1"/>
  <c r="G1098" i="1"/>
  <c r="F1098" i="1"/>
  <c r="G1097" i="1"/>
  <c r="F1097" i="1"/>
  <c r="G1096" i="1"/>
  <c r="F1096" i="1"/>
  <c r="F1095" i="1"/>
  <c r="G1095" i="1" s="1"/>
  <c r="G1094" i="1"/>
  <c r="F1094" i="1"/>
  <c r="G1093" i="1"/>
  <c r="F1093" i="1"/>
  <c r="G1092" i="1"/>
  <c r="F1092" i="1"/>
  <c r="F1091" i="1"/>
  <c r="G1091" i="1" s="1"/>
  <c r="G1090" i="1"/>
  <c r="F1090" i="1"/>
  <c r="G1089" i="1"/>
  <c r="F1089" i="1"/>
  <c r="G1088" i="1"/>
  <c r="F1088" i="1"/>
  <c r="F1087" i="1"/>
  <c r="G1087" i="1" s="1"/>
  <c r="G1086" i="1"/>
  <c r="F1086" i="1"/>
  <c r="G1085" i="1"/>
  <c r="F1085" i="1"/>
  <c r="G1084" i="1"/>
  <c r="F1084" i="1"/>
  <c r="F1083" i="1"/>
  <c r="G1083" i="1" s="1"/>
  <c r="G1082" i="1"/>
  <c r="F1082" i="1"/>
  <c r="G1081" i="1"/>
  <c r="F1081" i="1"/>
  <c r="G1080" i="1"/>
  <c r="F1080" i="1"/>
  <c r="F1079" i="1"/>
  <c r="G1079" i="1" s="1"/>
  <c r="G1078" i="1"/>
  <c r="F1078" i="1"/>
  <c r="G1077" i="1"/>
  <c r="F1077" i="1"/>
  <c r="G1076" i="1"/>
  <c r="F1076" i="1"/>
  <c r="F1075" i="1"/>
  <c r="G1075" i="1" s="1"/>
  <c r="G1074" i="1"/>
  <c r="F1074" i="1"/>
  <c r="G1073" i="1"/>
  <c r="F1073" i="1"/>
  <c r="G1072" i="1"/>
  <c r="F1072" i="1"/>
  <c r="F1071" i="1"/>
  <c r="G1071" i="1" s="1"/>
  <c r="G1070" i="1"/>
  <c r="F1070" i="1"/>
  <c r="G1069" i="1"/>
  <c r="F1069" i="1"/>
  <c r="G1068" i="1"/>
  <c r="F1068" i="1"/>
  <c r="F1067" i="1"/>
  <c r="G1067" i="1" s="1"/>
  <c r="G1066" i="1"/>
  <c r="F1066" i="1"/>
  <c r="G1065" i="1"/>
  <c r="F1065" i="1"/>
  <c r="G1064" i="1"/>
  <c r="F1064" i="1"/>
  <c r="F1063" i="1"/>
  <c r="G1063" i="1" s="1"/>
  <c r="G1062" i="1"/>
  <c r="F1062" i="1"/>
  <c r="G1061" i="1"/>
  <c r="F1061" i="1"/>
  <c r="G1060" i="1"/>
  <c r="F1060" i="1"/>
  <c r="F1059" i="1"/>
  <c r="G1059" i="1" s="1"/>
  <c r="G1058" i="1"/>
  <c r="F1058" i="1"/>
  <c r="G1057" i="1"/>
  <c r="F1057" i="1"/>
  <c r="G1056" i="1"/>
  <c r="F1056" i="1"/>
  <c r="F1055" i="1"/>
  <c r="G1055" i="1" s="1"/>
  <c r="G1054" i="1"/>
  <c r="F1054" i="1"/>
  <c r="G1053" i="1"/>
  <c r="F1053" i="1"/>
  <c r="G1052" i="1"/>
  <c r="F1052" i="1"/>
  <c r="F1051" i="1"/>
  <c r="G1051" i="1" s="1"/>
  <c r="G1050" i="1"/>
  <c r="F1050" i="1"/>
  <c r="G1049" i="1"/>
  <c r="F1049" i="1"/>
  <c r="G1048" i="1"/>
  <c r="F1048" i="1"/>
  <c r="F1047" i="1"/>
  <c r="G1047" i="1" s="1"/>
  <c r="G1046" i="1"/>
  <c r="F1046" i="1"/>
  <c r="G1045" i="1"/>
  <c r="F1045" i="1"/>
  <c r="G1044" i="1"/>
  <c r="F1044" i="1"/>
  <c r="F1043" i="1"/>
  <c r="G1043" i="1" s="1"/>
  <c r="G1042" i="1"/>
  <c r="F1042" i="1"/>
  <c r="G1041" i="1"/>
  <c r="F1041" i="1"/>
  <c r="G1040" i="1"/>
  <c r="F1040" i="1"/>
  <c r="F1039" i="1"/>
  <c r="G1039" i="1" s="1"/>
  <c r="G1038" i="1"/>
  <c r="F1038" i="1"/>
  <c r="G1037" i="1"/>
  <c r="F1037" i="1"/>
  <c r="G1036" i="1"/>
  <c r="F1036" i="1"/>
  <c r="F1035" i="1"/>
  <c r="G1035" i="1" s="1"/>
  <c r="G1034" i="1"/>
  <c r="F1034" i="1"/>
  <c r="G1033" i="1"/>
  <c r="F1033" i="1"/>
  <c r="G1032" i="1"/>
  <c r="F1032" i="1"/>
  <c r="F1031" i="1"/>
  <c r="G1031" i="1" s="1"/>
  <c r="G1030" i="1"/>
  <c r="F1030" i="1"/>
  <c r="G1029" i="1"/>
  <c r="F1029" i="1"/>
  <c r="G1028" i="1"/>
  <c r="F1028" i="1"/>
  <c r="F1027" i="1"/>
  <c r="G1027" i="1" s="1"/>
  <c r="G1026" i="1"/>
  <c r="F1026" i="1"/>
  <c r="G1025" i="1"/>
  <c r="F1025" i="1"/>
  <c r="G1024" i="1"/>
  <c r="F1024" i="1"/>
  <c r="F1023" i="1"/>
  <c r="G1023" i="1" s="1"/>
  <c r="G1022" i="1"/>
  <c r="F1022" i="1"/>
  <c r="G1021" i="1"/>
  <c r="F1021" i="1"/>
  <c r="G1020" i="1"/>
  <c r="F1020" i="1"/>
  <c r="F1019" i="1"/>
  <c r="G1019" i="1" s="1"/>
  <c r="G1018" i="1"/>
  <c r="F1018" i="1"/>
  <c r="G1017" i="1"/>
  <c r="F1017" i="1"/>
  <c r="G1016" i="1"/>
  <c r="F1016" i="1"/>
  <c r="F1015" i="1"/>
  <c r="G1015" i="1" s="1"/>
  <c r="G1014" i="1"/>
  <c r="F1014" i="1"/>
  <c r="G1013" i="1"/>
  <c r="F1013" i="1"/>
  <c r="G1012" i="1"/>
  <c r="F1012" i="1"/>
  <c r="F1011" i="1"/>
  <c r="G1011" i="1" s="1"/>
  <c r="G1010" i="1"/>
  <c r="F1010" i="1"/>
  <c r="G1009" i="1"/>
  <c r="F1009" i="1"/>
  <c r="G1008" i="1"/>
  <c r="F1008" i="1"/>
  <c r="F1007" i="1"/>
  <c r="G1007" i="1" s="1"/>
  <c r="G1006" i="1"/>
  <c r="F1006" i="1"/>
  <c r="G1005" i="1"/>
  <c r="F1005" i="1"/>
  <c r="G1004" i="1"/>
  <c r="F1004" i="1"/>
  <c r="F1003" i="1"/>
  <c r="G1003" i="1" s="1"/>
  <c r="G1002" i="1"/>
  <c r="F1002" i="1"/>
  <c r="G1001" i="1"/>
  <c r="F1001" i="1"/>
  <c r="G1000" i="1"/>
  <c r="F1000" i="1"/>
  <c r="F999" i="1"/>
  <c r="G999" i="1" s="1"/>
  <c r="G998" i="1"/>
  <c r="F998" i="1"/>
  <c r="G997" i="1"/>
  <c r="F997" i="1"/>
  <c r="G996" i="1"/>
  <c r="F996" i="1"/>
  <c r="F995" i="1"/>
  <c r="G995" i="1" s="1"/>
  <c r="G994" i="1"/>
  <c r="F994" i="1"/>
  <c r="G993" i="1"/>
  <c r="F993" i="1"/>
  <c r="G992" i="1"/>
  <c r="F992" i="1"/>
  <c r="F991" i="1"/>
  <c r="G991" i="1" s="1"/>
  <c r="G990" i="1"/>
  <c r="F990" i="1"/>
  <c r="G989" i="1"/>
  <c r="F989" i="1"/>
  <c r="G988" i="1"/>
  <c r="F988" i="1"/>
  <c r="F987" i="1"/>
  <c r="G987" i="1" s="1"/>
  <c r="G986" i="1"/>
  <c r="F986" i="1"/>
  <c r="G985" i="1"/>
  <c r="F985" i="1"/>
  <c r="G984" i="1"/>
  <c r="F984" i="1"/>
  <c r="F983" i="1"/>
  <c r="G983" i="1" s="1"/>
  <c r="G982" i="1"/>
  <c r="F982" i="1"/>
  <c r="G981" i="1"/>
  <c r="F981" i="1"/>
  <c r="G980" i="1"/>
  <c r="F980" i="1"/>
  <c r="F979" i="1"/>
  <c r="G979" i="1" s="1"/>
  <c r="G978" i="1"/>
  <c r="F978" i="1"/>
  <c r="G977" i="1"/>
  <c r="F977" i="1"/>
  <c r="G976" i="1"/>
  <c r="F976" i="1"/>
  <c r="F975" i="1"/>
  <c r="G975" i="1" s="1"/>
  <c r="G974" i="1"/>
  <c r="F974" i="1"/>
  <c r="G973" i="1"/>
  <c r="F973" i="1"/>
  <c r="G972" i="1"/>
  <c r="F972" i="1"/>
  <c r="F971" i="1"/>
  <c r="G971" i="1" s="1"/>
  <c r="G970" i="1"/>
  <c r="F970" i="1"/>
  <c r="G969" i="1"/>
  <c r="F969" i="1"/>
  <c r="G968" i="1"/>
  <c r="F968" i="1"/>
  <c r="F967" i="1"/>
  <c r="G967" i="1" s="1"/>
  <c r="G966" i="1"/>
  <c r="F966" i="1"/>
  <c r="G965" i="1"/>
  <c r="F965" i="1"/>
  <c r="G964" i="1"/>
  <c r="F964" i="1"/>
  <c r="F963" i="1"/>
  <c r="G963" i="1" s="1"/>
  <c r="G962" i="1"/>
  <c r="F962" i="1"/>
  <c r="G961" i="1"/>
  <c r="F961" i="1"/>
  <c r="G960" i="1"/>
  <c r="F960" i="1"/>
  <c r="F959" i="1"/>
  <c r="G959" i="1" s="1"/>
  <c r="G958" i="1"/>
  <c r="F958" i="1"/>
  <c r="G957" i="1"/>
  <c r="F957" i="1"/>
  <c r="G956" i="1"/>
  <c r="F956" i="1"/>
  <c r="F955" i="1"/>
  <c r="G955" i="1" s="1"/>
  <c r="G954" i="1"/>
  <c r="F954" i="1"/>
  <c r="G953" i="1"/>
  <c r="F953" i="1"/>
  <c r="G952" i="1"/>
  <c r="F952" i="1"/>
  <c r="F951" i="1"/>
  <c r="G951" i="1" s="1"/>
  <c r="G950" i="1"/>
  <c r="F950" i="1"/>
  <c r="G949" i="1"/>
  <c r="F949" i="1"/>
  <c r="G948" i="1"/>
  <c r="F948" i="1"/>
  <c r="F947" i="1"/>
  <c r="G947" i="1" s="1"/>
  <c r="G946" i="1"/>
  <c r="F946" i="1"/>
  <c r="G945" i="1"/>
  <c r="F945" i="1"/>
  <c r="G944" i="1"/>
  <c r="F944" i="1"/>
  <c r="F943" i="1"/>
  <c r="G943" i="1" s="1"/>
  <c r="G942" i="1"/>
  <c r="F942" i="1"/>
  <c r="G941" i="1"/>
  <c r="F941" i="1"/>
  <c r="G940" i="1"/>
  <c r="F940" i="1"/>
  <c r="F939" i="1"/>
  <c r="G939" i="1" s="1"/>
  <c r="G938" i="1"/>
  <c r="F938" i="1"/>
  <c r="G937" i="1"/>
  <c r="F937" i="1"/>
  <c r="G936" i="1"/>
  <c r="F936" i="1"/>
  <c r="F935" i="1"/>
  <c r="G935" i="1" s="1"/>
  <c r="G934" i="1"/>
  <c r="F934" i="1"/>
  <c r="G933" i="1"/>
  <c r="F933" i="1"/>
  <c r="G932" i="1"/>
  <c r="F932" i="1"/>
  <c r="F931" i="1"/>
  <c r="G931" i="1" s="1"/>
  <c r="G930" i="1"/>
  <c r="F930" i="1"/>
  <c r="G929" i="1"/>
  <c r="F929" i="1"/>
  <c r="G928" i="1"/>
  <c r="F928" i="1"/>
  <c r="F927" i="1"/>
  <c r="G927" i="1" s="1"/>
  <c r="G926" i="1"/>
  <c r="F926" i="1"/>
  <c r="G925" i="1"/>
  <c r="F925" i="1"/>
  <c r="G924" i="1"/>
  <c r="F924" i="1"/>
  <c r="F923" i="1"/>
  <c r="G923" i="1" s="1"/>
  <c r="G922" i="1"/>
  <c r="F922" i="1"/>
  <c r="G921" i="1"/>
  <c r="F921" i="1"/>
  <c r="G920" i="1"/>
  <c r="F920" i="1"/>
  <c r="F919" i="1"/>
  <c r="G919" i="1" s="1"/>
  <c r="G918" i="1"/>
  <c r="F918" i="1"/>
  <c r="G917" i="1"/>
  <c r="F917" i="1"/>
  <c r="G916" i="1"/>
  <c r="F916" i="1"/>
  <c r="F915" i="1"/>
  <c r="G915" i="1" s="1"/>
  <c r="G914" i="1"/>
  <c r="F914" i="1"/>
  <c r="G913" i="1"/>
  <c r="F913" i="1"/>
  <c r="G912" i="1"/>
  <c r="F912" i="1"/>
  <c r="F911" i="1"/>
  <c r="G911" i="1" s="1"/>
  <c r="G910" i="1"/>
  <c r="F910" i="1"/>
  <c r="G909" i="1"/>
  <c r="F909" i="1"/>
  <c r="G908" i="1"/>
  <c r="F908" i="1"/>
  <c r="F907" i="1"/>
  <c r="G907" i="1" s="1"/>
  <c r="G906" i="1"/>
  <c r="F906" i="1"/>
  <c r="G905" i="1"/>
  <c r="F905" i="1"/>
  <c r="G904" i="1"/>
  <c r="F904" i="1"/>
  <c r="F903" i="1"/>
  <c r="G903" i="1" s="1"/>
  <c r="G902" i="1"/>
  <c r="F902" i="1"/>
  <c r="G901" i="1"/>
  <c r="F901" i="1"/>
  <c r="G900" i="1"/>
  <c r="F900" i="1"/>
  <c r="F899" i="1"/>
  <c r="G899" i="1" s="1"/>
  <c r="G898" i="1"/>
  <c r="F898" i="1"/>
  <c r="G897" i="1"/>
  <c r="F897" i="1"/>
  <c r="G896" i="1"/>
  <c r="F896" i="1"/>
  <c r="F895" i="1"/>
  <c r="G895" i="1" s="1"/>
  <c r="G894" i="1"/>
  <c r="F894" i="1"/>
  <c r="G893" i="1"/>
  <c r="F893" i="1"/>
  <c r="G892" i="1"/>
  <c r="F892" i="1"/>
  <c r="F891" i="1"/>
  <c r="G891" i="1" s="1"/>
  <c r="G890" i="1"/>
  <c r="F890" i="1"/>
  <c r="G889" i="1"/>
  <c r="F889" i="1"/>
  <c r="G888" i="1"/>
  <c r="F888" i="1"/>
  <c r="F887" i="1"/>
  <c r="G887" i="1" s="1"/>
  <c r="G886" i="1"/>
  <c r="F886" i="1"/>
  <c r="G885" i="1"/>
  <c r="F885" i="1"/>
  <c r="G884" i="1"/>
  <c r="F884" i="1"/>
  <c r="F883" i="1"/>
  <c r="G883" i="1" s="1"/>
  <c r="G882" i="1"/>
  <c r="F882" i="1"/>
  <c r="G881" i="1"/>
  <c r="F881" i="1"/>
  <c r="G880" i="1"/>
  <c r="F880" i="1"/>
  <c r="F879" i="1"/>
  <c r="G879" i="1" s="1"/>
  <c r="G878" i="1"/>
  <c r="F878" i="1"/>
  <c r="G877" i="1"/>
  <c r="F877" i="1"/>
  <c r="G876" i="1"/>
  <c r="F876" i="1"/>
  <c r="F875" i="1"/>
  <c r="G875" i="1" s="1"/>
  <c r="G874" i="1"/>
  <c r="F874" i="1"/>
  <c r="G873" i="1"/>
  <c r="F873" i="1"/>
  <c r="G872" i="1"/>
  <c r="F872" i="1"/>
  <c r="F871" i="1"/>
  <c r="G871" i="1" s="1"/>
  <c r="G870" i="1"/>
  <c r="F870" i="1"/>
  <c r="G869" i="1"/>
  <c r="F869" i="1"/>
  <c r="G868" i="1"/>
  <c r="F868" i="1"/>
  <c r="F867" i="1"/>
  <c r="G867" i="1" s="1"/>
  <c r="G866" i="1"/>
  <c r="F866" i="1"/>
  <c r="G865" i="1"/>
  <c r="F865" i="1"/>
  <c r="G864" i="1"/>
  <c r="F864" i="1"/>
  <c r="F863" i="1"/>
  <c r="G863" i="1" s="1"/>
  <c r="G862" i="1"/>
  <c r="F862" i="1"/>
  <c r="G861" i="1"/>
  <c r="F861" i="1"/>
  <c r="G860" i="1"/>
  <c r="F860" i="1"/>
  <c r="F859" i="1"/>
  <c r="G859" i="1" s="1"/>
  <c r="G858" i="1"/>
  <c r="F858" i="1"/>
  <c r="G857" i="1"/>
  <c r="F857" i="1"/>
  <c r="G856" i="1"/>
  <c r="F856" i="1"/>
  <c r="F855" i="1"/>
  <c r="G855" i="1" s="1"/>
  <c r="G854" i="1"/>
  <c r="F854" i="1"/>
  <c r="G853" i="1"/>
  <c r="F853" i="1"/>
  <c r="G852" i="1"/>
  <c r="F852" i="1"/>
  <c r="F851" i="1"/>
  <c r="G851" i="1" s="1"/>
  <c r="G850" i="1"/>
  <c r="F850" i="1"/>
  <c r="G849" i="1"/>
  <c r="F849" i="1"/>
  <c r="G848" i="1"/>
  <c r="F848" i="1"/>
  <c r="F847" i="1"/>
  <c r="G847" i="1" s="1"/>
  <c r="G846" i="1"/>
  <c r="F846" i="1"/>
  <c r="G845" i="1"/>
  <c r="F845" i="1"/>
  <c r="G844" i="1"/>
  <c r="F844" i="1"/>
  <c r="F843" i="1"/>
  <c r="G843" i="1" s="1"/>
  <c r="G842" i="1"/>
  <c r="F842" i="1"/>
  <c r="G841" i="1"/>
  <c r="F841" i="1"/>
  <c r="G840" i="1"/>
  <c r="F840" i="1"/>
  <c r="F839" i="1"/>
  <c r="G839" i="1" s="1"/>
  <c r="G838" i="1"/>
  <c r="F838" i="1"/>
  <c r="G837" i="1"/>
  <c r="F837" i="1"/>
  <c r="G836" i="1"/>
  <c r="F836" i="1"/>
  <c r="F835" i="1"/>
  <c r="G835" i="1" s="1"/>
  <c r="G834" i="1"/>
  <c r="F834" i="1"/>
  <c r="G833" i="1"/>
  <c r="F833" i="1"/>
  <c r="G832" i="1"/>
  <c r="F832" i="1"/>
  <c r="F831" i="1"/>
  <c r="G831" i="1" s="1"/>
  <c r="G830" i="1"/>
  <c r="F830" i="1"/>
  <c r="G829" i="1"/>
  <c r="F829" i="1"/>
  <c r="G828" i="1"/>
  <c r="F828" i="1"/>
  <c r="F827" i="1"/>
  <c r="G827" i="1" s="1"/>
  <c r="G826" i="1"/>
  <c r="F826" i="1"/>
  <c r="G825" i="1"/>
  <c r="F825" i="1"/>
  <c r="G824" i="1"/>
  <c r="F824" i="1"/>
  <c r="F823" i="1"/>
  <c r="G823" i="1" s="1"/>
  <c r="G822" i="1"/>
  <c r="F822" i="1"/>
  <c r="G821" i="1"/>
  <c r="F821" i="1"/>
  <c r="G820" i="1"/>
  <c r="F820" i="1"/>
  <c r="F819" i="1"/>
  <c r="G819" i="1" s="1"/>
  <c r="G818" i="1"/>
  <c r="F818" i="1"/>
  <c r="G817" i="1"/>
  <c r="F817" i="1"/>
  <c r="G816" i="1"/>
  <c r="F816" i="1"/>
  <c r="F815" i="1"/>
  <c r="G815" i="1" s="1"/>
  <c r="G814" i="1"/>
  <c r="F814" i="1"/>
  <c r="G813" i="1"/>
  <c r="F813" i="1"/>
  <c r="G812" i="1"/>
  <c r="F812" i="1"/>
  <c r="F811" i="1"/>
  <c r="G811" i="1" s="1"/>
  <c r="G810" i="1"/>
  <c r="F810" i="1"/>
  <c r="G809" i="1"/>
  <c r="F809" i="1"/>
  <c r="G808" i="1"/>
  <c r="F808" i="1"/>
  <c r="F807" i="1"/>
  <c r="G807" i="1" s="1"/>
  <c r="G806" i="1"/>
  <c r="F806" i="1"/>
  <c r="G805" i="1"/>
  <c r="F805" i="1"/>
  <c r="G804" i="1"/>
  <c r="F804" i="1"/>
  <c r="F803" i="1"/>
  <c r="G803" i="1" s="1"/>
  <c r="G802" i="1"/>
  <c r="F802" i="1"/>
  <c r="G801" i="1"/>
  <c r="F801" i="1"/>
  <c r="G800" i="1"/>
  <c r="F800" i="1"/>
  <c r="F799" i="1"/>
  <c r="G799" i="1" s="1"/>
  <c r="G798" i="1"/>
  <c r="F798" i="1"/>
  <c r="G797" i="1"/>
  <c r="F797" i="1"/>
  <c r="G796" i="1"/>
  <c r="F796" i="1"/>
  <c r="F795" i="1"/>
  <c r="G795" i="1" s="1"/>
  <c r="G794" i="1"/>
  <c r="F794" i="1"/>
  <c r="G793" i="1"/>
  <c r="F793" i="1"/>
  <c r="G792" i="1"/>
  <c r="F792" i="1"/>
  <c r="F791" i="1"/>
  <c r="G791" i="1" s="1"/>
  <c r="G790" i="1"/>
  <c r="F790" i="1"/>
  <c r="G789" i="1"/>
  <c r="F789" i="1"/>
  <c r="G788" i="1"/>
  <c r="F788" i="1"/>
  <c r="F787" i="1"/>
  <c r="G787" i="1" s="1"/>
  <c r="G786" i="1"/>
  <c r="F786" i="1"/>
  <c r="G785" i="1"/>
  <c r="F785" i="1"/>
  <c r="G784" i="1"/>
  <c r="F784" i="1"/>
  <c r="F783" i="1"/>
  <c r="G783" i="1" s="1"/>
  <c r="G782" i="1"/>
  <c r="F782" i="1"/>
  <c r="G781" i="1"/>
  <c r="F781" i="1"/>
  <c r="G780" i="1"/>
  <c r="F780" i="1"/>
  <c r="F779" i="1"/>
  <c r="G779" i="1" s="1"/>
  <c r="G778" i="1"/>
  <c r="F778" i="1"/>
  <c r="G777" i="1"/>
  <c r="F777" i="1"/>
  <c r="G776" i="1"/>
  <c r="F776" i="1"/>
  <c r="F775" i="1"/>
  <c r="G775" i="1" s="1"/>
  <c r="G774" i="1"/>
  <c r="F774" i="1"/>
  <c r="G773" i="1"/>
  <c r="F773" i="1"/>
  <c r="G772" i="1"/>
  <c r="F772" i="1"/>
  <c r="F771" i="1"/>
  <c r="G771" i="1" s="1"/>
  <c r="G770" i="1"/>
  <c r="F770" i="1"/>
  <c r="G769" i="1"/>
  <c r="F769" i="1"/>
  <c r="G768" i="1"/>
  <c r="F768" i="1"/>
  <c r="F767" i="1"/>
  <c r="G767" i="1" s="1"/>
  <c r="G766" i="1"/>
  <c r="F766" i="1"/>
  <c r="G765" i="1"/>
  <c r="F765" i="1"/>
  <c r="G764" i="1"/>
  <c r="F764" i="1"/>
  <c r="F763" i="1"/>
  <c r="G763" i="1" s="1"/>
  <c r="G762" i="1"/>
  <c r="F762" i="1"/>
  <c r="G761" i="1"/>
  <c r="F761" i="1"/>
  <c r="G760" i="1"/>
  <c r="F760" i="1"/>
  <c r="F759" i="1"/>
  <c r="G759" i="1" s="1"/>
  <c r="G758" i="1"/>
  <c r="F758" i="1"/>
  <c r="G757" i="1"/>
  <c r="F757" i="1"/>
  <c r="G756" i="1"/>
  <c r="F756" i="1"/>
  <c r="F755" i="1"/>
  <c r="G755" i="1" s="1"/>
  <c r="G754" i="1"/>
  <c r="F754" i="1"/>
  <c r="G753" i="1"/>
  <c r="F753" i="1"/>
  <c r="G752" i="1"/>
  <c r="F752" i="1"/>
  <c r="F751" i="1"/>
  <c r="G751" i="1" s="1"/>
  <c r="G750" i="1"/>
  <c r="F750" i="1"/>
  <c r="G749" i="1"/>
  <c r="F749" i="1"/>
  <c r="G748" i="1"/>
  <c r="F748" i="1"/>
  <c r="F747" i="1"/>
  <c r="G747" i="1" s="1"/>
  <c r="G746" i="1"/>
  <c r="F746" i="1"/>
  <c r="G745" i="1"/>
  <c r="F745" i="1"/>
  <c r="G744" i="1"/>
  <c r="F744" i="1"/>
  <c r="F743" i="1"/>
  <c r="G743" i="1" s="1"/>
  <c r="G742" i="1"/>
  <c r="F742" i="1"/>
  <c r="G741" i="1"/>
  <c r="F741" i="1"/>
  <c r="G740" i="1"/>
  <c r="F740" i="1"/>
  <c r="F739" i="1"/>
  <c r="G739" i="1" s="1"/>
  <c r="G738" i="1"/>
  <c r="F738" i="1"/>
  <c r="G737" i="1"/>
  <c r="F737" i="1"/>
  <c r="G736" i="1"/>
  <c r="F736" i="1"/>
  <c r="F735" i="1"/>
  <c r="G735" i="1" s="1"/>
  <c r="G734" i="1"/>
  <c r="F734" i="1"/>
  <c r="G733" i="1"/>
  <c r="F733" i="1"/>
  <c r="G732" i="1"/>
  <c r="F732" i="1"/>
  <c r="F731" i="1"/>
  <c r="G731" i="1" s="1"/>
  <c r="G730" i="1"/>
  <c r="F730" i="1"/>
  <c r="G729" i="1"/>
  <c r="F729" i="1"/>
  <c r="G728" i="1"/>
  <c r="F728" i="1"/>
  <c r="F727" i="1"/>
  <c r="G727" i="1" s="1"/>
  <c r="G726" i="1"/>
  <c r="F726" i="1"/>
  <c r="G725" i="1"/>
  <c r="F725" i="1"/>
  <c r="G724" i="1"/>
  <c r="F724" i="1"/>
  <c r="F723" i="1"/>
  <c r="G723" i="1" s="1"/>
  <c r="G722" i="1"/>
  <c r="F722" i="1"/>
  <c r="G721" i="1"/>
  <c r="F721" i="1"/>
  <c r="G720" i="1"/>
  <c r="F720" i="1"/>
  <c r="F719" i="1"/>
  <c r="G719" i="1" s="1"/>
  <c r="G718" i="1"/>
  <c r="F718" i="1"/>
  <c r="G717" i="1"/>
  <c r="F717" i="1"/>
  <c r="G716" i="1"/>
  <c r="F716" i="1"/>
  <c r="F715" i="1"/>
  <c r="G715" i="1" s="1"/>
  <c r="G714" i="1"/>
  <c r="F714" i="1"/>
  <c r="G713" i="1"/>
  <c r="F713" i="1"/>
  <c r="G712" i="1"/>
  <c r="F712" i="1"/>
  <c r="F711" i="1"/>
  <c r="G711" i="1" s="1"/>
  <c r="G710" i="1"/>
  <c r="F710" i="1"/>
  <c r="G709" i="1"/>
  <c r="F709" i="1"/>
  <c r="G708" i="1"/>
  <c r="F708" i="1"/>
  <c r="F707" i="1"/>
  <c r="G707" i="1" s="1"/>
  <c r="G706" i="1"/>
  <c r="F706" i="1"/>
  <c r="G705" i="1"/>
  <c r="F705" i="1"/>
  <c r="G704" i="1"/>
  <c r="F704" i="1"/>
  <c r="F703" i="1"/>
  <c r="G703" i="1" s="1"/>
  <c r="G702" i="1"/>
  <c r="F702" i="1"/>
  <c r="G701" i="1"/>
  <c r="F701" i="1"/>
  <c r="G700" i="1"/>
  <c r="F700" i="1"/>
  <c r="F699" i="1"/>
  <c r="G699" i="1" s="1"/>
  <c r="G698" i="1"/>
  <c r="F698" i="1"/>
  <c r="G697" i="1"/>
  <c r="F697" i="1"/>
  <c r="G696" i="1"/>
  <c r="F696" i="1"/>
  <c r="F695" i="1"/>
  <c r="G695" i="1" s="1"/>
  <c r="G694" i="1"/>
  <c r="F694" i="1"/>
  <c r="G693" i="1"/>
  <c r="F693" i="1"/>
  <c r="G692" i="1"/>
  <c r="F692" i="1"/>
  <c r="F691" i="1"/>
  <c r="G691" i="1" s="1"/>
  <c r="G690" i="1"/>
  <c r="F690" i="1"/>
  <c r="G689" i="1"/>
  <c r="F689" i="1"/>
  <c r="G688" i="1"/>
  <c r="F688" i="1"/>
  <c r="F687" i="1"/>
  <c r="G687" i="1" s="1"/>
  <c r="G686" i="1"/>
  <c r="F686" i="1"/>
  <c r="G685" i="1"/>
  <c r="F685" i="1"/>
  <c r="F684" i="1"/>
  <c r="G684" i="1" s="1"/>
  <c r="F683" i="1"/>
  <c r="G683" i="1" s="1"/>
  <c r="G682" i="1"/>
  <c r="F682" i="1"/>
  <c r="F681" i="1"/>
  <c r="G681" i="1" s="1"/>
  <c r="G680" i="1"/>
  <c r="F680" i="1"/>
  <c r="F679" i="1"/>
  <c r="G679" i="1" s="1"/>
  <c r="G678" i="1"/>
  <c r="F678" i="1"/>
  <c r="G677" i="1"/>
  <c r="F677" i="1"/>
  <c r="F676" i="1"/>
  <c r="G676" i="1" s="1"/>
  <c r="F675" i="1"/>
  <c r="G675" i="1" s="1"/>
  <c r="G674" i="1"/>
  <c r="F674" i="1"/>
  <c r="F673" i="1"/>
  <c r="G673" i="1" s="1"/>
  <c r="G672" i="1"/>
  <c r="F672" i="1"/>
  <c r="F671" i="1"/>
  <c r="G671" i="1" s="1"/>
  <c r="G670" i="1"/>
  <c r="F670" i="1"/>
  <c r="G669" i="1"/>
  <c r="F669" i="1"/>
  <c r="F668" i="1"/>
  <c r="G668" i="1" s="1"/>
  <c r="F667" i="1"/>
  <c r="G667" i="1" s="1"/>
  <c r="G666" i="1"/>
  <c r="F666" i="1"/>
  <c r="F665" i="1"/>
  <c r="G665" i="1" s="1"/>
  <c r="G664" i="1"/>
  <c r="F664" i="1"/>
  <c r="F663" i="1"/>
  <c r="G663" i="1" s="1"/>
  <c r="G662" i="1"/>
  <c r="F662" i="1"/>
  <c r="G661" i="1"/>
  <c r="F661" i="1"/>
  <c r="F660" i="1"/>
  <c r="G660" i="1" s="1"/>
  <c r="F659" i="1"/>
  <c r="G659" i="1" s="1"/>
  <c r="G658" i="1"/>
  <c r="F658" i="1"/>
  <c r="F657" i="1"/>
  <c r="G657" i="1" s="1"/>
  <c r="G656" i="1"/>
  <c r="F656" i="1"/>
  <c r="F655" i="1"/>
  <c r="G655" i="1" s="1"/>
  <c r="G654" i="1"/>
  <c r="F654" i="1"/>
  <c r="G653" i="1"/>
  <c r="F653" i="1"/>
  <c r="F652" i="1"/>
  <c r="G652" i="1" s="1"/>
  <c r="F651" i="1"/>
  <c r="G651" i="1" s="1"/>
  <c r="G650" i="1"/>
  <c r="F650" i="1"/>
  <c r="F649" i="1"/>
  <c r="G649" i="1" s="1"/>
  <c r="G648" i="1"/>
  <c r="F648" i="1"/>
  <c r="F647" i="1"/>
  <c r="G647" i="1" s="1"/>
  <c r="G646" i="1"/>
  <c r="F646" i="1"/>
  <c r="G645" i="1"/>
  <c r="F645" i="1"/>
  <c r="F644" i="1"/>
  <c r="G644" i="1" s="1"/>
  <c r="F643" i="1"/>
  <c r="G643" i="1" s="1"/>
  <c r="G642" i="1"/>
  <c r="F642" i="1"/>
  <c r="F641" i="1"/>
  <c r="G641" i="1" s="1"/>
  <c r="G640" i="1"/>
  <c r="F640" i="1"/>
  <c r="F639" i="1"/>
  <c r="G639" i="1" s="1"/>
  <c r="G638" i="1"/>
  <c r="F638" i="1"/>
  <c r="G637" i="1"/>
  <c r="F637" i="1"/>
  <c r="F636" i="1"/>
  <c r="G636" i="1" s="1"/>
  <c r="F635" i="1"/>
  <c r="G635" i="1" s="1"/>
  <c r="G634" i="1"/>
  <c r="F634" i="1"/>
  <c r="F633" i="1"/>
  <c r="G633" i="1" s="1"/>
  <c r="G632" i="1"/>
  <c r="F632" i="1"/>
  <c r="F631" i="1"/>
  <c r="G631" i="1" s="1"/>
  <c r="G630" i="1"/>
  <c r="F630" i="1"/>
  <c r="G629" i="1"/>
  <c r="F629" i="1"/>
  <c r="F628" i="1"/>
  <c r="G628" i="1" s="1"/>
  <c r="F627" i="1"/>
  <c r="G627" i="1" s="1"/>
  <c r="G626" i="1"/>
  <c r="F626" i="1"/>
  <c r="F625" i="1"/>
  <c r="G625" i="1" s="1"/>
  <c r="G624" i="1"/>
  <c r="F624" i="1"/>
  <c r="F623" i="1"/>
  <c r="G623" i="1" s="1"/>
  <c r="G622" i="1"/>
  <c r="F622" i="1"/>
  <c r="G621" i="1"/>
  <c r="F621" i="1"/>
  <c r="F620" i="1"/>
  <c r="G620" i="1" s="1"/>
  <c r="F619" i="1"/>
  <c r="G619" i="1" s="1"/>
  <c r="G618" i="1"/>
  <c r="F618" i="1"/>
  <c r="F617" i="1"/>
  <c r="G617" i="1" s="1"/>
  <c r="G616" i="1"/>
  <c r="F616" i="1"/>
  <c r="F615" i="1"/>
  <c r="G615" i="1" s="1"/>
  <c r="G614" i="1"/>
  <c r="F614" i="1"/>
  <c r="G613" i="1"/>
  <c r="F613" i="1"/>
  <c r="F612" i="1"/>
  <c r="G612" i="1" s="1"/>
  <c r="F611" i="1"/>
  <c r="G611" i="1" s="1"/>
  <c r="G610" i="1"/>
  <c r="F610" i="1"/>
  <c r="F609" i="1"/>
  <c r="G609" i="1" s="1"/>
  <c r="G608" i="1"/>
  <c r="F608" i="1"/>
  <c r="F607" i="1"/>
  <c r="G607" i="1" s="1"/>
  <c r="G606" i="1"/>
  <c r="F606" i="1"/>
  <c r="G605" i="1"/>
  <c r="F605" i="1"/>
  <c r="F604" i="1"/>
  <c r="G604" i="1" s="1"/>
  <c r="F603" i="1"/>
  <c r="G603" i="1" s="1"/>
  <c r="G602" i="1"/>
  <c r="F602" i="1"/>
  <c r="F601" i="1"/>
  <c r="G601" i="1" s="1"/>
  <c r="G600" i="1"/>
  <c r="F600" i="1"/>
  <c r="F599" i="1"/>
  <c r="G599" i="1" s="1"/>
  <c r="G598" i="1"/>
  <c r="F598" i="1"/>
  <c r="G597" i="1"/>
  <c r="F597" i="1"/>
  <c r="F596" i="1"/>
  <c r="G596" i="1" s="1"/>
  <c r="F595" i="1"/>
  <c r="G595" i="1" s="1"/>
  <c r="G594" i="1"/>
  <c r="F594" i="1"/>
  <c r="F593" i="1"/>
  <c r="G593" i="1" s="1"/>
  <c r="G592" i="1"/>
  <c r="F592" i="1"/>
  <c r="F591" i="1"/>
  <c r="G591" i="1" s="1"/>
  <c r="G590" i="1"/>
  <c r="F590" i="1"/>
  <c r="G589" i="1"/>
  <c r="F589" i="1"/>
  <c r="F588" i="1"/>
  <c r="G588" i="1" s="1"/>
  <c r="F587" i="1"/>
  <c r="G587" i="1" s="1"/>
  <c r="G586" i="1"/>
  <c r="F586" i="1"/>
  <c r="F585" i="1"/>
  <c r="G585" i="1" s="1"/>
  <c r="G584" i="1"/>
  <c r="F584" i="1"/>
  <c r="F583" i="1"/>
  <c r="G583" i="1" s="1"/>
  <c r="G582" i="1"/>
  <c r="F582" i="1"/>
  <c r="G581" i="1"/>
  <c r="F581" i="1"/>
  <c r="F580" i="1"/>
  <c r="G580" i="1" s="1"/>
  <c r="F579" i="1"/>
  <c r="G579" i="1" s="1"/>
  <c r="G578" i="1"/>
  <c r="F578" i="1"/>
  <c r="F577" i="1"/>
  <c r="G577" i="1" s="1"/>
  <c r="G576" i="1"/>
  <c r="F576" i="1"/>
  <c r="F575" i="1"/>
  <c r="G575" i="1" s="1"/>
  <c r="G574" i="1"/>
  <c r="F574" i="1"/>
  <c r="G573" i="1"/>
  <c r="F573" i="1"/>
  <c r="F572" i="1"/>
  <c r="G572" i="1" s="1"/>
  <c r="F571" i="1"/>
  <c r="G571" i="1" s="1"/>
  <c r="G570" i="1"/>
  <c r="F570" i="1"/>
  <c r="F569" i="1"/>
  <c r="G569" i="1" s="1"/>
  <c r="G568" i="1"/>
  <c r="F568" i="1"/>
  <c r="F567" i="1"/>
  <c r="G567" i="1" s="1"/>
  <c r="G566" i="1"/>
  <c r="F566" i="1"/>
  <c r="G565" i="1"/>
  <c r="F565" i="1"/>
  <c r="F564" i="1"/>
  <c r="G564" i="1" s="1"/>
  <c r="F563" i="1"/>
  <c r="G563" i="1" s="1"/>
  <c r="G562" i="1"/>
  <c r="F562" i="1"/>
  <c r="F561" i="1"/>
  <c r="G561" i="1" s="1"/>
  <c r="G560" i="1"/>
  <c r="F560" i="1"/>
  <c r="F559" i="1"/>
  <c r="G559" i="1" s="1"/>
  <c r="G558" i="1"/>
  <c r="F558" i="1"/>
  <c r="G557" i="1"/>
  <c r="F557" i="1"/>
  <c r="F556" i="1"/>
  <c r="G556" i="1" s="1"/>
  <c r="F555" i="1"/>
  <c r="G555" i="1" s="1"/>
  <c r="G554" i="1"/>
  <c r="F554" i="1"/>
  <c r="F553" i="1"/>
  <c r="G553" i="1" s="1"/>
  <c r="G552" i="1"/>
  <c r="F552" i="1"/>
  <c r="F551" i="1"/>
  <c r="G551" i="1" s="1"/>
  <c r="G550" i="1"/>
  <c r="F550" i="1"/>
  <c r="G549" i="1"/>
  <c r="F549" i="1"/>
  <c r="F548" i="1"/>
  <c r="G548" i="1" s="1"/>
  <c r="F547" i="1"/>
  <c r="G547" i="1" s="1"/>
  <c r="G546" i="1"/>
  <c r="F546" i="1"/>
  <c r="F545" i="1"/>
  <c r="G545" i="1" s="1"/>
  <c r="G544" i="1"/>
  <c r="F544" i="1"/>
  <c r="F543" i="1"/>
  <c r="G543" i="1" s="1"/>
  <c r="G542" i="1"/>
  <c r="F542" i="1"/>
  <c r="G541" i="1"/>
  <c r="F541" i="1"/>
  <c r="F540" i="1"/>
  <c r="G540" i="1" s="1"/>
  <c r="F539" i="1"/>
  <c r="G539" i="1" s="1"/>
  <c r="G538" i="1"/>
  <c r="F538" i="1"/>
  <c r="F537" i="1"/>
  <c r="G537" i="1" s="1"/>
  <c r="G536" i="1"/>
  <c r="F536" i="1"/>
  <c r="F535" i="1"/>
  <c r="G535" i="1" s="1"/>
  <c r="G534" i="1"/>
  <c r="F534" i="1"/>
  <c r="G533" i="1"/>
  <c r="F533" i="1"/>
  <c r="F532" i="1"/>
  <c r="G532" i="1" s="1"/>
  <c r="F531" i="1"/>
  <c r="G531" i="1" s="1"/>
  <c r="G530" i="1"/>
  <c r="F530" i="1"/>
  <c r="F529" i="1"/>
  <c r="G529" i="1" s="1"/>
  <c r="G528" i="1"/>
  <c r="F528" i="1"/>
  <c r="F527" i="1"/>
  <c r="G527" i="1" s="1"/>
  <c r="G526" i="1"/>
  <c r="F526" i="1"/>
  <c r="G525" i="1"/>
  <c r="F525" i="1"/>
  <c r="F524" i="1"/>
  <c r="G524" i="1" s="1"/>
  <c r="F523" i="1"/>
  <c r="G523" i="1" s="1"/>
  <c r="G522" i="1"/>
  <c r="F522" i="1"/>
  <c r="F521" i="1"/>
  <c r="G521" i="1" s="1"/>
  <c r="G520" i="1"/>
  <c r="F520" i="1"/>
  <c r="F519" i="1"/>
  <c r="G519" i="1" s="1"/>
  <c r="G518" i="1"/>
  <c r="F518" i="1"/>
  <c r="G517" i="1"/>
  <c r="F517" i="1"/>
  <c r="F516" i="1"/>
  <c r="G516" i="1" s="1"/>
  <c r="F515" i="1"/>
  <c r="G515" i="1" s="1"/>
  <c r="G514" i="1"/>
  <c r="F514" i="1"/>
  <c r="F513" i="1"/>
  <c r="G513" i="1" s="1"/>
  <c r="G512" i="1"/>
  <c r="F512" i="1"/>
  <c r="F511" i="1"/>
  <c r="G511" i="1" s="1"/>
  <c r="G510" i="1"/>
  <c r="F510" i="1"/>
  <c r="G509" i="1"/>
  <c r="F509" i="1"/>
  <c r="F508" i="1"/>
  <c r="G508" i="1" s="1"/>
  <c r="F507" i="1"/>
  <c r="G507" i="1" s="1"/>
  <c r="G506" i="1"/>
  <c r="F506" i="1"/>
  <c r="F505" i="1"/>
  <c r="G505" i="1" s="1"/>
  <c r="G504" i="1"/>
  <c r="F504" i="1"/>
  <c r="F503" i="1"/>
  <c r="G503" i="1" s="1"/>
  <c r="G502" i="1"/>
  <c r="F502" i="1"/>
  <c r="G501" i="1"/>
  <c r="F501" i="1"/>
  <c r="F500" i="1"/>
  <c r="G500" i="1" s="1"/>
  <c r="F499" i="1"/>
  <c r="G499" i="1" s="1"/>
  <c r="G498" i="1"/>
  <c r="F498" i="1"/>
  <c r="F497" i="1"/>
  <c r="G497" i="1" s="1"/>
  <c r="G496" i="1"/>
  <c r="F496" i="1"/>
  <c r="F495" i="1"/>
  <c r="G495" i="1" s="1"/>
  <c r="G494" i="1"/>
  <c r="F494" i="1"/>
  <c r="G493" i="1"/>
  <c r="F493" i="1"/>
  <c r="F492" i="1"/>
  <c r="G492" i="1" s="1"/>
  <c r="F491" i="1"/>
  <c r="G491" i="1" s="1"/>
  <c r="G490" i="1"/>
  <c r="F490" i="1"/>
  <c r="F489" i="1"/>
  <c r="G489" i="1" s="1"/>
  <c r="G488" i="1"/>
  <c r="F488" i="1"/>
  <c r="F487" i="1"/>
  <c r="G487" i="1" s="1"/>
  <c r="G486" i="1"/>
  <c r="F486" i="1"/>
  <c r="G485" i="1"/>
  <c r="F485" i="1"/>
  <c r="F484" i="1"/>
  <c r="G484" i="1" s="1"/>
  <c r="F483" i="1"/>
  <c r="G483" i="1" s="1"/>
  <c r="G482" i="1"/>
  <c r="F482" i="1"/>
  <c r="F481" i="1"/>
  <c r="G481" i="1" s="1"/>
  <c r="G480" i="1"/>
  <c r="F480" i="1"/>
  <c r="F479" i="1"/>
  <c r="G479" i="1" s="1"/>
  <c r="G478" i="1"/>
  <c r="F478" i="1"/>
  <c r="G477" i="1"/>
  <c r="F477" i="1"/>
  <c r="F476" i="1"/>
  <c r="G476" i="1" s="1"/>
  <c r="F475" i="1"/>
  <c r="G475" i="1" s="1"/>
  <c r="G474" i="1"/>
  <c r="F474" i="1"/>
  <c r="F473" i="1"/>
  <c r="G473" i="1" s="1"/>
  <c r="G472" i="1"/>
  <c r="F472" i="1"/>
  <c r="F471" i="1"/>
  <c r="G471" i="1" s="1"/>
  <c r="G470" i="1"/>
  <c r="F470" i="1"/>
  <c r="G469" i="1"/>
  <c r="F469" i="1"/>
  <c r="F468" i="1"/>
  <c r="G468" i="1" s="1"/>
  <c r="F467" i="1"/>
  <c r="G467" i="1" s="1"/>
  <c r="G466" i="1"/>
  <c r="F466" i="1"/>
  <c r="F465" i="1"/>
  <c r="G465" i="1" s="1"/>
  <c r="G464" i="1"/>
  <c r="F464" i="1"/>
  <c r="F463" i="1"/>
  <c r="G463" i="1" s="1"/>
  <c r="G462" i="1"/>
  <c r="F462" i="1"/>
  <c r="G461" i="1"/>
  <c r="F461" i="1"/>
  <c r="F460" i="1"/>
  <c r="G460" i="1" s="1"/>
  <c r="F459" i="1"/>
  <c r="G459" i="1" s="1"/>
  <c r="G458" i="1"/>
  <c r="F458" i="1"/>
  <c r="F457" i="1"/>
  <c r="G457" i="1" s="1"/>
  <c r="G456" i="1"/>
  <c r="F456" i="1"/>
  <c r="F455" i="1"/>
  <c r="G455" i="1" s="1"/>
  <c r="G454" i="1"/>
  <c r="F454" i="1"/>
  <c r="G453" i="1"/>
  <c r="F453" i="1"/>
  <c r="F452" i="1"/>
  <c r="G452" i="1" s="1"/>
  <c r="F451" i="1"/>
  <c r="G451" i="1" s="1"/>
  <c r="G450" i="1"/>
  <c r="F450" i="1"/>
  <c r="F449" i="1"/>
  <c r="G449" i="1" s="1"/>
  <c r="G448" i="1"/>
  <c r="F448" i="1"/>
  <c r="F447" i="1"/>
  <c r="G447" i="1" s="1"/>
  <c r="G446" i="1"/>
  <c r="F446" i="1"/>
  <c r="G445" i="1"/>
  <c r="F445" i="1"/>
  <c r="F444" i="1"/>
  <c r="G444" i="1" s="1"/>
  <c r="F443" i="1"/>
  <c r="G443" i="1" s="1"/>
  <c r="G442" i="1"/>
  <c r="F442" i="1"/>
  <c r="F441" i="1"/>
  <c r="G441" i="1" s="1"/>
  <c r="G440" i="1"/>
  <c r="F440" i="1"/>
  <c r="F439" i="1"/>
  <c r="G439" i="1" s="1"/>
  <c r="G438" i="1"/>
  <c r="F438" i="1"/>
  <c r="G437" i="1"/>
  <c r="F437" i="1"/>
  <c r="F436" i="1"/>
  <c r="G436" i="1" s="1"/>
  <c r="F435" i="1"/>
  <c r="G435" i="1" s="1"/>
  <c r="G434" i="1"/>
  <c r="F434" i="1"/>
  <c r="F433" i="1"/>
  <c r="G433" i="1" s="1"/>
  <c r="G432" i="1"/>
  <c r="F432" i="1"/>
  <c r="F431" i="1"/>
  <c r="G431" i="1" s="1"/>
  <c r="G430" i="1"/>
  <c r="F430" i="1"/>
  <c r="G429" i="1"/>
  <c r="F429" i="1"/>
  <c r="F428" i="1"/>
  <c r="G428" i="1" s="1"/>
  <c r="F427" i="1"/>
  <c r="G427" i="1" s="1"/>
  <c r="G426" i="1"/>
  <c r="F426" i="1"/>
  <c r="F425" i="1"/>
  <c r="G425" i="1" s="1"/>
  <c r="G424" i="1"/>
  <c r="F424" i="1"/>
  <c r="F423" i="1"/>
  <c r="G423" i="1" s="1"/>
  <c r="G422" i="1"/>
  <c r="F422" i="1"/>
  <c r="G421" i="1"/>
  <c r="F421" i="1"/>
  <c r="F420" i="1"/>
  <c r="G420" i="1" s="1"/>
  <c r="F419" i="1"/>
  <c r="G419" i="1" s="1"/>
  <c r="G418" i="1"/>
  <c r="F418" i="1"/>
  <c r="F417" i="1"/>
  <c r="G417" i="1" s="1"/>
  <c r="G416" i="1"/>
  <c r="F416" i="1"/>
  <c r="F415" i="1"/>
  <c r="G415" i="1" s="1"/>
  <c r="G414" i="1"/>
  <c r="F414" i="1"/>
  <c r="G413" i="1"/>
  <c r="F413" i="1"/>
  <c r="F412" i="1"/>
  <c r="G412" i="1" s="1"/>
  <c r="F411" i="1"/>
  <c r="G411" i="1" s="1"/>
  <c r="G410" i="1"/>
  <c r="F410" i="1"/>
  <c r="F409" i="1"/>
  <c r="G409" i="1" s="1"/>
  <c r="G408" i="1"/>
  <c r="F408" i="1"/>
  <c r="F407" i="1"/>
  <c r="G407" i="1" s="1"/>
  <c r="G406" i="1"/>
  <c r="F406" i="1"/>
  <c r="G405" i="1"/>
  <c r="F405" i="1"/>
  <c r="F404" i="1"/>
  <c r="G404" i="1" s="1"/>
  <c r="F403" i="1"/>
  <c r="G403" i="1" s="1"/>
  <c r="G402" i="1"/>
  <c r="F402" i="1"/>
  <c r="F401" i="1"/>
  <c r="G401" i="1" s="1"/>
  <c r="G400" i="1"/>
  <c r="F400" i="1"/>
  <c r="F399" i="1"/>
  <c r="G399" i="1" s="1"/>
  <c r="G398" i="1"/>
  <c r="F398" i="1"/>
  <c r="G397" i="1"/>
  <c r="F397" i="1"/>
  <c r="F396" i="1"/>
  <c r="G396" i="1" s="1"/>
  <c r="F395" i="1"/>
  <c r="G395" i="1" s="1"/>
  <c r="G394" i="1"/>
  <c r="F394" i="1"/>
  <c r="F393" i="1"/>
  <c r="G393" i="1" s="1"/>
  <c r="G392" i="1"/>
  <c r="F392" i="1"/>
  <c r="F391" i="1"/>
  <c r="G391" i="1" s="1"/>
  <c r="G390" i="1"/>
  <c r="F390" i="1"/>
  <c r="G389" i="1"/>
  <c r="F389" i="1"/>
  <c r="F388" i="1"/>
  <c r="G388" i="1" s="1"/>
  <c r="F387" i="1"/>
  <c r="G387" i="1" s="1"/>
  <c r="G386" i="1"/>
  <c r="F386" i="1"/>
  <c r="F385" i="1"/>
  <c r="G385" i="1" s="1"/>
  <c r="G384" i="1"/>
  <c r="F384" i="1"/>
  <c r="F383" i="1"/>
  <c r="G383" i="1" s="1"/>
  <c r="G382" i="1"/>
  <c r="F382" i="1"/>
  <c r="G381" i="1"/>
  <c r="F381" i="1"/>
  <c r="F380" i="1"/>
  <c r="G380" i="1" s="1"/>
  <c r="F379" i="1"/>
  <c r="G379" i="1" s="1"/>
  <c r="G378" i="1"/>
  <c r="F378" i="1"/>
  <c r="F377" i="1"/>
  <c r="G377" i="1" s="1"/>
  <c r="G376" i="1"/>
  <c r="F376" i="1"/>
  <c r="F375" i="1"/>
  <c r="G375" i="1" s="1"/>
  <c r="G374" i="1"/>
  <c r="F374" i="1"/>
  <c r="G373" i="1"/>
  <c r="F373" i="1"/>
  <c r="F372" i="1"/>
  <c r="G372" i="1" s="1"/>
  <c r="F371" i="1"/>
  <c r="G371" i="1" s="1"/>
  <c r="G370" i="1"/>
  <c r="F370" i="1"/>
  <c r="F369" i="1"/>
  <c r="G369" i="1" s="1"/>
  <c r="G368" i="1"/>
  <c r="F368" i="1"/>
  <c r="F367" i="1"/>
  <c r="G367" i="1" s="1"/>
  <c r="G366" i="1"/>
  <c r="F366" i="1"/>
  <c r="G365" i="1"/>
  <c r="F365" i="1"/>
  <c r="F364" i="1"/>
  <c r="G364" i="1" s="1"/>
  <c r="F363" i="1"/>
  <c r="G363" i="1" s="1"/>
  <c r="G362" i="1"/>
  <c r="F362" i="1"/>
  <c r="F361" i="1"/>
  <c r="G361" i="1" s="1"/>
  <c r="G360" i="1"/>
  <c r="F360" i="1"/>
  <c r="F359" i="1"/>
  <c r="G359" i="1" s="1"/>
  <c r="G358" i="1"/>
  <c r="F358" i="1"/>
  <c r="G357" i="1"/>
  <c r="F357" i="1"/>
  <c r="F356" i="1"/>
  <c r="G356" i="1" s="1"/>
  <c r="F355" i="1"/>
  <c r="G355" i="1" s="1"/>
  <c r="G354" i="1"/>
  <c r="F354" i="1"/>
  <c r="F353" i="1"/>
  <c r="G353" i="1" s="1"/>
  <c r="G352" i="1"/>
  <c r="F352" i="1"/>
  <c r="F351" i="1"/>
  <c r="G351" i="1" s="1"/>
  <c r="G350" i="1"/>
  <c r="F350" i="1"/>
  <c r="G349" i="1"/>
  <c r="F349" i="1"/>
  <c r="F348" i="1"/>
  <c r="G348" i="1" s="1"/>
  <c r="F347" i="1"/>
  <c r="G347" i="1" s="1"/>
  <c r="G346" i="1"/>
  <c r="F346" i="1"/>
  <c r="F345" i="1"/>
  <c r="G345" i="1" s="1"/>
  <c r="G344" i="1"/>
  <c r="F344" i="1"/>
  <c r="F343" i="1"/>
  <c r="G343" i="1" s="1"/>
  <c r="G342" i="1"/>
  <c r="F342" i="1"/>
  <c r="G341" i="1"/>
  <c r="F341" i="1"/>
  <c r="F340" i="1"/>
  <c r="G340" i="1" s="1"/>
  <c r="F339" i="1"/>
  <c r="G339" i="1" s="1"/>
  <c r="G338" i="1"/>
  <c r="F338" i="1"/>
  <c r="F337" i="1"/>
  <c r="G337" i="1" s="1"/>
  <c r="G336" i="1"/>
  <c r="F336" i="1"/>
  <c r="F335" i="1"/>
  <c r="G335" i="1" s="1"/>
  <c r="F334" i="1"/>
  <c r="G334" i="1" s="1"/>
  <c r="G333" i="1"/>
  <c r="F333" i="1"/>
  <c r="F332" i="1"/>
  <c r="G332" i="1" s="1"/>
  <c r="F331" i="1"/>
  <c r="G331" i="1" s="1"/>
  <c r="F330" i="1"/>
  <c r="G330" i="1" s="1"/>
  <c r="G329" i="1"/>
  <c r="F329" i="1"/>
  <c r="F328" i="1"/>
  <c r="G328" i="1" s="1"/>
  <c r="F327" i="1"/>
  <c r="G327" i="1" s="1"/>
  <c r="F326" i="1"/>
  <c r="G326" i="1" s="1"/>
  <c r="G325" i="1"/>
  <c r="F325" i="1"/>
  <c r="F324" i="1"/>
  <c r="G324" i="1" s="1"/>
  <c r="F323" i="1"/>
  <c r="G323" i="1" s="1"/>
  <c r="F322" i="1"/>
  <c r="G322" i="1" s="1"/>
  <c r="G321" i="1"/>
  <c r="F321" i="1"/>
  <c r="F320" i="1"/>
  <c r="G320" i="1" s="1"/>
  <c r="F319" i="1"/>
  <c r="G319" i="1" s="1"/>
  <c r="F318" i="1"/>
  <c r="G318" i="1" s="1"/>
  <c r="G317" i="1"/>
  <c r="F317" i="1"/>
  <c r="F316" i="1"/>
  <c r="G316" i="1" s="1"/>
  <c r="F315" i="1"/>
  <c r="G315" i="1" s="1"/>
  <c r="F314" i="1"/>
  <c r="G314" i="1" s="1"/>
  <c r="G313" i="1"/>
  <c r="F313" i="1"/>
  <c r="F312" i="1"/>
  <c r="G312" i="1" s="1"/>
  <c r="F311" i="1"/>
  <c r="G311" i="1" s="1"/>
  <c r="F310" i="1"/>
  <c r="G310" i="1" s="1"/>
  <c r="G309" i="1"/>
  <c r="F309" i="1"/>
  <c r="F308" i="1"/>
  <c r="G308" i="1" s="1"/>
  <c r="F307" i="1"/>
  <c r="G307" i="1" s="1"/>
  <c r="F306" i="1"/>
  <c r="G306" i="1" s="1"/>
  <c r="G305" i="1"/>
  <c r="F305" i="1"/>
  <c r="F304" i="1"/>
  <c r="G304" i="1" s="1"/>
  <c r="F303" i="1"/>
  <c r="G303" i="1" s="1"/>
  <c r="F302" i="1"/>
  <c r="G302" i="1" s="1"/>
  <c r="G301" i="1"/>
  <c r="F301" i="1"/>
  <c r="F300" i="1"/>
  <c r="G300" i="1" s="1"/>
  <c r="F299" i="1"/>
  <c r="G299" i="1" s="1"/>
  <c r="F298" i="1"/>
  <c r="G298" i="1" s="1"/>
  <c r="G297" i="1"/>
  <c r="F297" i="1"/>
  <c r="F296" i="1"/>
  <c r="G296" i="1" s="1"/>
  <c r="F295" i="1"/>
  <c r="G295" i="1" s="1"/>
  <c r="F294" i="1"/>
  <c r="G294" i="1" s="1"/>
  <c r="G293" i="1"/>
  <c r="F293" i="1"/>
  <c r="F292" i="1"/>
  <c r="G292" i="1" s="1"/>
  <c r="F291" i="1"/>
  <c r="G291" i="1" s="1"/>
  <c r="F290" i="1"/>
  <c r="G290" i="1" s="1"/>
  <c r="G289" i="1"/>
  <c r="F289" i="1"/>
  <c r="F288" i="1"/>
  <c r="G288" i="1" s="1"/>
  <c r="F287" i="1"/>
  <c r="G287" i="1" s="1"/>
  <c r="F286" i="1"/>
  <c r="G286" i="1" s="1"/>
  <c r="G285" i="1"/>
  <c r="F285" i="1"/>
  <c r="F284" i="1"/>
  <c r="G284" i="1" s="1"/>
  <c r="F283" i="1"/>
  <c r="G283" i="1" s="1"/>
  <c r="F282" i="1"/>
  <c r="G282" i="1" s="1"/>
  <c r="G281" i="1"/>
  <c r="F281" i="1"/>
  <c r="F280" i="1"/>
  <c r="G280" i="1" s="1"/>
  <c r="F279" i="1"/>
  <c r="G279" i="1" s="1"/>
  <c r="F278" i="1"/>
  <c r="G278" i="1" s="1"/>
  <c r="G277" i="1"/>
  <c r="F277" i="1"/>
  <c r="F276" i="1"/>
  <c r="G276" i="1" s="1"/>
  <c r="F275" i="1"/>
  <c r="G275" i="1" s="1"/>
  <c r="F274" i="1"/>
  <c r="G274" i="1" s="1"/>
  <c r="G273" i="1"/>
  <c r="F273" i="1"/>
  <c r="F272" i="1"/>
  <c r="G272" i="1" s="1"/>
  <c r="F271" i="1"/>
  <c r="G271" i="1" s="1"/>
  <c r="F270" i="1"/>
  <c r="G270" i="1" s="1"/>
  <c r="G269" i="1"/>
  <c r="F269" i="1"/>
  <c r="F268" i="1"/>
  <c r="G268" i="1" s="1"/>
  <c r="F267" i="1"/>
  <c r="G267" i="1" s="1"/>
  <c r="F266" i="1"/>
  <c r="G266" i="1" s="1"/>
  <c r="G265" i="1"/>
  <c r="F265" i="1"/>
  <c r="F264" i="1"/>
  <c r="G264" i="1" s="1"/>
  <c r="F263" i="1"/>
  <c r="G263" i="1" s="1"/>
  <c r="F262" i="1"/>
  <c r="G262" i="1" s="1"/>
  <c r="G261" i="1"/>
  <c r="F261" i="1"/>
  <c r="F260" i="1"/>
  <c r="G260" i="1" s="1"/>
  <c r="F259" i="1"/>
  <c r="G259" i="1" s="1"/>
  <c r="F258" i="1"/>
  <c r="G258" i="1" s="1"/>
  <c r="G257" i="1"/>
  <c r="F257" i="1"/>
  <c r="F256" i="1"/>
  <c r="G256" i="1" s="1"/>
  <c r="F255" i="1"/>
  <c r="G255" i="1" s="1"/>
  <c r="F254" i="1"/>
  <c r="G254" i="1" s="1"/>
  <c r="G253" i="1"/>
  <c r="F253" i="1"/>
  <c r="F252" i="1"/>
  <c r="G252" i="1" s="1"/>
  <c r="F251" i="1"/>
  <c r="G251" i="1" s="1"/>
  <c r="F250" i="1"/>
  <c r="G250" i="1" s="1"/>
  <c r="G249" i="1"/>
  <c r="F249" i="1"/>
  <c r="F248" i="1"/>
  <c r="G248" i="1" s="1"/>
  <c r="F247" i="1"/>
  <c r="G247" i="1" s="1"/>
  <c r="F246" i="1"/>
  <c r="G246" i="1" s="1"/>
  <c r="G245" i="1"/>
  <c r="F245" i="1"/>
  <c r="F244" i="1"/>
  <c r="G244" i="1" s="1"/>
  <c r="F243" i="1"/>
  <c r="G243" i="1" s="1"/>
  <c r="F242" i="1"/>
  <c r="G242" i="1" s="1"/>
  <c r="G241" i="1"/>
  <c r="F241" i="1"/>
  <c r="F240" i="1"/>
  <c r="G240" i="1" s="1"/>
  <c r="F239" i="1"/>
  <c r="G239" i="1" s="1"/>
  <c r="F238" i="1"/>
  <c r="G238" i="1" s="1"/>
  <c r="G237" i="1"/>
  <c r="F237" i="1"/>
  <c r="F236" i="1"/>
  <c r="G236" i="1" s="1"/>
  <c r="F235" i="1"/>
  <c r="G235" i="1" s="1"/>
  <c r="F234" i="1"/>
  <c r="G234" i="1" s="1"/>
  <c r="G233" i="1"/>
  <c r="F233" i="1"/>
  <c r="F232" i="1"/>
  <c r="G232" i="1" s="1"/>
  <c r="F231" i="1"/>
  <c r="G231" i="1" s="1"/>
  <c r="F230" i="1"/>
  <c r="G230" i="1" s="1"/>
  <c r="G229" i="1"/>
  <c r="F229" i="1"/>
  <c r="F228" i="1"/>
  <c r="G228" i="1" s="1"/>
  <c r="F227" i="1"/>
  <c r="G227" i="1" s="1"/>
  <c r="F226" i="1"/>
  <c r="G226" i="1" s="1"/>
  <c r="G225" i="1"/>
  <c r="F225" i="1"/>
  <c r="F224" i="1"/>
  <c r="G224" i="1" s="1"/>
  <c r="F223" i="1"/>
  <c r="G223" i="1" s="1"/>
  <c r="F222" i="1"/>
  <c r="G222" i="1" s="1"/>
  <c r="G221" i="1"/>
  <c r="F221" i="1"/>
  <c r="F220" i="1"/>
  <c r="G220" i="1" s="1"/>
  <c r="F219" i="1"/>
  <c r="G219" i="1" s="1"/>
  <c r="F218" i="1"/>
  <c r="G218" i="1" s="1"/>
  <c r="G217" i="1"/>
  <c r="F217" i="1"/>
  <c r="F216" i="1"/>
  <c r="G216" i="1" s="1"/>
  <c r="F215" i="1"/>
  <c r="G215" i="1" s="1"/>
  <c r="F214" i="1"/>
  <c r="G214" i="1" s="1"/>
  <c r="G213" i="1"/>
  <c r="F213" i="1"/>
  <c r="F212" i="1"/>
  <c r="G212" i="1" s="1"/>
  <c r="F211" i="1"/>
  <c r="G211" i="1" s="1"/>
  <c r="F210" i="1"/>
  <c r="G210" i="1" s="1"/>
  <c r="G209" i="1"/>
  <c r="F209" i="1"/>
  <c r="F208" i="1"/>
  <c r="G208" i="1" s="1"/>
  <c r="F207" i="1"/>
  <c r="G207" i="1" s="1"/>
  <c r="F206" i="1"/>
  <c r="G206" i="1" s="1"/>
  <c r="G205" i="1"/>
  <c r="F205" i="1"/>
  <c r="F204" i="1"/>
  <c r="G204" i="1" s="1"/>
  <c r="F203" i="1"/>
  <c r="G203" i="1" s="1"/>
  <c r="F202" i="1"/>
  <c r="G202" i="1" s="1"/>
  <c r="G201" i="1"/>
  <c r="F201" i="1"/>
  <c r="F200" i="1"/>
  <c r="G200" i="1" s="1"/>
  <c r="F199" i="1"/>
  <c r="G199" i="1" s="1"/>
  <c r="F198" i="1"/>
  <c r="G198" i="1" s="1"/>
  <c r="G197" i="1"/>
  <c r="F197" i="1"/>
  <c r="F196" i="1"/>
  <c r="G196" i="1" s="1"/>
  <c r="F195" i="1"/>
  <c r="G195" i="1" s="1"/>
  <c r="F194" i="1"/>
  <c r="G194" i="1" s="1"/>
  <c r="G193" i="1"/>
  <c r="F193" i="1"/>
  <c r="F192" i="1"/>
  <c r="G192" i="1" s="1"/>
  <c r="F191" i="1"/>
  <c r="G191" i="1" s="1"/>
  <c r="F190" i="1"/>
  <c r="G190" i="1" s="1"/>
  <c r="G189" i="1"/>
  <c r="F189" i="1"/>
  <c r="F188" i="1"/>
  <c r="G188" i="1" s="1"/>
  <c r="F187" i="1"/>
  <c r="G187" i="1" s="1"/>
  <c r="F186" i="1"/>
  <c r="G186" i="1" s="1"/>
  <c r="G185" i="1"/>
  <c r="F185" i="1"/>
  <c r="F184" i="1"/>
  <c r="G184" i="1" s="1"/>
  <c r="F183" i="1"/>
  <c r="G183" i="1" s="1"/>
  <c r="F182" i="1"/>
  <c r="G182" i="1" s="1"/>
  <c r="G181" i="1"/>
  <c r="F181" i="1"/>
  <c r="F180" i="1"/>
  <c r="G180" i="1" s="1"/>
  <c r="F179" i="1"/>
  <c r="G179" i="1" s="1"/>
  <c r="F178" i="1"/>
  <c r="G178" i="1" s="1"/>
  <c r="G177" i="1"/>
  <c r="F177" i="1"/>
  <c r="F176" i="1"/>
  <c r="G176" i="1" s="1"/>
  <c r="F175" i="1"/>
  <c r="G175" i="1" s="1"/>
  <c r="F174" i="1"/>
  <c r="G174" i="1" s="1"/>
  <c r="G173" i="1"/>
  <c r="F173" i="1"/>
  <c r="F172" i="1"/>
  <c r="G172" i="1" s="1"/>
  <c r="F171" i="1"/>
  <c r="G171" i="1" s="1"/>
  <c r="F170" i="1"/>
  <c r="G170" i="1" s="1"/>
  <c r="G169" i="1"/>
  <c r="F169" i="1"/>
  <c r="F168" i="1"/>
  <c r="G168" i="1" s="1"/>
  <c r="F167" i="1"/>
  <c r="G167" i="1" s="1"/>
  <c r="F166" i="1"/>
  <c r="G166" i="1" s="1"/>
  <c r="G165" i="1"/>
  <c r="F165" i="1"/>
  <c r="F164" i="1"/>
  <c r="G164" i="1" s="1"/>
  <c r="F163" i="1"/>
  <c r="G163" i="1" s="1"/>
  <c r="F162" i="1"/>
  <c r="G162" i="1" s="1"/>
  <c r="G161" i="1"/>
  <c r="F161" i="1"/>
  <c r="F160" i="1"/>
  <c r="G160" i="1" s="1"/>
  <c r="F159" i="1"/>
  <c r="G159" i="1" s="1"/>
  <c r="F158" i="1"/>
  <c r="G158" i="1" s="1"/>
  <c r="G157" i="1"/>
  <c r="F157" i="1"/>
  <c r="F156" i="1"/>
  <c r="G156" i="1" s="1"/>
  <c r="F155" i="1"/>
  <c r="G155" i="1" s="1"/>
  <c r="F154" i="1"/>
  <c r="G154" i="1" s="1"/>
  <c r="G153" i="1"/>
  <c r="F153" i="1"/>
  <c r="F152" i="1"/>
  <c r="G152" i="1" s="1"/>
  <c r="F151" i="1"/>
  <c r="G151" i="1" s="1"/>
  <c r="F150" i="1"/>
  <c r="G150" i="1" s="1"/>
  <c r="G149" i="1"/>
  <c r="F149" i="1"/>
  <c r="F148" i="1"/>
  <c r="G148" i="1" s="1"/>
  <c r="F147" i="1"/>
  <c r="G147" i="1" s="1"/>
  <c r="F146" i="1"/>
  <c r="G146" i="1" s="1"/>
  <c r="G145" i="1"/>
  <c r="F145" i="1"/>
  <c r="F144" i="1"/>
  <c r="G144" i="1" s="1"/>
  <c r="F143" i="1"/>
  <c r="G143" i="1" s="1"/>
  <c r="F142" i="1"/>
  <c r="G142" i="1" s="1"/>
  <c r="G141" i="1"/>
  <c r="F141" i="1"/>
  <c r="F140" i="1"/>
  <c r="G140" i="1" s="1"/>
  <c r="F139" i="1"/>
  <c r="G139" i="1" s="1"/>
  <c r="F138" i="1"/>
  <c r="G138" i="1" s="1"/>
  <c r="G137" i="1"/>
  <c r="F137" i="1"/>
  <c r="F136" i="1"/>
  <c r="G136" i="1" s="1"/>
  <c r="F135" i="1"/>
  <c r="G135" i="1" s="1"/>
  <c r="F134" i="1"/>
  <c r="G134" i="1" s="1"/>
  <c r="G133" i="1"/>
  <c r="F133" i="1"/>
  <c r="F132" i="1"/>
  <c r="G132" i="1" s="1"/>
  <c r="F131" i="1"/>
  <c r="G131" i="1" s="1"/>
  <c r="F130" i="1"/>
  <c r="G130" i="1" s="1"/>
  <c r="G129" i="1"/>
  <c r="F129" i="1"/>
  <c r="F128" i="1"/>
  <c r="G128" i="1" s="1"/>
  <c r="F127" i="1"/>
  <c r="G127" i="1" s="1"/>
  <c r="F126" i="1"/>
  <c r="G126" i="1" s="1"/>
  <c r="G125" i="1"/>
  <c r="F125" i="1"/>
  <c r="F124" i="1"/>
  <c r="G124" i="1" s="1"/>
  <c r="F123" i="1"/>
  <c r="G123" i="1" s="1"/>
  <c r="F122" i="1"/>
  <c r="G122" i="1" s="1"/>
  <c r="G121" i="1"/>
  <c r="F121" i="1"/>
  <c r="F120" i="1"/>
  <c r="G120" i="1" s="1"/>
  <c r="F119" i="1"/>
  <c r="G119" i="1" s="1"/>
  <c r="F118" i="1"/>
  <c r="G118" i="1" s="1"/>
  <c r="G117" i="1"/>
  <c r="F117" i="1"/>
  <c r="F116" i="1"/>
  <c r="G116" i="1" s="1"/>
  <c r="F115" i="1"/>
  <c r="G115" i="1" s="1"/>
  <c r="F114" i="1"/>
  <c r="G114" i="1" s="1"/>
  <c r="G113" i="1"/>
  <c r="F113" i="1"/>
  <c r="F112" i="1"/>
  <c r="G112" i="1" s="1"/>
  <c r="F111" i="1"/>
  <c r="G111" i="1" s="1"/>
  <c r="F110" i="1"/>
  <c r="G110" i="1" s="1"/>
  <c r="G109" i="1"/>
  <c r="F109" i="1"/>
  <c r="F108" i="1"/>
  <c r="G108" i="1" s="1"/>
  <c r="F107" i="1"/>
  <c r="G107" i="1" s="1"/>
  <c r="F106" i="1"/>
  <c r="G106" i="1" s="1"/>
  <c r="G105" i="1"/>
  <c r="F105" i="1"/>
  <c r="F104" i="1"/>
  <c r="G104" i="1" s="1"/>
  <c r="F103" i="1"/>
  <c r="G103" i="1" s="1"/>
  <c r="F102" i="1"/>
  <c r="G102" i="1" s="1"/>
  <c r="G101" i="1"/>
  <c r="F101" i="1"/>
  <c r="F100" i="1"/>
  <c r="G100" i="1" s="1"/>
  <c r="F99" i="1"/>
  <c r="G99" i="1" s="1"/>
  <c r="F98" i="1"/>
  <c r="G98" i="1" s="1"/>
  <c r="G97" i="1"/>
  <c r="F97" i="1"/>
  <c r="F96" i="1"/>
  <c r="G96" i="1" s="1"/>
  <c r="F95" i="1"/>
  <c r="G95" i="1" s="1"/>
  <c r="F94" i="1"/>
  <c r="G94" i="1" s="1"/>
  <c r="G93" i="1"/>
  <c r="F93" i="1"/>
  <c r="F92" i="1"/>
  <c r="G92" i="1" s="1"/>
  <c r="F91" i="1"/>
  <c r="G91" i="1" s="1"/>
  <c r="F90" i="1"/>
  <c r="G90" i="1" s="1"/>
  <c r="G89" i="1"/>
  <c r="F89" i="1"/>
  <c r="F88" i="1"/>
  <c r="G88" i="1" s="1"/>
  <c r="F87" i="1"/>
  <c r="G87" i="1" s="1"/>
  <c r="F86" i="1"/>
  <c r="G86" i="1" s="1"/>
  <c r="G85" i="1"/>
  <c r="F85" i="1"/>
  <c r="F84" i="1"/>
  <c r="G84" i="1" s="1"/>
  <c r="F83" i="1"/>
  <c r="G83" i="1" s="1"/>
  <c r="F82" i="1"/>
  <c r="G82" i="1" s="1"/>
  <c r="G81" i="1"/>
  <c r="F81" i="1"/>
  <c r="F80" i="1"/>
  <c r="G80" i="1" s="1"/>
  <c r="F79" i="1"/>
  <c r="G79" i="1" s="1"/>
  <c r="F78" i="1"/>
  <c r="G78" i="1" s="1"/>
  <c r="G77" i="1"/>
  <c r="F77" i="1"/>
  <c r="F76" i="1"/>
  <c r="G76" i="1" s="1"/>
  <c r="F75" i="1"/>
  <c r="G75" i="1" s="1"/>
  <c r="F74" i="1"/>
  <c r="G74" i="1" s="1"/>
  <c r="G73" i="1"/>
  <c r="F73" i="1"/>
  <c r="F72" i="1"/>
  <c r="G72" i="1" s="1"/>
  <c r="F71" i="1"/>
  <c r="G71" i="1" s="1"/>
  <c r="F70" i="1"/>
  <c r="G70" i="1" s="1"/>
  <c r="G69" i="1"/>
  <c r="F69" i="1"/>
  <c r="F68" i="1"/>
  <c r="G68" i="1" s="1"/>
  <c r="F67" i="1"/>
  <c r="G67" i="1" s="1"/>
  <c r="F66" i="1"/>
  <c r="G66" i="1" s="1"/>
  <c r="G65" i="1"/>
  <c r="F65" i="1"/>
  <c r="F64" i="1"/>
  <c r="G64" i="1" s="1"/>
  <c r="F63" i="1"/>
  <c r="G63" i="1" s="1"/>
  <c r="F62" i="1"/>
  <c r="G62" i="1" s="1"/>
  <c r="G61" i="1"/>
  <c r="F61" i="1"/>
  <c r="F60" i="1"/>
  <c r="G60" i="1" s="1"/>
  <c r="F59" i="1"/>
  <c r="G59" i="1" s="1"/>
  <c r="F58" i="1"/>
  <c r="G58" i="1" s="1"/>
  <c r="G57" i="1"/>
  <c r="F57" i="1"/>
  <c r="F56" i="1"/>
  <c r="G56" i="1" s="1"/>
  <c r="F55" i="1"/>
  <c r="G55" i="1" s="1"/>
  <c r="F54" i="1"/>
  <c r="G54" i="1" s="1"/>
  <c r="G53" i="1"/>
  <c r="F53" i="1"/>
  <c r="F52" i="1"/>
  <c r="G52" i="1" s="1"/>
  <c r="F51" i="1"/>
  <c r="G51" i="1" s="1"/>
  <c r="F50" i="1"/>
  <c r="G50" i="1" s="1"/>
  <c r="G49" i="1"/>
  <c r="F49" i="1"/>
  <c r="F48" i="1"/>
  <c r="G48" i="1" s="1"/>
  <c r="F47" i="1"/>
  <c r="G47" i="1" s="1"/>
  <c r="F46" i="1"/>
  <c r="G46" i="1" s="1"/>
  <c r="G45" i="1"/>
  <c r="F45" i="1"/>
  <c r="F44" i="1"/>
  <c r="G44" i="1" s="1"/>
  <c r="F43" i="1"/>
  <c r="G43" i="1" s="1"/>
  <c r="F42" i="1"/>
  <c r="G42" i="1" s="1"/>
  <c r="G41" i="1"/>
  <c r="F41" i="1"/>
  <c r="F40" i="1"/>
  <c r="G40" i="1" s="1"/>
  <c r="F39" i="1"/>
  <c r="G39" i="1" s="1"/>
  <c r="F38" i="1"/>
  <c r="G38" i="1" s="1"/>
  <c r="G37" i="1"/>
  <c r="F37" i="1"/>
  <c r="F36" i="1"/>
  <c r="G36" i="1" s="1"/>
  <c r="F35" i="1"/>
  <c r="G35" i="1" s="1"/>
  <c r="F34" i="1"/>
  <c r="G34" i="1" s="1"/>
  <c r="G33" i="1"/>
  <c r="F33" i="1"/>
  <c r="F32" i="1"/>
  <c r="G32" i="1" s="1"/>
  <c r="F31" i="1"/>
  <c r="G31" i="1" s="1"/>
  <c r="F30" i="1"/>
  <c r="G30" i="1" s="1"/>
  <c r="G29" i="1"/>
  <c r="F29" i="1"/>
  <c r="F28" i="1"/>
  <c r="G28" i="1" s="1"/>
  <c r="F27" i="1"/>
  <c r="G27" i="1" s="1"/>
  <c r="F26" i="1"/>
  <c r="G26" i="1" s="1"/>
  <c r="G25" i="1"/>
  <c r="F25" i="1"/>
  <c r="F24" i="1"/>
  <c r="G24" i="1" s="1"/>
  <c r="F23" i="1"/>
  <c r="G23" i="1" s="1"/>
  <c r="F22" i="1"/>
  <c r="G22" i="1" s="1"/>
  <c r="G21" i="1"/>
  <c r="F21" i="1"/>
  <c r="F20" i="1"/>
  <c r="G20" i="1" s="1"/>
  <c r="F19" i="1"/>
  <c r="G19" i="1" s="1"/>
  <c r="F18" i="1"/>
  <c r="G18" i="1" s="1"/>
  <c r="G17" i="1"/>
  <c r="F17" i="1"/>
  <c r="F16" i="1"/>
  <c r="G16" i="1" s="1"/>
  <c r="F15" i="1"/>
  <c r="G15" i="1" s="1"/>
  <c r="F14" i="1"/>
  <c r="G14" i="1" s="1"/>
  <c r="G13" i="1"/>
  <c r="F13" i="1"/>
  <c r="F12" i="1"/>
  <c r="G12" i="1" s="1"/>
  <c r="F11" i="1"/>
  <c r="G11" i="1" s="1"/>
  <c r="F10" i="1"/>
  <c r="G10" i="1" s="1"/>
  <c r="G9" i="1"/>
  <c r="F9" i="1"/>
  <c r="F8" i="1"/>
  <c r="G8" i="1" s="1"/>
  <c r="F7" i="1"/>
  <c r="G7" i="1" s="1"/>
  <c r="F6" i="1"/>
  <c r="G6" i="1" s="1"/>
  <c r="G5" i="1"/>
  <c r="F5" i="1"/>
  <c r="F4" i="1"/>
  <c r="G4" i="1" s="1"/>
  <c r="F3" i="1"/>
  <c r="G3" i="1" s="1"/>
  <c r="F2" i="1"/>
  <c r="G2" i="1" s="1"/>
  <c r="E8761" i="1"/>
  <c r="E8760" i="1"/>
  <c r="E8759" i="1"/>
  <c r="E8758" i="1"/>
  <c r="E8757" i="1"/>
  <c r="E8756" i="1"/>
  <c r="E8755" i="1"/>
  <c r="E8754" i="1"/>
  <c r="E8753" i="1"/>
  <c r="E8752" i="1"/>
  <c r="E8751" i="1"/>
  <c r="E8750" i="1"/>
  <c r="E8749" i="1"/>
  <c r="E8748" i="1"/>
  <c r="E8747" i="1"/>
  <c r="E8746" i="1"/>
  <c r="E8745" i="1"/>
  <c r="E8744" i="1"/>
  <c r="E8743" i="1"/>
  <c r="E8742" i="1"/>
  <c r="E8741" i="1"/>
  <c r="E8740" i="1"/>
  <c r="E8739" i="1"/>
  <c r="E8738" i="1"/>
  <c r="E8737" i="1"/>
  <c r="E8736" i="1"/>
  <c r="E8735" i="1"/>
  <c r="E8734" i="1"/>
  <c r="E8733" i="1"/>
  <c r="E8732" i="1"/>
  <c r="E8731" i="1"/>
  <c r="E8730" i="1"/>
  <c r="E8729" i="1"/>
  <c r="E8728" i="1"/>
  <c r="E8727" i="1"/>
  <c r="E8726" i="1"/>
  <c r="E8725" i="1"/>
  <c r="E8724" i="1"/>
  <c r="E8723" i="1"/>
  <c r="E8722" i="1"/>
  <c r="E8721" i="1"/>
  <c r="E8720" i="1"/>
  <c r="E8719" i="1"/>
  <c r="E8718" i="1"/>
  <c r="E8717" i="1"/>
  <c r="E8716" i="1"/>
  <c r="E8715" i="1"/>
  <c r="E8714" i="1"/>
  <c r="E8713" i="1"/>
  <c r="E8712" i="1"/>
  <c r="E8711" i="1"/>
  <c r="E8710" i="1"/>
  <c r="E8709" i="1"/>
  <c r="E8708" i="1"/>
  <c r="E8707" i="1"/>
  <c r="E8706" i="1"/>
  <c r="E8705" i="1"/>
  <c r="E8704" i="1"/>
  <c r="E8703" i="1"/>
  <c r="E8702" i="1"/>
  <c r="E8701" i="1"/>
  <c r="E8700" i="1"/>
  <c r="E8699" i="1"/>
  <c r="E8698" i="1"/>
  <c r="E8697" i="1"/>
  <c r="E8696" i="1"/>
  <c r="E8695" i="1"/>
  <c r="E8694" i="1"/>
  <c r="E8693" i="1"/>
  <c r="E8692" i="1"/>
  <c r="E8691" i="1"/>
  <c r="E8690" i="1"/>
  <c r="E8689" i="1"/>
  <c r="E8688" i="1"/>
  <c r="E8687" i="1"/>
  <c r="E8686" i="1"/>
  <c r="E8685" i="1"/>
  <c r="E8684" i="1"/>
  <c r="E8683" i="1"/>
  <c r="E8682" i="1"/>
  <c r="E8681" i="1"/>
  <c r="E8680" i="1"/>
  <c r="E8679" i="1"/>
  <c r="E8678" i="1"/>
  <c r="E8677" i="1"/>
  <c r="E8676" i="1"/>
  <c r="E8675" i="1"/>
  <c r="E8674" i="1"/>
  <c r="E8673" i="1"/>
  <c r="E8672" i="1"/>
  <c r="E8671" i="1"/>
  <c r="E8670" i="1"/>
  <c r="E8669" i="1"/>
  <c r="E8668" i="1"/>
  <c r="E8667" i="1"/>
  <c r="E8666" i="1"/>
  <c r="E8665" i="1"/>
  <c r="E8664" i="1"/>
  <c r="E8663" i="1"/>
  <c r="E8662" i="1"/>
  <c r="E8661" i="1"/>
  <c r="E8660" i="1"/>
  <c r="E8659" i="1"/>
  <c r="E8658" i="1"/>
  <c r="E8657" i="1"/>
  <c r="E8656" i="1"/>
  <c r="E8655" i="1"/>
  <c r="E8654" i="1"/>
  <c r="E8653" i="1"/>
  <c r="E8652" i="1"/>
  <c r="E8651" i="1"/>
  <c r="E8650" i="1"/>
  <c r="E8649" i="1"/>
  <c r="E8648" i="1"/>
  <c r="E8647" i="1"/>
  <c r="E8646" i="1"/>
  <c r="E8645" i="1"/>
  <c r="E8644" i="1"/>
  <c r="E8643" i="1"/>
  <c r="E8642" i="1"/>
  <c r="E8641" i="1"/>
  <c r="E8640" i="1"/>
  <c r="E8639" i="1"/>
  <c r="E8638" i="1"/>
  <c r="E8637" i="1"/>
  <c r="E8636" i="1"/>
  <c r="E8635" i="1"/>
  <c r="E8634" i="1"/>
  <c r="E8633" i="1"/>
  <c r="E8632" i="1"/>
  <c r="E8631" i="1"/>
  <c r="E8630" i="1"/>
  <c r="E8629" i="1"/>
  <c r="E8628" i="1"/>
  <c r="E8627" i="1"/>
  <c r="E8626" i="1"/>
  <c r="E8625" i="1"/>
  <c r="E8624" i="1"/>
  <c r="E8623" i="1"/>
  <c r="E8622" i="1"/>
  <c r="E8621" i="1"/>
  <c r="E8620" i="1"/>
  <c r="E8619" i="1"/>
  <c r="E8618" i="1"/>
  <c r="E8617" i="1"/>
  <c r="E8616" i="1"/>
  <c r="E8615" i="1"/>
  <c r="E8614" i="1"/>
  <c r="E8613" i="1"/>
  <c r="E8612" i="1"/>
  <c r="E8611" i="1"/>
  <c r="E8610" i="1"/>
  <c r="E8609" i="1"/>
  <c r="E8608" i="1"/>
  <c r="E8607" i="1"/>
  <c r="E8606" i="1"/>
  <c r="E8605" i="1"/>
  <c r="E8604" i="1"/>
  <c r="E8603" i="1"/>
  <c r="E8602" i="1"/>
  <c r="E8601" i="1"/>
  <c r="E8600" i="1"/>
  <c r="E8599" i="1"/>
  <c r="E8598" i="1"/>
  <c r="E8597" i="1"/>
  <c r="E8596" i="1"/>
  <c r="E8595" i="1"/>
  <c r="E8594" i="1"/>
  <c r="E8593" i="1"/>
  <c r="E8592" i="1"/>
  <c r="E8591" i="1"/>
  <c r="E8590" i="1"/>
  <c r="E8589" i="1"/>
  <c r="E8588" i="1"/>
  <c r="E8587" i="1"/>
  <c r="E8586" i="1"/>
  <c r="E8585" i="1"/>
  <c r="E8584" i="1"/>
  <c r="E8583" i="1"/>
  <c r="E8582" i="1"/>
  <c r="E8581" i="1"/>
  <c r="E8580" i="1"/>
  <c r="E8579" i="1"/>
  <c r="E8578" i="1"/>
  <c r="E8577" i="1"/>
  <c r="E8576" i="1"/>
  <c r="E8575" i="1"/>
  <c r="E8574" i="1"/>
  <c r="E8573" i="1"/>
  <c r="E8572" i="1"/>
  <c r="E8571" i="1"/>
  <c r="E8570" i="1"/>
  <c r="E8569" i="1"/>
  <c r="E8568" i="1"/>
  <c r="E8567" i="1"/>
  <c r="E8566" i="1"/>
  <c r="E8565" i="1"/>
  <c r="E8564" i="1"/>
  <c r="E8563" i="1"/>
  <c r="E8562" i="1"/>
  <c r="E8561" i="1"/>
  <c r="E8560" i="1"/>
  <c r="E8559" i="1"/>
  <c r="E8558" i="1"/>
  <c r="E8557" i="1"/>
  <c r="E8556" i="1"/>
  <c r="E8555" i="1"/>
  <c r="E8554" i="1"/>
  <c r="E8553" i="1"/>
  <c r="E8552" i="1"/>
  <c r="E8551" i="1"/>
  <c r="E8550" i="1"/>
  <c r="E8549" i="1"/>
  <c r="E8548" i="1"/>
  <c r="E8547" i="1"/>
  <c r="E8546" i="1"/>
  <c r="E8545" i="1"/>
  <c r="E8544" i="1"/>
  <c r="E8543" i="1"/>
  <c r="E8542" i="1"/>
  <c r="E8541" i="1"/>
  <c r="E8540" i="1"/>
  <c r="E8539" i="1"/>
  <c r="E8538" i="1"/>
  <c r="E8537" i="1"/>
  <c r="E8536" i="1"/>
  <c r="E8535" i="1"/>
  <c r="E8534" i="1"/>
  <c r="E8533" i="1"/>
  <c r="E8532" i="1"/>
  <c r="E8531" i="1"/>
  <c r="E8530" i="1"/>
  <c r="E8529" i="1"/>
  <c r="E8528" i="1"/>
  <c r="E8527" i="1"/>
  <c r="E8526" i="1"/>
  <c r="E8525" i="1"/>
  <c r="E8524" i="1"/>
  <c r="E8523" i="1"/>
  <c r="E8522" i="1"/>
  <c r="E8521" i="1"/>
  <c r="E8520" i="1"/>
  <c r="E8519" i="1"/>
  <c r="E8518" i="1"/>
  <c r="E8517" i="1"/>
  <c r="E8516" i="1"/>
  <c r="E8515" i="1"/>
  <c r="E8514" i="1"/>
  <c r="E8513" i="1"/>
  <c r="E8512" i="1"/>
  <c r="E8511" i="1"/>
  <c r="E8510" i="1"/>
  <c r="E8509" i="1"/>
  <c r="E8508" i="1"/>
  <c r="E8507" i="1"/>
  <c r="E8506" i="1"/>
  <c r="E8505" i="1"/>
  <c r="E8504" i="1"/>
  <c r="E8503" i="1"/>
  <c r="E8502" i="1"/>
  <c r="E8501" i="1"/>
  <c r="E8500" i="1"/>
  <c r="E8499" i="1"/>
  <c r="E8498" i="1"/>
  <c r="E8497" i="1"/>
  <c r="E8496" i="1"/>
  <c r="E8495" i="1"/>
  <c r="E8494" i="1"/>
  <c r="E8493" i="1"/>
  <c r="E8492" i="1"/>
  <c r="E8491" i="1"/>
  <c r="E8490" i="1"/>
  <c r="E8489" i="1"/>
  <c r="E8488" i="1"/>
  <c r="E8487" i="1"/>
  <c r="E8486" i="1"/>
  <c r="E8485" i="1"/>
  <c r="E8484" i="1"/>
  <c r="E8483" i="1"/>
  <c r="E8482" i="1"/>
  <c r="E8481" i="1"/>
  <c r="E8480" i="1"/>
  <c r="E8479" i="1"/>
  <c r="E8478" i="1"/>
  <c r="E8477" i="1"/>
  <c r="E8476" i="1"/>
  <c r="E8475" i="1"/>
  <c r="E8474" i="1"/>
  <c r="E8473" i="1"/>
  <c r="E8472" i="1"/>
  <c r="E8471" i="1"/>
  <c r="E8470" i="1"/>
  <c r="E8469" i="1"/>
  <c r="E8468" i="1"/>
  <c r="E8467" i="1"/>
  <c r="E8466" i="1"/>
  <c r="E8465" i="1"/>
  <c r="E8464" i="1"/>
  <c r="E8463" i="1"/>
  <c r="E8462" i="1"/>
  <c r="E8461" i="1"/>
  <c r="E8460" i="1"/>
  <c r="E8459" i="1"/>
  <c r="E8458" i="1"/>
  <c r="E8457" i="1"/>
  <c r="E8456" i="1"/>
  <c r="E8455" i="1"/>
  <c r="E8454" i="1"/>
  <c r="E8453" i="1"/>
  <c r="E8452" i="1"/>
  <c r="E8451" i="1"/>
  <c r="E8450" i="1"/>
  <c r="E8449" i="1"/>
  <c r="E8448" i="1"/>
  <c r="E8447" i="1"/>
  <c r="E8446" i="1"/>
  <c r="E8445" i="1"/>
  <c r="E8444" i="1"/>
  <c r="E8443" i="1"/>
  <c r="E8442" i="1"/>
  <c r="E8441" i="1"/>
  <c r="E8440" i="1"/>
  <c r="E8439" i="1"/>
  <c r="E8438" i="1"/>
  <c r="E8437" i="1"/>
  <c r="E8436" i="1"/>
  <c r="E8435" i="1"/>
  <c r="E8434" i="1"/>
  <c r="E8433" i="1"/>
  <c r="E8432" i="1"/>
  <c r="E8431" i="1"/>
  <c r="E8430" i="1"/>
  <c r="E8429" i="1"/>
  <c r="E8428" i="1"/>
  <c r="E8427" i="1"/>
  <c r="E8426" i="1"/>
  <c r="E8425" i="1"/>
  <c r="E8424" i="1"/>
  <c r="E8423" i="1"/>
  <c r="E8422" i="1"/>
  <c r="E8421" i="1"/>
  <c r="E8420" i="1"/>
  <c r="E8419" i="1"/>
  <c r="E8418" i="1"/>
  <c r="E8417" i="1"/>
  <c r="E8416" i="1"/>
  <c r="E8415" i="1"/>
  <c r="E8414" i="1"/>
  <c r="E8413" i="1"/>
  <c r="E8412" i="1"/>
  <c r="E8411" i="1"/>
  <c r="E8410" i="1"/>
  <c r="E8409" i="1"/>
  <c r="E8408" i="1"/>
  <c r="E8407" i="1"/>
  <c r="E8406" i="1"/>
  <c r="E8405" i="1"/>
  <c r="E8404" i="1"/>
  <c r="E8403" i="1"/>
  <c r="E8402" i="1"/>
  <c r="E8401" i="1"/>
  <c r="E8400" i="1"/>
  <c r="E8399" i="1"/>
  <c r="E8398" i="1"/>
  <c r="E8397" i="1"/>
  <c r="E8396" i="1"/>
  <c r="E8395" i="1"/>
  <c r="E8394" i="1"/>
  <c r="E8393" i="1"/>
  <c r="E8392" i="1"/>
  <c r="E8391" i="1"/>
  <c r="E8390" i="1"/>
  <c r="E8389" i="1"/>
  <c r="E8388" i="1"/>
  <c r="E8387" i="1"/>
  <c r="E8386" i="1"/>
  <c r="E8385" i="1"/>
  <c r="E8384" i="1"/>
  <c r="E8383" i="1"/>
  <c r="E8382" i="1"/>
  <c r="E8381" i="1"/>
  <c r="E8380" i="1"/>
  <c r="E8379" i="1"/>
  <c r="E8378" i="1"/>
  <c r="E8377" i="1"/>
  <c r="E8376" i="1"/>
  <c r="E8375" i="1"/>
  <c r="E8374" i="1"/>
  <c r="E8373" i="1"/>
  <c r="E8372" i="1"/>
  <c r="E8371" i="1"/>
  <c r="E8370" i="1"/>
  <c r="E8369" i="1"/>
  <c r="E8368" i="1"/>
  <c r="E8367" i="1"/>
  <c r="E8366" i="1"/>
  <c r="E8365" i="1"/>
  <c r="E8364" i="1"/>
  <c r="E8363" i="1"/>
  <c r="E8362" i="1"/>
  <c r="E8361" i="1"/>
  <c r="E8360" i="1"/>
  <c r="E8359" i="1"/>
  <c r="E8358" i="1"/>
  <c r="E8357" i="1"/>
  <c r="E8356" i="1"/>
  <c r="E8355" i="1"/>
  <c r="E8354" i="1"/>
  <c r="E8353" i="1"/>
  <c r="E8352" i="1"/>
  <c r="E8351" i="1"/>
  <c r="E8350" i="1"/>
  <c r="E8349" i="1"/>
  <c r="E8348" i="1"/>
  <c r="E8347" i="1"/>
  <c r="E8346" i="1"/>
  <c r="E8345" i="1"/>
  <c r="E8344" i="1"/>
  <c r="E8343" i="1"/>
  <c r="E8342" i="1"/>
  <c r="E8341" i="1"/>
  <c r="E8340" i="1"/>
  <c r="E8339" i="1"/>
  <c r="E8338" i="1"/>
  <c r="E8337" i="1"/>
  <c r="E8336" i="1"/>
  <c r="E8335" i="1"/>
  <c r="E8334" i="1"/>
  <c r="E8333" i="1"/>
  <c r="E8332" i="1"/>
  <c r="E8331" i="1"/>
  <c r="E8330" i="1"/>
  <c r="E8329" i="1"/>
  <c r="E8328" i="1"/>
  <c r="E8327" i="1"/>
  <c r="E8326" i="1"/>
  <c r="E8325" i="1"/>
  <c r="E8324" i="1"/>
  <c r="E8323" i="1"/>
  <c r="E8322" i="1"/>
  <c r="E8321" i="1"/>
  <c r="E8320" i="1"/>
  <c r="E8319" i="1"/>
  <c r="E8318" i="1"/>
  <c r="E8317" i="1"/>
  <c r="E8316" i="1"/>
  <c r="E8315" i="1"/>
  <c r="E8314" i="1"/>
  <c r="E8313" i="1"/>
  <c r="E8312" i="1"/>
  <c r="E8311" i="1"/>
  <c r="E8310" i="1"/>
  <c r="E8309" i="1"/>
  <c r="E8308" i="1"/>
  <c r="E8307" i="1"/>
  <c r="E8306" i="1"/>
  <c r="E8305" i="1"/>
  <c r="E8304" i="1"/>
  <c r="E8303" i="1"/>
  <c r="E8302" i="1"/>
  <c r="E8301" i="1"/>
  <c r="E8300" i="1"/>
  <c r="E8299" i="1"/>
  <c r="E8298" i="1"/>
  <c r="E8297" i="1"/>
  <c r="E8296" i="1"/>
  <c r="E8295" i="1"/>
  <c r="E8294" i="1"/>
  <c r="E8293" i="1"/>
  <c r="E8292" i="1"/>
  <c r="E8291" i="1"/>
  <c r="E8290" i="1"/>
  <c r="E8289" i="1"/>
  <c r="E8288" i="1"/>
  <c r="E8287" i="1"/>
  <c r="E8286" i="1"/>
  <c r="E8285" i="1"/>
  <c r="E8284" i="1"/>
  <c r="E8283" i="1"/>
  <c r="E8282" i="1"/>
  <c r="E8281" i="1"/>
  <c r="E8280" i="1"/>
  <c r="E8279" i="1"/>
  <c r="E8278" i="1"/>
  <c r="E8277" i="1"/>
  <c r="E8276" i="1"/>
  <c r="E8275" i="1"/>
  <c r="E8274" i="1"/>
  <c r="E8273" i="1"/>
  <c r="E8272" i="1"/>
  <c r="E8271" i="1"/>
  <c r="E8270" i="1"/>
  <c r="E8269" i="1"/>
  <c r="E8268" i="1"/>
  <c r="E8267" i="1"/>
  <c r="E8266" i="1"/>
  <c r="E8265" i="1"/>
  <c r="E8264" i="1"/>
  <c r="E8263" i="1"/>
  <c r="E8262" i="1"/>
  <c r="E8261" i="1"/>
  <c r="E8260" i="1"/>
  <c r="E8259" i="1"/>
  <c r="E8258" i="1"/>
  <c r="E8257" i="1"/>
  <c r="E8256" i="1"/>
  <c r="E8255" i="1"/>
  <c r="E8254" i="1"/>
  <c r="E8253" i="1"/>
  <c r="E8252" i="1"/>
  <c r="E8251" i="1"/>
  <c r="E8250" i="1"/>
  <c r="E8249" i="1"/>
  <c r="E8248" i="1"/>
  <c r="E8247" i="1"/>
  <c r="E8246" i="1"/>
  <c r="E8245" i="1"/>
  <c r="E8244" i="1"/>
  <c r="E8243" i="1"/>
  <c r="E8242" i="1"/>
  <c r="E8241" i="1"/>
  <c r="E8240" i="1"/>
  <c r="E8239" i="1"/>
  <c r="E8238" i="1"/>
  <c r="E8237" i="1"/>
  <c r="E8236" i="1"/>
  <c r="E8235" i="1"/>
  <c r="E8234" i="1"/>
  <c r="E8233" i="1"/>
  <c r="E8232" i="1"/>
  <c r="E8231" i="1"/>
  <c r="E8230" i="1"/>
  <c r="E8229" i="1"/>
  <c r="E8228" i="1"/>
  <c r="E8227" i="1"/>
  <c r="E8226" i="1"/>
  <c r="E8225" i="1"/>
  <c r="E8224" i="1"/>
  <c r="E8223" i="1"/>
  <c r="E8222" i="1"/>
  <c r="E8221" i="1"/>
  <c r="E8220" i="1"/>
  <c r="E8219" i="1"/>
  <c r="E8218" i="1"/>
  <c r="E8217" i="1"/>
  <c r="E8216" i="1"/>
  <c r="E8215" i="1"/>
  <c r="E8214" i="1"/>
  <c r="E8213" i="1"/>
  <c r="E8212" i="1"/>
  <c r="E8211" i="1"/>
  <c r="E8210" i="1"/>
  <c r="E8209" i="1"/>
  <c r="E8208" i="1"/>
  <c r="E8207" i="1"/>
  <c r="E8206" i="1"/>
  <c r="E8205" i="1"/>
  <c r="E8204" i="1"/>
  <c r="E8203" i="1"/>
  <c r="E8202" i="1"/>
  <c r="E8201" i="1"/>
  <c r="E8200" i="1"/>
  <c r="E8199" i="1"/>
  <c r="E8198" i="1"/>
  <c r="E8197" i="1"/>
  <c r="E8196" i="1"/>
  <c r="E8195" i="1"/>
  <c r="E8194" i="1"/>
  <c r="E8193" i="1"/>
  <c r="E8192" i="1"/>
  <c r="E8191" i="1"/>
  <c r="E8190" i="1"/>
  <c r="E8189" i="1"/>
  <c r="E8188" i="1"/>
  <c r="E8187" i="1"/>
  <c r="E8186" i="1"/>
  <c r="E8185" i="1"/>
  <c r="E8184" i="1"/>
  <c r="E8183" i="1"/>
  <c r="E8182" i="1"/>
  <c r="E8181" i="1"/>
  <c r="E8180" i="1"/>
  <c r="E8179" i="1"/>
  <c r="E8178" i="1"/>
  <c r="E8177" i="1"/>
  <c r="E8176" i="1"/>
  <c r="E8175" i="1"/>
  <c r="E8174" i="1"/>
  <c r="E8173" i="1"/>
  <c r="E8172" i="1"/>
  <c r="E8171" i="1"/>
  <c r="E8170" i="1"/>
  <c r="E8169" i="1"/>
  <c r="E8168" i="1"/>
  <c r="E8167" i="1"/>
  <c r="E8166" i="1"/>
  <c r="E8165" i="1"/>
  <c r="E8164" i="1"/>
  <c r="E8163" i="1"/>
  <c r="E8162" i="1"/>
  <c r="E8161" i="1"/>
  <c r="E8160" i="1"/>
  <c r="E8159" i="1"/>
  <c r="E8158" i="1"/>
  <c r="E8157" i="1"/>
  <c r="E8156" i="1"/>
  <c r="E8155" i="1"/>
  <c r="E8154" i="1"/>
  <c r="E8153" i="1"/>
  <c r="E8152" i="1"/>
  <c r="E8151" i="1"/>
  <c r="E8150" i="1"/>
  <c r="E8149" i="1"/>
  <c r="E8148" i="1"/>
  <c r="E8147" i="1"/>
  <c r="E8146" i="1"/>
  <c r="E8145" i="1"/>
  <c r="E8144" i="1"/>
  <c r="E8143" i="1"/>
  <c r="E8142" i="1"/>
  <c r="E8141" i="1"/>
  <c r="E8140" i="1"/>
  <c r="E8139" i="1"/>
  <c r="E8138" i="1"/>
  <c r="E8137" i="1"/>
  <c r="E8136" i="1"/>
  <c r="E8135" i="1"/>
  <c r="E8134" i="1"/>
  <c r="E8133" i="1"/>
  <c r="E8132" i="1"/>
  <c r="E8131" i="1"/>
  <c r="E8130" i="1"/>
  <c r="E8129" i="1"/>
  <c r="E8128" i="1"/>
  <c r="E8127" i="1"/>
  <c r="E8126" i="1"/>
  <c r="E8125" i="1"/>
  <c r="E8124" i="1"/>
  <c r="E8123" i="1"/>
  <c r="E8122" i="1"/>
  <c r="E8121" i="1"/>
  <c r="E8120" i="1"/>
  <c r="E8119" i="1"/>
  <c r="E8118" i="1"/>
  <c r="E8117" i="1"/>
  <c r="E8116" i="1"/>
  <c r="E8115" i="1"/>
  <c r="E8114" i="1"/>
  <c r="E8113" i="1"/>
  <c r="E8112" i="1"/>
  <c r="E8111" i="1"/>
  <c r="E8110" i="1"/>
  <c r="E8109" i="1"/>
  <c r="E8108" i="1"/>
  <c r="E8107" i="1"/>
  <c r="E8106" i="1"/>
  <c r="E8105" i="1"/>
  <c r="E8104" i="1"/>
  <c r="E8103" i="1"/>
  <c r="E8102" i="1"/>
  <c r="E8101" i="1"/>
  <c r="E8100" i="1"/>
  <c r="E8099" i="1"/>
  <c r="E8098" i="1"/>
  <c r="E8097" i="1"/>
  <c r="E8096" i="1"/>
  <c r="E8095" i="1"/>
  <c r="E8094" i="1"/>
  <c r="E8093" i="1"/>
  <c r="E8092" i="1"/>
  <c r="E8091" i="1"/>
  <c r="E8090" i="1"/>
  <c r="E8089" i="1"/>
  <c r="E8088" i="1"/>
  <c r="E8087" i="1"/>
  <c r="E8086" i="1"/>
  <c r="E8085" i="1"/>
  <c r="E8084" i="1"/>
  <c r="E8083" i="1"/>
  <c r="E8082" i="1"/>
  <c r="E8081" i="1"/>
  <c r="E8080" i="1"/>
  <c r="E8079" i="1"/>
  <c r="E8078" i="1"/>
  <c r="E8077" i="1"/>
  <c r="E8076" i="1"/>
  <c r="E8075" i="1"/>
  <c r="E8074" i="1"/>
  <c r="E8073" i="1"/>
  <c r="E8072" i="1"/>
  <c r="E8071" i="1"/>
  <c r="E8070" i="1"/>
  <c r="E8069" i="1"/>
  <c r="E8068" i="1"/>
  <c r="E8067" i="1"/>
  <c r="E8066" i="1"/>
  <c r="E8065" i="1"/>
  <c r="E8064" i="1"/>
  <c r="E8063" i="1"/>
  <c r="E8062" i="1"/>
  <c r="E8061" i="1"/>
  <c r="E8060" i="1"/>
  <c r="E8059" i="1"/>
  <c r="E8058" i="1"/>
  <c r="E8057" i="1"/>
  <c r="E8056" i="1"/>
  <c r="E8055" i="1"/>
  <c r="E8054" i="1"/>
  <c r="E8053" i="1"/>
  <c r="E8052" i="1"/>
  <c r="E8051" i="1"/>
  <c r="E8050" i="1"/>
  <c r="E8049" i="1"/>
  <c r="E8048" i="1"/>
  <c r="E8047" i="1"/>
  <c r="E8046" i="1"/>
  <c r="E8045" i="1"/>
  <c r="E8044" i="1"/>
  <c r="E8043" i="1"/>
  <c r="E8042" i="1"/>
  <c r="E8041" i="1"/>
  <c r="E8040" i="1"/>
  <c r="E8039" i="1"/>
  <c r="E8038" i="1"/>
  <c r="E8037" i="1"/>
  <c r="E8036" i="1"/>
  <c r="E8035" i="1"/>
  <c r="E8034" i="1"/>
  <c r="E8033" i="1"/>
  <c r="E8032" i="1"/>
  <c r="E8031" i="1"/>
  <c r="E8030" i="1"/>
  <c r="E8029" i="1"/>
  <c r="E8028" i="1"/>
  <c r="E8027" i="1"/>
  <c r="E8026" i="1"/>
  <c r="E8025" i="1"/>
  <c r="E8024" i="1"/>
  <c r="E8023" i="1"/>
  <c r="E8022" i="1"/>
  <c r="E8021" i="1"/>
  <c r="E8020" i="1"/>
  <c r="E8019" i="1"/>
  <c r="E8018" i="1"/>
  <c r="E8017" i="1"/>
  <c r="E8016" i="1"/>
  <c r="E8015" i="1"/>
  <c r="E8014" i="1"/>
  <c r="E8013" i="1"/>
  <c r="E8012" i="1"/>
  <c r="E8011" i="1"/>
  <c r="E8010" i="1"/>
  <c r="E8009" i="1"/>
  <c r="E8008" i="1"/>
  <c r="E8007" i="1"/>
  <c r="E8006" i="1"/>
  <c r="E8005" i="1"/>
  <c r="E8004" i="1"/>
  <c r="E8003" i="1"/>
  <c r="E8002" i="1"/>
  <c r="E8001" i="1"/>
  <c r="E8000" i="1"/>
  <c r="E7999" i="1"/>
  <c r="E7998" i="1"/>
  <c r="E7997" i="1"/>
  <c r="E7996" i="1"/>
  <c r="E7995" i="1"/>
  <c r="E7994" i="1"/>
  <c r="E7993" i="1"/>
  <c r="E7992" i="1"/>
  <c r="E7991" i="1"/>
  <c r="E7990" i="1"/>
  <c r="E7989" i="1"/>
  <c r="E7988" i="1"/>
  <c r="E7987" i="1"/>
  <c r="E7986" i="1"/>
  <c r="E7985" i="1"/>
  <c r="E7984" i="1"/>
  <c r="E7983" i="1"/>
  <c r="E7982" i="1"/>
  <c r="E7981" i="1"/>
  <c r="E7980" i="1"/>
  <c r="E7979" i="1"/>
  <c r="E7978" i="1"/>
  <c r="E7977" i="1"/>
  <c r="E7976" i="1"/>
  <c r="E7975" i="1"/>
  <c r="E7974" i="1"/>
  <c r="E7973" i="1"/>
  <c r="E7972" i="1"/>
  <c r="E7971" i="1"/>
  <c r="E7970" i="1"/>
  <c r="E7969" i="1"/>
  <c r="E7968" i="1"/>
  <c r="E7967" i="1"/>
  <c r="E7966" i="1"/>
  <c r="E7965" i="1"/>
  <c r="E7964" i="1"/>
  <c r="E7963" i="1"/>
  <c r="E7962" i="1"/>
  <c r="E7961" i="1"/>
  <c r="E7960" i="1"/>
  <c r="E7959" i="1"/>
  <c r="E7958" i="1"/>
  <c r="E7957" i="1"/>
  <c r="E7956" i="1"/>
  <c r="E7955" i="1"/>
  <c r="E7954" i="1"/>
  <c r="E7953" i="1"/>
  <c r="E7952" i="1"/>
  <c r="E7951" i="1"/>
  <c r="E7950" i="1"/>
  <c r="E7949" i="1"/>
  <c r="E7948" i="1"/>
  <c r="E7947" i="1"/>
  <c r="E7946" i="1"/>
  <c r="E7945" i="1"/>
  <c r="E7944" i="1"/>
  <c r="E7943" i="1"/>
  <c r="E7942" i="1"/>
  <c r="E7941" i="1"/>
  <c r="E7940" i="1"/>
  <c r="E7939" i="1"/>
  <c r="E7938" i="1"/>
  <c r="E7937" i="1"/>
  <c r="E7936" i="1"/>
  <c r="E7935" i="1"/>
  <c r="E7934" i="1"/>
  <c r="E7933" i="1"/>
  <c r="E7932" i="1"/>
  <c r="E7931" i="1"/>
  <c r="E7930" i="1"/>
  <c r="E7929" i="1"/>
  <c r="E7928" i="1"/>
  <c r="E7927" i="1"/>
  <c r="E7926" i="1"/>
  <c r="E7925" i="1"/>
  <c r="E7924" i="1"/>
  <c r="E7923" i="1"/>
  <c r="E7922" i="1"/>
  <c r="E7921" i="1"/>
  <c r="E7920" i="1"/>
  <c r="E7919" i="1"/>
  <c r="E7918" i="1"/>
  <c r="E7917" i="1"/>
  <c r="E7916" i="1"/>
  <c r="E7915" i="1"/>
  <c r="E7914" i="1"/>
  <c r="E7913" i="1"/>
  <c r="E7912" i="1"/>
  <c r="E7911" i="1"/>
  <c r="E7910" i="1"/>
  <c r="E7909" i="1"/>
  <c r="E7908" i="1"/>
  <c r="E7907" i="1"/>
  <c r="E7906" i="1"/>
  <c r="E7905" i="1"/>
  <c r="E7904" i="1"/>
  <c r="E7903" i="1"/>
  <c r="E7902" i="1"/>
  <c r="E7901" i="1"/>
  <c r="E7900" i="1"/>
  <c r="E7899" i="1"/>
  <c r="E7898" i="1"/>
  <c r="E7897" i="1"/>
  <c r="E7896" i="1"/>
  <c r="E7895" i="1"/>
  <c r="E7894" i="1"/>
  <c r="E7893" i="1"/>
  <c r="E7892" i="1"/>
  <c r="E7891" i="1"/>
  <c r="E7890" i="1"/>
  <c r="E7889" i="1"/>
  <c r="E7888" i="1"/>
  <c r="E7887" i="1"/>
  <c r="E7886" i="1"/>
  <c r="E7885" i="1"/>
  <c r="E7884" i="1"/>
  <c r="E7883" i="1"/>
  <c r="E7882" i="1"/>
  <c r="E7881" i="1"/>
  <c r="E7880" i="1"/>
  <c r="E7879" i="1"/>
  <c r="E7878" i="1"/>
  <c r="E7877" i="1"/>
  <c r="E7876" i="1"/>
  <c r="E7875" i="1"/>
  <c r="E7874" i="1"/>
  <c r="E7873" i="1"/>
  <c r="E7872" i="1"/>
  <c r="E7871" i="1"/>
  <c r="E7870" i="1"/>
  <c r="E7869" i="1"/>
  <c r="E7868" i="1"/>
  <c r="E7867" i="1"/>
  <c r="E7866" i="1"/>
  <c r="E7865" i="1"/>
  <c r="E7864" i="1"/>
  <c r="E7863" i="1"/>
  <c r="E7862" i="1"/>
  <c r="E7861" i="1"/>
  <c r="E7860" i="1"/>
  <c r="E7859" i="1"/>
  <c r="E7858" i="1"/>
  <c r="E7857" i="1"/>
  <c r="E7856" i="1"/>
  <c r="E7855" i="1"/>
  <c r="E7854" i="1"/>
  <c r="E7853" i="1"/>
  <c r="E7852" i="1"/>
  <c r="E7851" i="1"/>
  <c r="E7850" i="1"/>
  <c r="E7849" i="1"/>
  <c r="E7848" i="1"/>
  <c r="E7847" i="1"/>
  <c r="E7846" i="1"/>
  <c r="E7845" i="1"/>
  <c r="E7844" i="1"/>
  <c r="E7843" i="1"/>
  <c r="E7842" i="1"/>
  <c r="E7841" i="1"/>
  <c r="E7840" i="1"/>
  <c r="E7839" i="1"/>
  <c r="E7838" i="1"/>
  <c r="E7837" i="1"/>
  <c r="E7836" i="1"/>
  <c r="E7835" i="1"/>
  <c r="E7834" i="1"/>
  <c r="E7833" i="1"/>
  <c r="E7832" i="1"/>
  <c r="E7831" i="1"/>
  <c r="E7830" i="1"/>
  <c r="E7829" i="1"/>
  <c r="E7828" i="1"/>
  <c r="E7827" i="1"/>
  <c r="E7826" i="1"/>
  <c r="E7825" i="1"/>
  <c r="E7824" i="1"/>
  <c r="E7823" i="1"/>
  <c r="E7822" i="1"/>
  <c r="E7821" i="1"/>
  <c r="E7820" i="1"/>
  <c r="E7819" i="1"/>
  <c r="E7818" i="1"/>
  <c r="E7817" i="1"/>
  <c r="E7816" i="1"/>
  <c r="E7815" i="1"/>
  <c r="E7814" i="1"/>
  <c r="E7813" i="1"/>
  <c r="E7812" i="1"/>
  <c r="E7811" i="1"/>
  <c r="E7810" i="1"/>
  <c r="E7809" i="1"/>
  <c r="E7808" i="1"/>
  <c r="E7807" i="1"/>
  <c r="E7806" i="1"/>
  <c r="E7805" i="1"/>
  <c r="E7804" i="1"/>
  <c r="E7803" i="1"/>
  <c r="E7802" i="1"/>
  <c r="E7801" i="1"/>
  <c r="E7800" i="1"/>
  <c r="E7799" i="1"/>
  <c r="E7798" i="1"/>
  <c r="E7797" i="1"/>
  <c r="E7796" i="1"/>
  <c r="E7795" i="1"/>
  <c r="E7794" i="1"/>
  <c r="E7793" i="1"/>
  <c r="E7792" i="1"/>
  <c r="E7791" i="1"/>
  <c r="E7790" i="1"/>
  <c r="E7789" i="1"/>
  <c r="E7788" i="1"/>
  <c r="E7787" i="1"/>
  <c r="E7786" i="1"/>
  <c r="E7785" i="1"/>
  <c r="E7784" i="1"/>
  <c r="E7783" i="1"/>
  <c r="E7782" i="1"/>
  <c r="E7781" i="1"/>
  <c r="E7780" i="1"/>
  <c r="E7779" i="1"/>
  <c r="E7778" i="1"/>
  <c r="E7777" i="1"/>
  <c r="E7776" i="1"/>
  <c r="E7775" i="1"/>
  <c r="E7774" i="1"/>
  <c r="E7773" i="1"/>
  <c r="E7772" i="1"/>
  <c r="E7771" i="1"/>
  <c r="E7770" i="1"/>
  <c r="E7769" i="1"/>
  <c r="E7768" i="1"/>
  <c r="E7767" i="1"/>
  <c r="E7766" i="1"/>
  <c r="E7765" i="1"/>
  <c r="E7764" i="1"/>
  <c r="E7763" i="1"/>
  <c r="E7762" i="1"/>
  <c r="E7761" i="1"/>
  <c r="E7760" i="1"/>
  <c r="E7759" i="1"/>
  <c r="E7758" i="1"/>
  <c r="E7757" i="1"/>
  <c r="E7756" i="1"/>
  <c r="E7755" i="1"/>
  <c r="E7754" i="1"/>
  <c r="E7753" i="1"/>
  <c r="E7752" i="1"/>
  <c r="E7751" i="1"/>
  <c r="E7750" i="1"/>
  <c r="E7749" i="1"/>
  <c r="E7748" i="1"/>
  <c r="E7747" i="1"/>
  <c r="E7746" i="1"/>
  <c r="E7745" i="1"/>
  <c r="E7744" i="1"/>
  <c r="E7743" i="1"/>
  <c r="E7742" i="1"/>
  <c r="E7741" i="1"/>
  <c r="E7740" i="1"/>
  <c r="E7739" i="1"/>
  <c r="E7738" i="1"/>
  <c r="E7737" i="1"/>
  <c r="E7736" i="1"/>
  <c r="E7735" i="1"/>
  <c r="E7734" i="1"/>
  <c r="E7733" i="1"/>
  <c r="E7732" i="1"/>
  <c r="E7731" i="1"/>
  <c r="E7730" i="1"/>
  <c r="E7729" i="1"/>
  <c r="E7728" i="1"/>
  <c r="E7727" i="1"/>
  <c r="E7726" i="1"/>
  <c r="E7725" i="1"/>
  <c r="E7724" i="1"/>
  <c r="E7723" i="1"/>
  <c r="E7722" i="1"/>
  <c r="E7721" i="1"/>
  <c r="E7720" i="1"/>
  <c r="E7719" i="1"/>
  <c r="E7718" i="1"/>
  <c r="E7717" i="1"/>
  <c r="E7716" i="1"/>
  <c r="E7715" i="1"/>
  <c r="E7714" i="1"/>
  <c r="E7713" i="1"/>
  <c r="E7712" i="1"/>
  <c r="E7711" i="1"/>
  <c r="E7710" i="1"/>
  <c r="E7709" i="1"/>
  <c r="E7708" i="1"/>
  <c r="E7707" i="1"/>
  <c r="E7706" i="1"/>
  <c r="E7705" i="1"/>
  <c r="E7704" i="1"/>
  <c r="E7703" i="1"/>
  <c r="E7702" i="1"/>
  <c r="E7701" i="1"/>
  <c r="E7700" i="1"/>
  <c r="E7699" i="1"/>
  <c r="E7698" i="1"/>
  <c r="E7697" i="1"/>
  <c r="E7696" i="1"/>
  <c r="E7695" i="1"/>
  <c r="E7694" i="1"/>
  <c r="E7693" i="1"/>
  <c r="E7692" i="1"/>
  <c r="E7691" i="1"/>
  <c r="E7690" i="1"/>
  <c r="E7689" i="1"/>
  <c r="E7688" i="1"/>
  <c r="E7687" i="1"/>
  <c r="E7686" i="1"/>
  <c r="E7685" i="1"/>
  <c r="E7684" i="1"/>
  <c r="E7683" i="1"/>
  <c r="E7682" i="1"/>
  <c r="E7681" i="1"/>
  <c r="E7680" i="1"/>
  <c r="E7679" i="1"/>
  <c r="E7678" i="1"/>
  <c r="E7677" i="1"/>
  <c r="E7676" i="1"/>
  <c r="E7675" i="1"/>
  <c r="E7674" i="1"/>
  <c r="E7673" i="1"/>
  <c r="E7672" i="1"/>
  <c r="E7671" i="1"/>
  <c r="E7670" i="1"/>
  <c r="E7669" i="1"/>
  <c r="E7668" i="1"/>
  <c r="E7667" i="1"/>
  <c r="E7666" i="1"/>
  <c r="E7665" i="1"/>
  <c r="E7664" i="1"/>
  <c r="E7663" i="1"/>
  <c r="E7662" i="1"/>
  <c r="E7661" i="1"/>
  <c r="E7660" i="1"/>
  <c r="E7659" i="1"/>
  <c r="E7658" i="1"/>
  <c r="E7657" i="1"/>
  <c r="E7656" i="1"/>
  <c r="E7655" i="1"/>
  <c r="E7654" i="1"/>
  <c r="E7653" i="1"/>
  <c r="E7652" i="1"/>
  <c r="E7651" i="1"/>
  <c r="E7650" i="1"/>
  <c r="E7649" i="1"/>
  <c r="E7648" i="1"/>
  <c r="E7647" i="1"/>
  <c r="E7646" i="1"/>
  <c r="E7645" i="1"/>
  <c r="E7644" i="1"/>
  <c r="E7643" i="1"/>
  <c r="E7642" i="1"/>
  <c r="E7641" i="1"/>
  <c r="E7640" i="1"/>
  <c r="E7639" i="1"/>
  <c r="E7638" i="1"/>
  <c r="E7637" i="1"/>
  <c r="E7636" i="1"/>
  <c r="E7635" i="1"/>
  <c r="E7634" i="1"/>
  <c r="E7633" i="1"/>
  <c r="E7632" i="1"/>
  <c r="E7631" i="1"/>
  <c r="E7630" i="1"/>
  <c r="E7629" i="1"/>
  <c r="E7628" i="1"/>
  <c r="E7627" i="1"/>
  <c r="E7626" i="1"/>
  <c r="E7625" i="1"/>
  <c r="E7624" i="1"/>
  <c r="E7623" i="1"/>
  <c r="E7622" i="1"/>
  <c r="E7621" i="1"/>
  <c r="E7620" i="1"/>
  <c r="E7619" i="1"/>
  <c r="E7618" i="1"/>
  <c r="E7617" i="1"/>
  <c r="E7616" i="1"/>
  <c r="E7615" i="1"/>
  <c r="E7614" i="1"/>
  <c r="E7613" i="1"/>
  <c r="E7612" i="1"/>
  <c r="E7611" i="1"/>
  <c r="E7610" i="1"/>
  <c r="E7609" i="1"/>
  <c r="E7608" i="1"/>
  <c r="E7607" i="1"/>
  <c r="E7606" i="1"/>
  <c r="E7605" i="1"/>
  <c r="E7604" i="1"/>
  <c r="E7603" i="1"/>
  <c r="E7602" i="1"/>
  <c r="E7601" i="1"/>
  <c r="E7600" i="1"/>
  <c r="E7599" i="1"/>
  <c r="E7598" i="1"/>
  <c r="E7597" i="1"/>
  <c r="E7596" i="1"/>
  <c r="E7595" i="1"/>
  <c r="E7594" i="1"/>
  <c r="E7593" i="1"/>
  <c r="E7592" i="1"/>
  <c r="E7591" i="1"/>
  <c r="E7590" i="1"/>
  <c r="E7589" i="1"/>
  <c r="E7588" i="1"/>
  <c r="E7587" i="1"/>
  <c r="E7586" i="1"/>
  <c r="E7585" i="1"/>
  <c r="E7584" i="1"/>
  <c r="E7583" i="1"/>
  <c r="E7582" i="1"/>
  <c r="E7581" i="1"/>
  <c r="E7580" i="1"/>
  <c r="E7579" i="1"/>
  <c r="E7578" i="1"/>
  <c r="E7577" i="1"/>
  <c r="E7576" i="1"/>
  <c r="E7575" i="1"/>
  <c r="E7574" i="1"/>
  <c r="E7573" i="1"/>
  <c r="E7572" i="1"/>
  <c r="E7571" i="1"/>
  <c r="E7570" i="1"/>
  <c r="E7569" i="1"/>
  <c r="E7568" i="1"/>
  <c r="E7567" i="1"/>
  <c r="E7566" i="1"/>
  <c r="E7565" i="1"/>
  <c r="E7564" i="1"/>
  <c r="E7563" i="1"/>
  <c r="E7562" i="1"/>
  <c r="E7561" i="1"/>
  <c r="E7560" i="1"/>
  <c r="E7559" i="1"/>
  <c r="E7558" i="1"/>
  <c r="E7557" i="1"/>
  <c r="E7556" i="1"/>
  <c r="E7555" i="1"/>
  <c r="E7554" i="1"/>
  <c r="E7553" i="1"/>
  <c r="E7552" i="1"/>
  <c r="E7551" i="1"/>
  <c r="E7550" i="1"/>
  <c r="E7549" i="1"/>
  <c r="E7548" i="1"/>
  <c r="E7547" i="1"/>
  <c r="E7546" i="1"/>
  <c r="E7545" i="1"/>
  <c r="E7544" i="1"/>
  <c r="E7543" i="1"/>
  <c r="E7542" i="1"/>
  <c r="E7541" i="1"/>
  <c r="E7540" i="1"/>
  <c r="E7539" i="1"/>
  <c r="E7538" i="1"/>
  <c r="E7537" i="1"/>
  <c r="E7536" i="1"/>
  <c r="E7535" i="1"/>
  <c r="E7534" i="1"/>
  <c r="E7533" i="1"/>
  <c r="E7532" i="1"/>
  <c r="E7531" i="1"/>
  <c r="E7530" i="1"/>
  <c r="E7529" i="1"/>
  <c r="E7528" i="1"/>
  <c r="E7527" i="1"/>
  <c r="E7526" i="1"/>
  <c r="E7525" i="1"/>
  <c r="E7524" i="1"/>
  <c r="E7523" i="1"/>
  <c r="E7522" i="1"/>
  <c r="E7521" i="1"/>
  <c r="E7520" i="1"/>
  <c r="E7519" i="1"/>
  <c r="E7518" i="1"/>
  <c r="E7517" i="1"/>
  <c r="E7516" i="1"/>
  <c r="E7515" i="1"/>
  <c r="E7514" i="1"/>
  <c r="E7513" i="1"/>
  <c r="E7512" i="1"/>
  <c r="E7511" i="1"/>
  <c r="E7510" i="1"/>
  <c r="E7509" i="1"/>
  <c r="E7508" i="1"/>
  <c r="E7507" i="1"/>
  <c r="E7506" i="1"/>
  <c r="E7505" i="1"/>
  <c r="E7504" i="1"/>
  <c r="E7503" i="1"/>
  <c r="E7502" i="1"/>
  <c r="E7501" i="1"/>
  <c r="E7500" i="1"/>
  <c r="E7499" i="1"/>
  <c r="E7498" i="1"/>
  <c r="E7497" i="1"/>
  <c r="E7496" i="1"/>
  <c r="E7495" i="1"/>
  <c r="E7494" i="1"/>
  <c r="E7493" i="1"/>
  <c r="E7492" i="1"/>
  <c r="E7491" i="1"/>
  <c r="E7490" i="1"/>
  <c r="E7489" i="1"/>
  <c r="E7488" i="1"/>
  <c r="E7487" i="1"/>
  <c r="E7486" i="1"/>
  <c r="E7485" i="1"/>
  <c r="E7484" i="1"/>
  <c r="E7483" i="1"/>
  <c r="E7482" i="1"/>
  <c r="E7481" i="1"/>
  <c r="E7480" i="1"/>
  <c r="E7479" i="1"/>
  <c r="E7478" i="1"/>
  <c r="E7477" i="1"/>
  <c r="E7476" i="1"/>
  <c r="E7475" i="1"/>
  <c r="E7474" i="1"/>
  <c r="E7473" i="1"/>
  <c r="E7472" i="1"/>
  <c r="E7471" i="1"/>
  <c r="E7470" i="1"/>
  <c r="E7469" i="1"/>
  <c r="E7468" i="1"/>
  <c r="E7467" i="1"/>
  <c r="E7466" i="1"/>
  <c r="E7465" i="1"/>
  <c r="E7464" i="1"/>
  <c r="E7463" i="1"/>
  <c r="E7462" i="1"/>
  <c r="E7461" i="1"/>
  <c r="E7460" i="1"/>
  <c r="E7459" i="1"/>
  <c r="E7458" i="1"/>
  <c r="E7457" i="1"/>
  <c r="E7456" i="1"/>
  <c r="E7455" i="1"/>
  <c r="E7454" i="1"/>
  <c r="E7453" i="1"/>
  <c r="E7452" i="1"/>
  <c r="E7451" i="1"/>
  <c r="E7450" i="1"/>
  <c r="E7449" i="1"/>
  <c r="E7448" i="1"/>
  <c r="E7447" i="1"/>
  <c r="E7446" i="1"/>
  <c r="E7445" i="1"/>
  <c r="E7444" i="1"/>
  <c r="E7443" i="1"/>
  <c r="E7442" i="1"/>
  <c r="E7441" i="1"/>
  <c r="E7440" i="1"/>
  <c r="E7439" i="1"/>
  <c r="E7438" i="1"/>
  <c r="E7437" i="1"/>
  <c r="E7436" i="1"/>
  <c r="E7435" i="1"/>
  <c r="E7434" i="1"/>
  <c r="E7433" i="1"/>
  <c r="E7432" i="1"/>
  <c r="E7431" i="1"/>
  <c r="E7430" i="1"/>
  <c r="E7429" i="1"/>
  <c r="E7428" i="1"/>
  <c r="E7427" i="1"/>
  <c r="E7426" i="1"/>
  <c r="E7425" i="1"/>
  <c r="E7424" i="1"/>
  <c r="E7423" i="1"/>
  <c r="E7422" i="1"/>
  <c r="E7421" i="1"/>
  <c r="E7420" i="1"/>
  <c r="E7419" i="1"/>
  <c r="E7418" i="1"/>
  <c r="E7417" i="1"/>
  <c r="E7416" i="1"/>
  <c r="E7415" i="1"/>
  <c r="E7414" i="1"/>
  <c r="E7413" i="1"/>
  <c r="E7412" i="1"/>
  <c r="E7411" i="1"/>
  <c r="E7410" i="1"/>
  <c r="E7409" i="1"/>
  <c r="E7408" i="1"/>
  <c r="E7407" i="1"/>
  <c r="E7406" i="1"/>
  <c r="E7405" i="1"/>
  <c r="E7404" i="1"/>
  <c r="E7403" i="1"/>
  <c r="E7402" i="1"/>
  <c r="E7401" i="1"/>
  <c r="E7400" i="1"/>
  <c r="E7399" i="1"/>
  <c r="E7398" i="1"/>
  <c r="E7397" i="1"/>
  <c r="E7396" i="1"/>
  <c r="E7395" i="1"/>
  <c r="E7394" i="1"/>
  <c r="E7393" i="1"/>
  <c r="E7392" i="1"/>
  <c r="E7391" i="1"/>
  <c r="E7390" i="1"/>
  <c r="E7389" i="1"/>
  <c r="E7388" i="1"/>
  <c r="E7387" i="1"/>
  <c r="E7386" i="1"/>
  <c r="E7385" i="1"/>
  <c r="E7384" i="1"/>
  <c r="E7383" i="1"/>
  <c r="E7382" i="1"/>
  <c r="E7381" i="1"/>
  <c r="E7380" i="1"/>
  <c r="E7379" i="1"/>
  <c r="E7378" i="1"/>
  <c r="E7377" i="1"/>
  <c r="E7376" i="1"/>
  <c r="E7375" i="1"/>
  <c r="E7374" i="1"/>
  <c r="E7373" i="1"/>
  <c r="E7372" i="1"/>
  <c r="E7371" i="1"/>
  <c r="E7370" i="1"/>
  <c r="E7369" i="1"/>
  <c r="E7368" i="1"/>
  <c r="E7367" i="1"/>
  <c r="E7366" i="1"/>
  <c r="E7365" i="1"/>
  <c r="E7364" i="1"/>
  <c r="E7363" i="1"/>
  <c r="E7362" i="1"/>
  <c r="E7361" i="1"/>
  <c r="E7360" i="1"/>
  <c r="E7359" i="1"/>
  <c r="E7358" i="1"/>
  <c r="E7357" i="1"/>
  <c r="E7356" i="1"/>
  <c r="E7355" i="1"/>
  <c r="E7354" i="1"/>
  <c r="E7353" i="1"/>
  <c r="E7352" i="1"/>
  <c r="E7351" i="1"/>
  <c r="E7350" i="1"/>
  <c r="E7349" i="1"/>
  <c r="E7348" i="1"/>
  <c r="E7347" i="1"/>
  <c r="E7346" i="1"/>
  <c r="E7345" i="1"/>
  <c r="E7344" i="1"/>
  <c r="E7343" i="1"/>
  <c r="E7342" i="1"/>
  <c r="E7341" i="1"/>
  <c r="E7340" i="1"/>
  <c r="E7339" i="1"/>
  <c r="E7338" i="1"/>
  <c r="E7337" i="1"/>
  <c r="E7336" i="1"/>
  <c r="E7335" i="1"/>
  <c r="E7334" i="1"/>
  <c r="E7333" i="1"/>
  <c r="E7332" i="1"/>
  <c r="E7331" i="1"/>
  <c r="E7330" i="1"/>
  <c r="E7329" i="1"/>
  <c r="E7328" i="1"/>
  <c r="E7327" i="1"/>
  <c r="E7326" i="1"/>
  <c r="E7325" i="1"/>
  <c r="E7324" i="1"/>
  <c r="E7323" i="1"/>
  <c r="E7322" i="1"/>
  <c r="E7321" i="1"/>
  <c r="E7320" i="1"/>
  <c r="E7319" i="1"/>
  <c r="E7318" i="1"/>
  <c r="E7317" i="1"/>
  <c r="E7316" i="1"/>
  <c r="E7315" i="1"/>
  <c r="E7314" i="1"/>
  <c r="E7313" i="1"/>
  <c r="E7312" i="1"/>
  <c r="E7311" i="1"/>
  <c r="E7310" i="1"/>
  <c r="E7309" i="1"/>
  <c r="E7308" i="1"/>
  <c r="E7307" i="1"/>
  <c r="E7306" i="1"/>
  <c r="E7305" i="1"/>
  <c r="E7304" i="1"/>
  <c r="E7303" i="1"/>
  <c r="E7302" i="1"/>
  <c r="E7301" i="1"/>
  <c r="E7300" i="1"/>
  <c r="E7299" i="1"/>
  <c r="E7298" i="1"/>
  <c r="E7297" i="1"/>
  <c r="E7296" i="1"/>
  <c r="E7295" i="1"/>
  <c r="E7294" i="1"/>
  <c r="E7293" i="1"/>
  <c r="E7292" i="1"/>
  <c r="E7291" i="1"/>
  <c r="E7290" i="1"/>
  <c r="E7289" i="1"/>
  <c r="E7288" i="1"/>
  <c r="E7287" i="1"/>
  <c r="E7286" i="1"/>
  <c r="E7285" i="1"/>
  <c r="E7284" i="1"/>
  <c r="E7283" i="1"/>
  <c r="E7282" i="1"/>
  <c r="E7281" i="1"/>
  <c r="E7280" i="1"/>
  <c r="E7279" i="1"/>
  <c r="E7278" i="1"/>
  <c r="E7277" i="1"/>
  <c r="E7276" i="1"/>
  <c r="E7275" i="1"/>
  <c r="E7274" i="1"/>
  <c r="E7273" i="1"/>
  <c r="E7272" i="1"/>
  <c r="E7271" i="1"/>
  <c r="E7270" i="1"/>
  <c r="E7269" i="1"/>
  <c r="E7268" i="1"/>
  <c r="E7267" i="1"/>
  <c r="E7266" i="1"/>
  <c r="E7265" i="1"/>
  <c r="E7264" i="1"/>
  <c r="E7263" i="1"/>
  <c r="E7262" i="1"/>
  <c r="E7261" i="1"/>
  <c r="E7260" i="1"/>
  <c r="E7259" i="1"/>
  <c r="E7258" i="1"/>
  <c r="E7257" i="1"/>
  <c r="E7256" i="1"/>
  <c r="E7255" i="1"/>
  <c r="E7254" i="1"/>
  <c r="E7253" i="1"/>
  <c r="E7252" i="1"/>
  <c r="E7251" i="1"/>
  <c r="E7250" i="1"/>
  <c r="E7249" i="1"/>
  <c r="E7248" i="1"/>
  <c r="E7247" i="1"/>
  <c r="E7246" i="1"/>
  <c r="E7245" i="1"/>
  <c r="E7244" i="1"/>
  <c r="E7243" i="1"/>
  <c r="E7242" i="1"/>
  <c r="E7241" i="1"/>
  <c r="E7240" i="1"/>
  <c r="E7239" i="1"/>
  <c r="E7238" i="1"/>
  <c r="E7237" i="1"/>
  <c r="E7236" i="1"/>
  <c r="E7235" i="1"/>
  <c r="E7234" i="1"/>
  <c r="E7233" i="1"/>
  <c r="E7232" i="1"/>
  <c r="E7231" i="1"/>
  <c r="E7230" i="1"/>
  <c r="E7229" i="1"/>
  <c r="E7228" i="1"/>
  <c r="E7227" i="1"/>
  <c r="E7226" i="1"/>
  <c r="E7225" i="1"/>
  <c r="E7224" i="1"/>
  <c r="E7223" i="1"/>
  <c r="E7222" i="1"/>
  <c r="E7221" i="1"/>
  <c r="E7220" i="1"/>
  <c r="E7219" i="1"/>
  <c r="E7218" i="1"/>
  <c r="E7217" i="1"/>
  <c r="E7216" i="1"/>
  <c r="E7215" i="1"/>
  <c r="E7214" i="1"/>
  <c r="E7213" i="1"/>
  <c r="E7212" i="1"/>
  <c r="E7211" i="1"/>
  <c r="E7210" i="1"/>
  <c r="E7209" i="1"/>
  <c r="E7208" i="1"/>
  <c r="E7207" i="1"/>
  <c r="E7206" i="1"/>
  <c r="E7205" i="1"/>
  <c r="E7204" i="1"/>
  <c r="E7203" i="1"/>
  <c r="E7202" i="1"/>
  <c r="E7201" i="1"/>
  <c r="E7200" i="1"/>
  <c r="E7199" i="1"/>
  <c r="E7198" i="1"/>
  <c r="E7197" i="1"/>
  <c r="E7196" i="1"/>
  <c r="E7195" i="1"/>
  <c r="E7194" i="1"/>
  <c r="E7193" i="1"/>
  <c r="E7192" i="1"/>
  <c r="E7191" i="1"/>
  <c r="E7190" i="1"/>
  <c r="E7189" i="1"/>
  <c r="E7188" i="1"/>
  <c r="E7187" i="1"/>
  <c r="E7186" i="1"/>
  <c r="E7185" i="1"/>
  <c r="E7184" i="1"/>
  <c r="E7183" i="1"/>
  <c r="E7182" i="1"/>
  <c r="E7181" i="1"/>
  <c r="E7180" i="1"/>
  <c r="E7179" i="1"/>
  <c r="E7178" i="1"/>
  <c r="E7177" i="1"/>
  <c r="E7176" i="1"/>
  <c r="E7175" i="1"/>
  <c r="E7174" i="1"/>
  <c r="E7173" i="1"/>
  <c r="E7172" i="1"/>
  <c r="E7171" i="1"/>
  <c r="E7170" i="1"/>
  <c r="E7169" i="1"/>
  <c r="E7168" i="1"/>
  <c r="E7167" i="1"/>
  <c r="E7166" i="1"/>
  <c r="E7165" i="1"/>
  <c r="E7164" i="1"/>
  <c r="E7163" i="1"/>
  <c r="E7162" i="1"/>
  <c r="E7161" i="1"/>
  <c r="E7160" i="1"/>
  <c r="E7159" i="1"/>
  <c r="E7158" i="1"/>
  <c r="E7157" i="1"/>
  <c r="E7156" i="1"/>
  <c r="E7155" i="1"/>
  <c r="E7154" i="1"/>
  <c r="E7153" i="1"/>
  <c r="E7152" i="1"/>
  <c r="E7151" i="1"/>
  <c r="E7150" i="1"/>
  <c r="E7149" i="1"/>
  <c r="E7148" i="1"/>
  <c r="E7147" i="1"/>
  <c r="E7146" i="1"/>
  <c r="E7145" i="1"/>
  <c r="E7144" i="1"/>
  <c r="E7143" i="1"/>
  <c r="E7142" i="1"/>
  <c r="E7141" i="1"/>
  <c r="E7140" i="1"/>
  <c r="E7139" i="1"/>
  <c r="E7138" i="1"/>
  <c r="E7137" i="1"/>
  <c r="E7136" i="1"/>
  <c r="E7135" i="1"/>
  <c r="E7134" i="1"/>
  <c r="E7133" i="1"/>
  <c r="E7132" i="1"/>
  <c r="E7131" i="1"/>
  <c r="E7130" i="1"/>
  <c r="E7129" i="1"/>
  <c r="E7128" i="1"/>
  <c r="E7127" i="1"/>
  <c r="E7126" i="1"/>
  <c r="E7125" i="1"/>
  <c r="E7124" i="1"/>
  <c r="E7123" i="1"/>
  <c r="E7122" i="1"/>
  <c r="E7121" i="1"/>
  <c r="E7120" i="1"/>
  <c r="E7119" i="1"/>
  <c r="E7118" i="1"/>
  <c r="E7117" i="1"/>
  <c r="E7116" i="1"/>
  <c r="E7115" i="1"/>
  <c r="E7114" i="1"/>
  <c r="E7113" i="1"/>
  <c r="E7112" i="1"/>
  <c r="E7111" i="1"/>
  <c r="E7110" i="1"/>
  <c r="E7109" i="1"/>
  <c r="E7108" i="1"/>
  <c r="E7107" i="1"/>
  <c r="E7106" i="1"/>
  <c r="E7105" i="1"/>
  <c r="E7104" i="1"/>
  <c r="E7103" i="1"/>
  <c r="E7102" i="1"/>
  <c r="E7101" i="1"/>
  <c r="E7100" i="1"/>
  <c r="E7099" i="1"/>
  <c r="E7098" i="1"/>
  <c r="E7097" i="1"/>
  <c r="E7096" i="1"/>
  <c r="E7095" i="1"/>
  <c r="E7094" i="1"/>
  <c r="E7093" i="1"/>
  <c r="E7092" i="1"/>
  <c r="E7091" i="1"/>
  <c r="E7090" i="1"/>
  <c r="E7089" i="1"/>
  <c r="E7088" i="1"/>
  <c r="E7087" i="1"/>
  <c r="E7086" i="1"/>
  <c r="E7085" i="1"/>
  <c r="E7084" i="1"/>
  <c r="E7083" i="1"/>
  <c r="E7082" i="1"/>
  <c r="E7081" i="1"/>
  <c r="E7080" i="1"/>
  <c r="E7079" i="1"/>
  <c r="E7078" i="1"/>
  <c r="E7077" i="1"/>
  <c r="E7076" i="1"/>
  <c r="E7075" i="1"/>
  <c r="E7074" i="1"/>
  <c r="E7073" i="1"/>
  <c r="E7072" i="1"/>
  <c r="E7071" i="1"/>
  <c r="E7070" i="1"/>
  <c r="E7069" i="1"/>
  <c r="E7068" i="1"/>
  <c r="E7067" i="1"/>
  <c r="E7066" i="1"/>
  <c r="E7065" i="1"/>
  <c r="E7064" i="1"/>
  <c r="E7063" i="1"/>
  <c r="E7062" i="1"/>
  <c r="E7061" i="1"/>
  <c r="E7060" i="1"/>
  <c r="E7059" i="1"/>
  <c r="E7058" i="1"/>
  <c r="E7057" i="1"/>
  <c r="E7056" i="1"/>
  <c r="E7055" i="1"/>
  <c r="E7054" i="1"/>
  <c r="E7053" i="1"/>
  <c r="E7052" i="1"/>
  <c r="E7051" i="1"/>
  <c r="E7050" i="1"/>
  <c r="E7049" i="1"/>
  <c r="E7048" i="1"/>
  <c r="E7047" i="1"/>
  <c r="E7046" i="1"/>
  <c r="E7045" i="1"/>
  <c r="E7044" i="1"/>
  <c r="E7043" i="1"/>
  <c r="E7042" i="1"/>
  <c r="E7041" i="1"/>
  <c r="E7040" i="1"/>
  <c r="E7039" i="1"/>
  <c r="E7038" i="1"/>
  <c r="E7037" i="1"/>
  <c r="E7036" i="1"/>
  <c r="E7035" i="1"/>
  <c r="E7034" i="1"/>
  <c r="E7033" i="1"/>
  <c r="E7032" i="1"/>
  <c r="E7031" i="1"/>
  <c r="E7030" i="1"/>
  <c r="E7029" i="1"/>
  <c r="E7028" i="1"/>
  <c r="E7027" i="1"/>
  <c r="E7026" i="1"/>
  <c r="E7025" i="1"/>
  <c r="E7024" i="1"/>
  <c r="E7023" i="1"/>
  <c r="E7022" i="1"/>
  <c r="E7021" i="1"/>
  <c r="E7020" i="1"/>
  <c r="E7019" i="1"/>
  <c r="E7018" i="1"/>
  <c r="E7017" i="1"/>
  <c r="E7016" i="1"/>
  <c r="E7015" i="1"/>
  <c r="E7014" i="1"/>
  <c r="E7013" i="1"/>
  <c r="E7012" i="1"/>
  <c r="E7011" i="1"/>
  <c r="E7010" i="1"/>
  <c r="E7009" i="1"/>
  <c r="E7008" i="1"/>
  <c r="E7007" i="1"/>
  <c r="E7006" i="1"/>
  <c r="E7005" i="1"/>
  <c r="E7004" i="1"/>
  <c r="E7003" i="1"/>
  <c r="E7002" i="1"/>
  <c r="E7001" i="1"/>
  <c r="E7000" i="1"/>
  <c r="E6999" i="1"/>
  <c r="E6998" i="1"/>
  <c r="E6997" i="1"/>
  <c r="E6996" i="1"/>
  <c r="E6995" i="1"/>
  <c r="E6994" i="1"/>
  <c r="E6993" i="1"/>
  <c r="E6992" i="1"/>
  <c r="E6991" i="1"/>
  <c r="E6990" i="1"/>
  <c r="E6989" i="1"/>
  <c r="E6988" i="1"/>
  <c r="E6987" i="1"/>
  <c r="E6986" i="1"/>
  <c r="E6985" i="1"/>
  <c r="E6984" i="1"/>
  <c r="E6983" i="1"/>
  <c r="E6982" i="1"/>
  <c r="E6981" i="1"/>
  <c r="E6980" i="1"/>
  <c r="E6979" i="1"/>
  <c r="E6978" i="1"/>
  <c r="E6977" i="1"/>
  <c r="E6976" i="1"/>
  <c r="E6975" i="1"/>
  <c r="E6974" i="1"/>
  <c r="E6973" i="1"/>
  <c r="E6972" i="1"/>
  <c r="E6971" i="1"/>
  <c r="E6970" i="1"/>
  <c r="E6969" i="1"/>
  <c r="E6968" i="1"/>
  <c r="E6967" i="1"/>
  <c r="E6966" i="1"/>
  <c r="E6965" i="1"/>
  <c r="E6964" i="1"/>
  <c r="E6963" i="1"/>
  <c r="E6962" i="1"/>
  <c r="E6961" i="1"/>
  <c r="E6960" i="1"/>
  <c r="E6959" i="1"/>
  <c r="E6958" i="1"/>
  <c r="E6957" i="1"/>
  <c r="E6956" i="1"/>
  <c r="E6955" i="1"/>
  <c r="E6954" i="1"/>
  <c r="E6953" i="1"/>
  <c r="E6952" i="1"/>
  <c r="E6951" i="1"/>
  <c r="E6950" i="1"/>
  <c r="E6949" i="1"/>
  <c r="E6948" i="1"/>
  <c r="E6947" i="1"/>
  <c r="E6946" i="1"/>
  <c r="E6945" i="1"/>
  <c r="E6944" i="1"/>
  <c r="E6943" i="1"/>
  <c r="E6942" i="1"/>
  <c r="E6941" i="1"/>
  <c r="E6940" i="1"/>
  <c r="E6939" i="1"/>
  <c r="E6938" i="1"/>
  <c r="E6937" i="1"/>
  <c r="E6936" i="1"/>
  <c r="E6935" i="1"/>
  <c r="E6934" i="1"/>
  <c r="E6933" i="1"/>
  <c r="E6932" i="1"/>
  <c r="E6931" i="1"/>
  <c r="E6930" i="1"/>
  <c r="E6929" i="1"/>
  <c r="E6928" i="1"/>
  <c r="E6927" i="1"/>
  <c r="E6926" i="1"/>
  <c r="E6925" i="1"/>
  <c r="E6924" i="1"/>
  <c r="E6923" i="1"/>
  <c r="E6922" i="1"/>
  <c r="E6921" i="1"/>
  <c r="E6920" i="1"/>
  <c r="E6919" i="1"/>
  <c r="E6918" i="1"/>
  <c r="E6917" i="1"/>
  <c r="E6916" i="1"/>
  <c r="E6915" i="1"/>
  <c r="E6914" i="1"/>
  <c r="E6913" i="1"/>
  <c r="E6912" i="1"/>
  <c r="E6911" i="1"/>
  <c r="E6910" i="1"/>
  <c r="E6909" i="1"/>
  <c r="E6908" i="1"/>
  <c r="E6907" i="1"/>
  <c r="E6906" i="1"/>
  <c r="E6905" i="1"/>
  <c r="E6904" i="1"/>
  <c r="E6903" i="1"/>
  <c r="E6902" i="1"/>
  <c r="E6901" i="1"/>
  <c r="E6900" i="1"/>
  <c r="E6899" i="1"/>
  <c r="E6898" i="1"/>
  <c r="E6897" i="1"/>
  <c r="E6896" i="1"/>
  <c r="E6895" i="1"/>
  <c r="E6894" i="1"/>
  <c r="E6893" i="1"/>
  <c r="E6892" i="1"/>
  <c r="E6891" i="1"/>
  <c r="E6890" i="1"/>
  <c r="E6889" i="1"/>
  <c r="E6888" i="1"/>
  <c r="E6887" i="1"/>
  <c r="E6886" i="1"/>
  <c r="E6885" i="1"/>
  <c r="E6884" i="1"/>
  <c r="E6883" i="1"/>
  <c r="E6882" i="1"/>
  <c r="E6881" i="1"/>
  <c r="E6880" i="1"/>
  <c r="E6879" i="1"/>
  <c r="E6878" i="1"/>
  <c r="E6877" i="1"/>
  <c r="E6876" i="1"/>
  <c r="E6875" i="1"/>
  <c r="E6874" i="1"/>
  <c r="E6873" i="1"/>
  <c r="E6872" i="1"/>
  <c r="E6871" i="1"/>
  <c r="E6870" i="1"/>
  <c r="E6869" i="1"/>
  <c r="E6868" i="1"/>
  <c r="E6867" i="1"/>
  <c r="E6866" i="1"/>
  <c r="E6865" i="1"/>
  <c r="E6864" i="1"/>
  <c r="E6863" i="1"/>
  <c r="E6862" i="1"/>
  <c r="E6861" i="1"/>
  <c r="E6860" i="1"/>
  <c r="E6859" i="1"/>
  <c r="E6858" i="1"/>
  <c r="E6857" i="1"/>
  <c r="E6856" i="1"/>
  <c r="E6855" i="1"/>
  <c r="E6854" i="1"/>
  <c r="E6853" i="1"/>
  <c r="E6852" i="1"/>
  <c r="E6851" i="1"/>
  <c r="E6850" i="1"/>
  <c r="E6849" i="1"/>
  <c r="E6848" i="1"/>
  <c r="E6847" i="1"/>
  <c r="E6846" i="1"/>
  <c r="E6845" i="1"/>
  <c r="E6844" i="1"/>
  <c r="E6843" i="1"/>
  <c r="E6842" i="1"/>
  <c r="E6841" i="1"/>
  <c r="E6840" i="1"/>
  <c r="E6839" i="1"/>
  <c r="E6838" i="1"/>
  <c r="E6837" i="1"/>
  <c r="E6836" i="1"/>
  <c r="E6835" i="1"/>
  <c r="E6834" i="1"/>
  <c r="E6833" i="1"/>
  <c r="E6832" i="1"/>
  <c r="E6831" i="1"/>
  <c r="E6830" i="1"/>
  <c r="E6829" i="1"/>
  <c r="E6828" i="1"/>
  <c r="E6827" i="1"/>
  <c r="E6826" i="1"/>
  <c r="E6825" i="1"/>
  <c r="E6824" i="1"/>
  <c r="E6823" i="1"/>
  <c r="E6822" i="1"/>
  <c r="E6821" i="1"/>
  <c r="E6820" i="1"/>
  <c r="E6819" i="1"/>
  <c r="E6818" i="1"/>
  <c r="E6817" i="1"/>
  <c r="E6816" i="1"/>
  <c r="E6815" i="1"/>
  <c r="E6814" i="1"/>
  <c r="E6813" i="1"/>
  <c r="E6812" i="1"/>
  <c r="E6811" i="1"/>
  <c r="E6810" i="1"/>
  <c r="E6809" i="1"/>
  <c r="E6808" i="1"/>
  <c r="E6807" i="1"/>
  <c r="E6806" i="1"/>
  <c r="E6805" i="1"/>
  <c r="E6804" i="1"/>
  <c r="E6803" i="1"/>
  <c r="E6802" i="1"/>
  <c r="E6801" i="1"/>
  <c r="E6800" i="1"/>
  <c r="E6799" i="1"/>
  <c r="E6798" i="1"/>
  <c r="E6797" i="1"/>
  <c r="E6796" i="1"/>
  <c r="E6795" i="1"/>
  <c r="E6794" i="1"/>
  <c r="E6793" i="1"/>
  <c r="E6792" i="1"/>
  <c r="E6791" i="1"/>
  <c r="E6790" i="1"/>
  <c r="E6789" i="1"/>
  <c r="E6788" i="1"/>
  <c r="E6787" i="1"/>
  <c r="E6786" i="1"/>
  <c r="E6785" i="1"/>
  <c r="E6784" i="1"/>
  <c r="E6783" i="1"/>
  <c r="E6782" i="1"/>
  <c r="E6781" i="1"/>
  <c r="E6780" i="1"/>
  <c r="E6779" i="1"/>
  <c r="E6778" i="1"/>
  <c r="E6777" i="1"/>
  <c r="E6776" i="1"/>
  <c r="E6775" i="1"/>
  <c r="E6774" i="1"/>
  <c r="E6773" i="1"/>
  <c r="E6772" i="1"/>
  <c r="E6771" i="1"/>
  <c r="E6770" i="1"/>
  <c r="E6769" i="1"/>
  <c r="E6768" i="1"/>
  <c r="E6767" i="1"/>
  <c r="E6766" i="1"/>
  <c r="E6765" i="1"/>
  <c r="E6764" i="1"/>
  <c r="E6763" i="1"/>
  <c r="E6762" i="1"/>
  <c r="E6761" i="1"/>
  <c r="E6760" i="1"/>
  <c r="E6759" i="1"/>
  <c r="E6758" i="1"/>
  <c r="E6757" i="1"/>
  <c r="E6756" i="1"/>
  <c r="E6755" i="1"/>
  <c r="E6754" i="1"/>
  <c r="E6753" i="1"/>
  <c r="E6752" i="1"/>
  <c r="E6751" i="1"/>
  <c r="E6750" i="1"/>
  <c r="E6749" i="1"/>
  <c r="E6748" i="1"/>
  <c r="E6747" i="1"/>
  <c r="E6746" i="1"/>
  <c r="E6745" i="1"/>
  <c r="E6744" i="1"/>
  <c r="E6743" i="1"/>
  <c r="E6742" i="1"/>
  <c r="E6741" i="1"/>
  <c r="E6740" i="1"/>
  <c r="E6739" i="1"/>
  <c r="E6738" i="1"/>
  <c r="E6737" i="1"/>
  <c r="E6736" i="1"/>
  <c r="E6735" i="1"/>
  <c r="E6734" i="1"/>
  <c r="E6733" i="1"/>
  <c r="E6732" i="1"/>
  <c r="E6731" i="1"/>
  <c r="E6730" i="1"/>
  <c r="E6729" i="1"/>
  <c r="E6728" i="1"/>
  <c r="E6727" i="1"/>
  <c r="E6726" i="1"/>
  <c r="E6725" i="1"/>
  <c r="E6724" i="1"/>
  <c r="E6723" i="1"/>
  <c r="E6722" i="1"/>
  <c r="E6721" i="1"/>
  <c r="E6720" i="1"/>
  <c r="E6719" i="1"/>
  <c r="E6718" i="1"/>
  <c r="E6717" i="1"/>
  <c r="E6716" i="1"/>
  <c r="E6715" i="1"/>
  <c r="E6714" i="1"/>
  <c r="E6713" i="1"/>
  <c r="E6712" i="1"/>
  <c r="E6711" i="1"/>
  <c r="E6710" i="1"/>
  <c r="E6709" i="1"/>
  <c r="E6708" i="1"/>
  <c r="E6707" i="1"/>
  <c r="E6706" i="1"/>
  <c r="E6705" i="1"/>
  <c r="E6704" i="1"/>
  <c r="E6703" i="1"/>
  <c r="E6702" i="1"/>
  <c r="E6701" i="1"/>
  <c r="E6700" i="1"/>
  <c r="E6699" i="1"/>
  <c r="E6698" i="1"/>
  <c r="E6697" i="1"/>
  <c r="E6696" i="1"/>
  <c r="E6695" i="1"/>
  <c r="E6694" i="1"/>
  <c r="E6693" i="1"/>
  <c r="E6692" i="1"/>
  <c r="E6691" i="1"/>
  <c r="E6690" i="1"/>
  <c r="E6689" i="1"/>
  <c r="E6688" i="1"/>
  <c r="E6687" i="1"/>
  <c r="E6686" i="1"/>
  <c r="E6685" i="1"/>
  <c r="E6684" i="1"/>
  <c r="E6683" i="1"/>
  <c r="E6682" i="1"/>
  <c r="E6681" i="1"/>
  <c r="E6680" i="1"/>
  <c r="E6679" i="1"/>
  <c r="E6678" i="1"/>
  <c r="E6677" i="1"/>
  <c r="E6676" i="1"/>
  <c r="E6675" i="1"/>
  <c r="E6674" i="1"/>
  <c r="E6673" i="1"/>
  <c r="E6672" i="1"/>
  <c r="E6671" i="1"/>
  <c r="E6670" i="1"/>
  <c r="E6669" i="1"/>
  <c r="E6668" i="1"/>
  <c r="E6667" i="1"/>
  <c r="E6666" i="1"/>
  <c r="E6665" i="1"/>
  <c r="E6664" i="1"/>
  <c r="E6663" i="1"/>
  <c r="E6662" i="1"/>
  <c r="E6661" i="1"/>
  <c r="E6660" i="1"/>
  <c r="E6659" i="1"/>
  <c r="E6658" i="1"/>
  <c r="E6657" i="1"/>
  <c r="E6656" i="1"/>
  <c r="E6655" i="1"/>
  <c r="E6654" i="1"/>
  <c r="E6653" i="1"/>
  <c r="E6652" i="1"/>
  <c r="E6651" i="1"/>
  <c r="E6650" i="1"/>
  <c r="E6649" i="1"/>
  <c r="E6648" i="1"/>
  <c r="E6647" i="1"/>
  <c r="E6646" i="1"/>
  <c r="E6645" i="1"/>
  <c r="E6644" i="1"/>
  <c r="E6643" i="1"/>
  <c r="E6642" i="1"/>
  <c r="E6641" i="1"/>
  <c r="E6640" i="1"/>
  <c r="E6639" i="1"/>
  <c r="E6638" i="1"/>
  <c r="E6637" i="1"/>
  <c r="E6636" i="1"/>
  <c r="E6635" i="1"/>
  <c r="E6634" i="1"/>
  <c r="E6633" i="1"/>
  <c r="E6632" i="1"/>
  <c r="E6631" i="1"/>
  <c r="E6630" i="1"/>
  <c r="E6629" i="1"/>
  <c r="E6628" i="1"/>
  <c r="E6627" i="1"/>
  <c r="E6626" i="1"/>
  <c r="E6625" i="1"/>
  <c r="E6624" i="1"/>
  <c r="E6623" i="1"/>
  <c r="E6622" i="1"/>
  <c r="E6621" i="1"/>
  <c r="E6620" i="1"/>
  <c r="E6619" i="1"/>
  <c r="E6618" i="1"/>
  <c r="E6617" i="1"/>
  <c r="E6616" i="1"/>
  <c r="E6615" i="1"/>
  <c r="E6614" i="1"/>
  <c r="E6613" i="1"/>
  <c r="E6612" i="1"/>
  <c r="E6611" i="1"/>
  <c r="E6610" i="1"/>
  <c r="E6609" i="1"/>
  <c r="E6608" i="1"/>
  <c r="E6607" i="1"/>
  <c r="E6606" i="1"/>
  <c r="E6605" i="1"/>
  <c r="E6604" i="1"/>
  <c r="E6603" i="1"/>
  <c r="E6602" i="1"/>
  <c r="E6601" i="1"/>
  <c r="E6600" i="1"/>
  <c r="E6599" i="1"/>
  <c r="E6598" i="1"/>
  <c r="E6597" i="1"/>
  <c r="E6596" i="1"/>
  <c r="E6595" i="1"/>
  <c r="E6594" i="1"/>
  <c r="E6593" i="1"/>
  <c r="E6592" i="1"/>
  <c r="E6591" i="1"/>
  <c r="E6590" i="1"/>
  <c r="E6589" i="1"/>
  <c r="E6588" i="1"/>
  <c r="E6587" i="1"/>
  <c r="E6586" i="1"/>
  <c r="E6585" i="1"/>
  <c r="E6584" i="1"/>
  <c r="E6583" i="1"/>
  <c r="E6582" i="1"/>
  <c r="E6581" i="1"/>
  <c r="E6580" i="1"/>
  <c r="E6579" i="1"/>
  <c r="E6578" i="1"/>
  <c r="E6577" i="1"/>
  <c r="E6576" i="1"/>
  <c r="E6575" i="1"/>
  <c r="E6574" i="1"/>
  <c r="E6573" i="1"/>
  <c r="E6572" i="1"/>
  <c r="E6571" i="1"/>
  <c r="E6570" i="1"/>
  <c r="E6569" i="1"/>
  <c r="E6568" i="1"/>
  <c r="E6567" i="1"/>
  <c r="E6566" i="1"/>
  <c r="E6565" i="1"/>
  <c r="E6564" i="1"/>
  <c r="E6563" i="1"/>
  <c r="E6562" i="1"/>
  <c r="E6561" i="1"/>
  <c r="E6560" i="1"/>
  <c r="E6559" i="1"/>
  <c r="E6558" i="1"/>
  <c r="E6557" i="1"/>
  <c r="E6556" i="1"/>
  <c r="E6555" i="1"/>
  <c r="E6554" i="1"/>
  <c r="E6553" i="1"/>
  <c r="E6552" i="1"/>
  <c r="E6551" i="1"/>
  <c r="E6550" i="1"/>
  <c r="E6549" i="1"/>
  <c r="E6548" i="1"/>
  <c r="E6547" i="1"/>
  <c r="E6546" i="1"/>
  <c r="E6545" i="1"/>
  <c r="E6544" i="1"/>
  <c r="E6543" i="1"/>
  <c r="E6542" i="1"/>
  <c r="E6541" i="1"/>
  <c r="E6540" i="1"/>
  <c r="E6539" i="1"/>
  <c r="E6538" i="1"/>
  <c r="E6537" i="1"/>
  <c r="E6536" i="1"/>
  <c r="E6535" i="1"/>
  <c r="E6534" i="1"/>
  <c r="E6533" i="1"/>
  <c r="E6532" i="1"/>
  <c r="E6531" i="1"/>
  <c r="E6530" i="1"/>
  <c r="E6529" i="1"/>
  <c r="E6528" i="1"/>
  <c r="E6527" i="1"/>
  <c r="E6526" i="1"/>
  <c r="E6525" i="1"/>
  <c r="E6524" i="1"/>
  <c r="E6523" i="1"/>
  <c r="E6522" i="1"/>
  <c r="E6521" i="1"/>
  <c r="E6520" i="1"/>
  <c r="E6519" i="1"/>
  <c r="E6518" i="1"/>
  <c r="E6517" i="1"/>
  <c r="E6516" i="1"/>
  <c r="E6515" i="1"/>
  <c r="E6514" i="1"/>
  <c r="E6513" i="1"/>
  <c r="E6512" i="1"/>
  <c r="E6511" i="1"/>
  <c r="E6510" i="1"/>
  <c r="E6509" i="1"/>
  <c r="E6508" i="1"/>
  <c r="E6507" i="1"/>
  <c r="E6506" i="1"/>
  <c r="E6505" i="1"/>
  <c r="E6504" i="1"/>
  <c r="E6503" i="1"/>
  <c r="E6502" i="1"/>
  <c r="E6501" i="1"/>
  <c r="E6500" i="1"/>
  <c r="E6499" i="1"/>
  <c r="E6498" i="1"/>
  <c r="E6497" i="1"/>
  <c r="E6496" i="1"/>
  <c r="E6495" i="1"/>
  <c r="E6494" i="1"/>
  <c r="E6493" i="1"/>
  <c r="E6492" i="1"/>
  <c r="E6491" i="1"/>
  <c r="E6490" i="1"/>
  <c r="E6489" i="1"/>
  <c r="E6488" i="1"/>
  <c r="E6487" i="1"/>
  <c r="E6486" i="1"/>
  <c r="E6485" i="1"/>
  <c r="E6484" i="1"/>
  <c r="E6483" i="1"/>
  <c r="E6482" i="1"/>
  <c r="E6481" i="1"/>
  <c r="E6480" i="1"/>
  <c r="E6479" i="1"/>
  <c r="E6478" i="1"/>
  <c r="E6477" i="1"/>
  <c r="E6476" i="1"/>
  <c r="E6475" i="1"/>
  <c r="E6474" i="1"/>
  <c r="E6473" i="1"/>
  <c r="E6472" i="1"/>
  <c r="E6471" i="1"/>
  <c r="E6470" i="1"/>
  <c r="E6469" i="1"/>
  <c r="E6468" i="1"/>
  <c r="E6467" i="1"/>
  <c r="E6466" i="1"/>
  <c r="E6465" i="1"/>
  <c r="E6464" i="1"/>
  <c r="E6463" i="1"/>
  <c r="E6462" i="1"/>
  <c r="E6461" i="1"/>
  <c r="E6460" i="1"/>
  <c r="E6459" i="1"/>
  <c r="E6458" i="1"/>
  <c r="E6457" i="1"/>
  <c r="E6456" i="1"/>
  <c r="E6455" i="1"/>
  <c r="E6454" i="1"/>
  <c r="E6453" i="1"/>
  <c r="E6452" i="1"/>
  <c r="E6451" i="1"/>
  <c r="E6450" i="1"/>
  <c r="E6449" i="1"/>
  <c r="E6448" i="1"/>
  <c r="E6447" i="1"/>
  <c r="E6446" i="1"/>
  <c r="E6445" i="1"/>
  <c r="E6444" i="1"/>
  <c r="E6443" i="1"/>
  <c r="E6442" i="1"/>
  <c r="E6441" i="1"/>
  <c r="E6440" i="1"/>
  <c r="E6439" i="1"/>
  <c r="E6438" i="1"/>
  <c r="E6437" i="1"/>
  <c r="E6436" i="1"/>
  <c r="E6435" i="1"/>
  <c r="E6434" i="1"/>
  <c r="E6433" i="1"/>
  <c r="E6432" i="1"/>
  <c r="E6431" i="1"/>
  <c r="E6430" i="1"/>
  <c r="E6429" i="1"/>
  <c r="E6428" i="1"/>
  <c r="E6427" i="1"/>
  <c r="E6426" i="1"/>
  <c r="E6425" i="1"/>
  <c r="E6424" i="1"/>
  <c r="E6423" i="1"/>
  <c r="E6422" i="1"/>
  <c r="E6421" i="1"/>
  <c r="E6420" i="1"/>
  <c r="E6419" i="1"/>
  <c r="E6418" i="1"/>
  <c r="E6417" i="1"/>
  <c r="E6416" i="1"/>
  <c r="E6415" i="1"/>
  <c r="E6414" i="1"/>
  <c r="E6413" i="1"/>
  <c r="E6412" i="1"/>
  <c r="E6411" i="1"/>
  <c r="E6410" i="1"/>
  <c r="E6409" i="1"/>
  <c r="E6408" i="1"/>
  <c r="E6407" i="1"/>
  <c r="E6406" i="1"/>
  <c r="E6405" i="1"/>
  <c r="E6404" i="1"/>
  <c r="E6403" i="1"/>
  <c r="E6402" i="1"/>
  <c r="E6401" i="1"/>
  <c r="E6400" i="1"/>
  <c r="E6399" i="1"/>
  <c r="E6398" i="1"/>
  <c r="E6397" i="1"/>
  <c r="E6396" i="1"/>
  <c r="E6395" i="1"/>
  <c r="E6394" i="1"/>
  <c r="E6393" i="1"/>
  <c r="E6392" i="1"/>
  <c r="E6391" i="1"/>
  <c r="E6390" i="1"/>
  <c r="E6389" i="1"/>
  <c r="E6388" i="1"/>
  <c r="E6387" i="1"/>
  <c r="E6386" i="1"/>
  <c r="E6385" i="1"/>
  <c r="E6384" i="1"/>
  <c r="E6383" i="1"/>
  <c r="E6382" i="1"/>
  <c r="E6381" i="1"/>
  <c r="E6380" i="1"/>
  <c r="E6379" i="1"/>
  <c r="E6378" i="1"/>
  <c r="E6377" i="1"/>
  <c r="E6376" i="1"/>
  <c r="E6375" i="1"/>
  <c r="E6374" i="1"/>
  <c r="E6373" i="1"/>
  <c r="E6372" i="1"/>
  <c r="E6371" i="1"/>
  <c r="E6370" i="1"/>
  <c r="E6369" i="1"/>
  <c r="E6368" i="1"/>
  <c r="E6367" i="1"/>
  <c r="E6366" i="1"/>
  <c r="E6365" i="1"/>
  <c r="E6364" i="1"/>
  <c r="E6363" i="1"/>
  <c r="E6362" i="1"/>
  <c r="E6361" i="1"/>
  <c r="E6360" i="1"/>
  <c r="E6359" i="1"/>
  <c r="E6358" i="1"/>
  <c r="E6357" i="1"/>
  <c r="E6356" i="1"/>
  <c r="E6355" i="1"/>
  <c r="E6354" i="1"/>
  <c r="E6353" i="1"/>
  <c r="E6352" i="1"/>
  <c r="E6351" i="1"/>
  <c r="E6350" i="1"/>
  <c r="E6349" i="1"/>
  <c r="E6348" i="1"/>
  <c r="E6347" i="1"/>
  <c r="E6346" i="1"/>
  <c r="E6345" i="1"/>
  <c r="E6344" i="1"/>
  <c r="E6343" i="1"/>
  <c r="E6342" i="1"/>
  <c r="E6341" i="1"/>
  <c r="E6340" i="1"/>
  <c r="E6339" i="1"/>
  <c r="E6338" i="1"/>
  <c r="E6337" i="1"/>
  <c r="E6336" i="1"/>
  <c r="E6335" i="1"/>
  <c r="E6334" i="1"/>
  <c r="E6333" i="1"/>
  <c r="E6332" i="1"/>
  <c r="E6331" i="1"/>
  <c r="E6330" i="1"/>
  <c r="E6329" i="1"/>
  <c r="E6328" i="1"/>
  <c r="E6327" i="1"/>
  <c r="E6326" i="1"/>
  <c r="E6325" i="1"/>
  <c r="E6324" i="1"/>
  <c r="E6323" i="1"/>
  <c r="E6322" i="1"/>
  <c r="E6321" i="1"/>
  <c r="E6320" i="1"/>
  <c r="E6319" i="1"/>
  <c r="E6318" i="1"/>
  <c r="E6317" i="1"/>
  <c r="E6316" i="1"/>
  <c r="E6315" i="1"/>
  <c r="E6314" i="1"/>
  <c r="E6313" i="1"/>
  <c r="E6312" i="1"/>
  <c r="E6311" i="1"/>
  <c r="E6310" i="1"/>
  <c r="E6309" i="1"/>
  <c r="E6308" i="1"/>
  <c r="E6307" i="1"/>
  <c r="E6306" i="1"/>
  <c r="E6305" i="1"/>
  <c r="E6304" i="1"/>
  <c r="E6303" i="1"/>
  <c r="E6302" i="1"/>
  <c r="E6301" i="1"/>
  <c r="E6300" i="1"/>
  <c r="E6299" i="1"/>
  <c r="E6298" i="1"/>
  <c r="E6297" i="1"/>
  <c r="E6296" i="1"/>
  <c r="E6295" i="1"/>
  <c r="E6294" i="1"/>
  <c r="E6293" i="1"/>
  <c r="E6292" i="1"/>
  <c r="E6291" i="1"/>
  <c r="E6290" i="1"/>
  <c r="E6289" i="1"/>
  <c r="E6288" i="1"/>
  <c r="E6287" i="1"/>
  <c r="E6286" i="1"/>
  <c r="E6285" i="1"/>
  <c r="E6284" i="1"/>
  <c r="E6283" i="1"/>
  <c r="E6282" i="1"/>
  <c r="E6281" i="1"/>
  <c r="E6280" i="1"/>
  <c r="E6279" i="1"/>
  <c r="E6278" i="1"/>
  <c r="E6277" i="1"/>
  <c r="E6276" i="1"/>
  <c r="E6275" i="1"/>
  <c r="E6274" i="1"/>
  <c r="E6273" i="1"/>
  <c r="E6272" i="1"/>
  <c r="E6271" i="1"/>
  <c r="E6270" i="1"/>
  <c r="E6269" i="1"/>
  <c r="E6268" i="1"/>
  <c r="E6267" i="1"/>
  <c r="E6266" i="1"/>
  <c r="E6265" i="1"/>
  <c r="E6264" i="1"/>
  <c r="E6263" i="1"/>
  <c r="E6262" i="1"/>
  <c r="E6261" i="1"/>
  <c r="E6260" i="1"/>
  <c r="E6259" i="1"/>
  <c r="E6258" i="1"/>
  <c r="E6257" i="1"/>
  <c r="E6256" i="1"/>
  <c r="E6255" i="1"/>
  <c r="E6254" i="1"/>
  <c r="E6253" i="1"/>
  <c r="E6252" i="1"/>
  <c r="E6251" i="1"/>
  <c r="E6250" i="1"/>
  <c r="E6249" i="1"/>
  <c r="E6248" i="1"/>
  <c r="E6247" i="1"/>
  <c r="E6246" i="1"/>
  <c r="E6245" i="1"/>
  <c r="E6244" i="1"/>
  <c r="E6243" i="1"/>
  <c r="E6242" i="1"/>
  <c r="E6241" i="1"/>
  <c r="E6240" i="1"/>
  <c r="E6239" i="1"/>
  <c r="E6238" i="1"/>
  <c r="E6237" i="1"/>
  <c r="E6236" i="1"/>
  <c r="E6235" i="1"/>
  <c r="E6234" i="1"/>
  <c r="E6233" i="1"/>
  <c r="E6232" i="1"/>
  <c r="E6231" i="1"/>
  <c r="E6230" i="1"/>
  <c r="E6229" i="1"/>
  <c r="E6228" i="1"/>
  <c r="E6227" i="1"/>
  <c r="E6226" i="1"/>
  <c r="E6225" i="1"/>
  <c r="E6224" i="1"/>
  <c r="E6223" i="1"/>
  <c r="E6222" i="1"/>
  <c r="E6221" i="1"/>
  <c r="E6220" i="1"/>
  <c r="E6219" i="1"/>
  <c r="E6218" i="1"/>
  <c r="E6217" i="1"/>
  <c r="E6216" i="1"/>
  <c r="E6215" i="1"/>
  <c r="E6214" i="1"/>
  <c r="E6213" i="1"/>
  <c r="E6212" i="1"/>
  <c r="E6211" i="1"/>
  <c r="E6210" i="1"/>
  <c r="E6209" i="1"/>
  <c r="E6208" i="1"/>
  <c r="E6207" i="1"/>
  <c r="E6206" i="1"/>
  <c r="E6205" i="1"/>
  <c r="E6204" i="1"/>
  <c r="E6203" i="1"/>
  <c r="E6202" i="1"/>
  <c r="E6201" i="1"/>
  <c r="E6200" i="1"/>
  <c r="E6199" i="1"/>
  <c r="E6198" i="1"/>
  <c r="E6197" i="1"/>
  <c r="E6196" i="1"/>
  <c r="E6195" i="1"/>
  <c r="E6194" i="1"/>
  <c r="E6193" i="1"/>
  <c r="E6192" i="1"/>
  <c r="E6191" i="1"/>
  <c r="E6190" i="1"/>
  <c r="E6189" i="1"/>
  <c r="E6188" i="1"/>
  <c r="E6187" i="1"/>
  <c r="E6186" i="1"/>
  <c r="E6185" i="1"/>
  <c r="E6184" i="1"/>
  <c r="E6183" i="1"/>
  <c r="E6182" i="1"/>
  <c r="E6181" i="1"/>
  <c r="E6180" i="1"/>
  <c r="E6179" i="1"/>
  <c r="E6178" i="1"/>
  <c r="E6177" i="1"/>
  <c r="E6176" i="1"/>
  <c r="E6175" i="1"/>
  <c r="E6174" i="1"/>
  <c r="E6173" i="1"/>
  <c r="E6172" i="1"/>
  <c r="E6171" i="1"/>
  <c r="E6170" i="1"/>
  <c r="E6169" i="1"/>
  <c r="E6168" i="1"/>
  <c r="E6167" i="1"/>
  <c r="E6166" i="1"/>
  <c r="E6165" i="1"/>
  <c r="E6164" i="1"/>
  <c r="E6163" i="1"/>
  <c r="E6162" i="1"/>
  <c r="E6161" i="1"/>
  <c r="E6160" i="1"/>
  <c r="E6159" i="1"/>
  <c r="E6158" i="1"/>
  <c r="E6157" i="1"/>
  <c r="E6156" i="1"/>
  <c r="E6155" i="1"/>
  <c r="E6154" i="1"/>
  <c r="E6153" i="1"/>
  <c r="E6152" i="1"/>
  <c r="E6151" i="1"/>
  <c r="E6150" i="1"/>
  <c r="E6149" i="1"/>
  <c r="E6148" i="1"/>
  <c r="E6147" i="1"/>
  <c r="E6146" i="1"/>
  <c r="E6145" i="1"/>
  <c r="E6144" i="1"/>
  <c r="E6143" i="1"/>
  <c r="E6142" i="1"/>
  <c r="E6141" i="1"/>
  <c r="E6140" i="1"/>
  <c r="E6139" i="1"/>
  <c r="E6138" i="1"/>
  <c r="E6137" i="1"/>
  <c r="E6136" i="1"/>
  <c r="E6135" i="1"/>
  <c r="E6134" i="1"/>
  <c r="E6133" i="1"/>
  <c r="E6132" i="1"/>
  <c r="E6131" i="1"/>
  <c r="E6130" i="1"/>
  <c r="E6129" i="1"/>
  <c r="E6128" i="1"/>
  <c r="E6127" i="1"/>
  <c r="E6126" i="1"/>
  <c r="E6125" i="1"/>
  <c r="E6124" i="1"/>
  <c r="E6123" i="1"/>
  <c r="E6122" i="1"/>
  <c r="E6121" i="1"/>
  <c r="E6120" i="1"/>
  <c r="E6119" i="1"/>
  <c r="E6118" i="1"/>
  <c r="E6117" i="1"/>
  <c r="E6116" i="1"/>
  <c r="E6115" i="1"/>
  <c r="E6114" i="1"/>
  <c r="E6113" i="1"/>
  <c r="E6112" i="1"/>
  <c r="E6111" i="1"/>
  <c r="E6110" i="1"/>
  <c r="E6109" i="1"/>
  <c r="E6108" i="1"/>
  <c r="E6107" i="1"/>
  <c r="E6106" i="1"/>
  <c r="E6105" i="1"/>
  <c r="E6104" i="1"/>
  <c r="E6103" i="1"/>
  <c r="E6102" i="1"/>
  <c r="E6101" i="1"/>
  <c r="E6100" i="1"/>
  <c r="E6099" i="1"/>
  <c r="E6098" i="1"/>
  <c r="E6097" i="1"/>
  <c r="E6096" i="1"/>
  <c r="E6095" i="1"/>
  <c r="E6094" i="1"/>
  <c r="E6093" i="1"/>
  <c r="E6092" i="1"/>
  <c r="E6091" i="1"/>
  <c r="E6090" i="1"/>
  <c r="E6089" i="1"/>
  <c r="E6088" i="1"/>
  <c r="E6087" i="1"/>
  <c r="E6086" i="1"/>
  <c r="E6085" i="1"/>
  <c r="E6084" i="1"/>
  <c r="E6083" i="1"/>
  <c r="E6082" i="1"/>
  <c r="E6081" i="1"/>
  <c r="E6080" i="1"/>
  <c r="E6079" i="1"/>
  <c r="E6078" i="1"/>
  <c r="E6077" i="1"/>
  <c r="E6076" i="1"/>
  <c r="E6075" i="1"/>
  <c r="E6074" i="1"/>
  <c r="E6073" i="1"/>
  <c r="E6072" i="1"/>
  <c r="E6071" i="1"/>
  <c r="E6070" i="1"/>
  <c r="E6069" i="1"/>
  <c r="E6068" i="1"/>
  <c r="E6067" i="1"/>
  <c r="E6066" i="1"/>
  <c r="E6065" i="1"/>
  <c r="E6064" i="1"/>
  <c r="E6063" i="1"/>
  <c r="E6062" i="1"/>
  <c r="E6061" i="1"/>
  <c r="E6060" i="1"/>
  <c r="E6059" i="1"/>
  <c r="E6058" i="1"/>
  <c r="E6057" i="1"/>
  <c r="E6056" i="1"/>
  <c r="E6055" i="1"/>
  <c r="E6054" i="1"/>
  <c r="E6053" i="1"/>
  <c r="E6052" i="1"/>
  <c r="E6051" i="1"/>
  <c r="E6050" i="1"/>
  <c r="E6049" i="1"/>
  <c r="E6048" i="1"/>
  <c r="E6047" i="1"/>
  <c r="E6046" i="1"/>
  <c r="E6045" i="1"/>
  <c r="E6044" i="1"/>
  <c r="E6043" i="1"/>
  <c r="E6042" i="1"/>
  <c r="E6041" i="1"/>
  <c r="E6040" i="1"/>
  <c r="E6039" i="1"/>
  <c r="E6038" i="1"/>
  <c r="E6037" i="1"/>
  <c r="E6036" i="1"/>
  <c r="E6035" i="1"/>
  <c r="E6034" i="1"/>
  <c r="E6033" i="1"/>
  <c r="E6032" i="1"/>
  <c r="E6031" i="1"/>
  <c r="E6030" i="1"/>
  <c r="E6029" i="1"/>
  <c r="E6028" i="1"/>
  <c r="E6027" i="1"/>
  <c r="E6026" i="1"/>
  <c r="E6025" i="1"/>
  <c r="E6024" i="1"/>
  <c r="E6023" i="1"/>
  <c r="E6022" i="1"/>
  <c r="E6021" i="1"/>
  <c r="E6020" i="1"/>
  <c r="E6019" i="1"/>
  <c r="E6018" i="1"/>
  <c r="E6017" i="1"/>
  <c r="E6016" i="1"/>
  <c r="E6015" i="1"/>
  <c r="E6014" i="1"/>
  <c r="E6013" i="1"/>
  <c r="E6012" i="1"/>
  <c r="E6011" i="1"/>
  <c r="E6010" i="1"/>
  <c r="E6009" i="1"/>
  <c r="E6008" i="1"/>
  <c r="E6007" i="1"/>
  <c r="E6006" i="1"/>
  <c r="E6005" i="1"/>
  <c r="E6004" i="1"/>
  <c r="E6003" i="1"/>
  <c r="E6002" i="1"/>
  <c r="E6001" i="1"/>
  <c r="E6000" i="1"/>
  <c r="E5999" i="1"/>
  <c r="E5998" i="1"/>
  <c r="E5997" i="1"/>
  <c r="E5996" i="1"/>
  <c r="E5995" i="1"/>
  <c r="E5994" i="1"/>
  <c r="E5993" i="1"/>
  <c r="E5992" i="1"/>
  <c r="E5991" i="1"/>
  <c r="E5990" i="1"/>
  <c r="E5989" i="1"/>
  <c r="E5988" i="1"/>
  <c r="E5987" i="1"/>
  <c r="E5986" i="1"/>
  <c r="E5985" i="1"/>
  <c r="E5984" i="1"/>
  <c r="E5983" i="1"/>
  <c r="E5982" i="1"/>
  <c r="E5981" i="1"/>
  <c r="E5980" i="1"/>
  <c r="E5979" i="1"/>
  <c r="E5978" i="1"/>
  <c r="E5977" i="1"/>
  <c r="E5976" i="1"/>
  <c r="E5975" i="1"/>
  <c r="E5974" i="1"/>
  <c r="E5973" i="1"/>
  <c r="E5972" i="1"/>
  <c r="E5971" i="1"/>
  <c r="E5970" i="1"/>
  <c r="E5969" i="1"/>
  <c r="E5968" i="1"/>
  <c r="E5967" i="1"/>
  <c r="E5966" i="1"/>
  <c r="E5965" i="1"/>
  <c r="E5964" i="1"/>
  <c r="E5963" i="1"/>
  <c r="E5962" i="1"/>
  <c r="E5961" i="1"/>
  <c r="E5960" i="1"/>
  <c r="E5959" i="1"/>
  <c r="E5958" i="1"/>
  <c r="E5957" i="1"/>
  <c r="E5956" i="1"/>
  <c r="E5955" i="1"/>
  <c r="E5954" i="1"/>
  <c r="E5953" i="1"/>
  <c r="E5952" i="1"/>
  <c r="E5951" i="1"/>
  <c r="E5950" i="1"/>
  <c r="E5949" i="1"/>
  <c r="E5948" i="1"/>
  <c r="E5947" i="1"/>
  <c r="E5946" i="1"/>
  <c r="E5945" i="1"/>
  <c r="E5944" i="1"/>
  <c r="E5943" i="1"/>
  <c r="E5942" i="1"/>
  <c r="E5941" i="1"/>
  <c r="E5940" i="1"/>
  <c r="E5939" i="1"/>
  <c r="E5938" i="1"/>
  <c r="E5937" i="1"/>
  <c r="E5936" i="1"/>
  <c r="E5935" i="1"/>
  <c r="E5934" i="1"/>
  <c r="E5933" i="1"/>
  <c r="E5932" i="1"/>
  <c r="E5931" i="1"/>
  <c r="E5930" i="1"/>
  <c r="E5929" i="1"/>
  <c r="E5928" i="1"/>
  <c r="E5927" i="1"/>
  <c r="E5926" i="1"/>
  <c r="E5925" i="1"/>
  <c r="E5924" i="1"/>
  <c r="E5923" i="1"/>
  <c r="E5922" i="1"/>
  <c r="E5921" i="1"/>
  <c r="E5920" i="1"/>
  <c r="E5919" i="1"/>
  <c r="E5918" i="1"/>
  <c r="E5917" i="1"/>
  <c r="E5916" i="1"/>
  <c r="E5915" i="1"/>
  <c r="E5914" i="1"/>
  <c r="E5913" i="1"/>
  <c r="E5912" i="1"/>
  <c r="E5911" i="1"/>
  <c r="E5910" i="1"/>
  <c r="E5909" i="1"/>
  <c r="E5908" i="1"/>
  <c r="E5907" i="1"/>
  <c r="E5906" i="1"/>
  <c r="E5905" i="1"/>
  <c r="E5904" i="1"/>
  <c r="E5903" i="1"/>
  <c r="E5902" i="1"/>
  <c r="E5901" i="1"/>
  <c r="E5900" i="1"/>
  <c r="E5899" i="1"/>
  <c r="E5898" i="1"/>
  <c r="E5897" i="1"/>
  <c r="E5896" i="1"/>
  <c r="E5895" i="1"/>
  <c r="E5894" i="1"/>
  <c r="E5893" i="1"/>
  <c r="E5892" i="1"/>
  <c r="E5891" i="1"/>
  <c r="E5890" i="1"/>
  <c r="E5889" i="1"/>
  <c r="E5888" i="1"/>
  <c r="E5887" i="1"/>
  <c r="E5886" i="1"/>
  <c r="E5885" i="1"/>
  <c r="E5884" i="1"/>
  <c r="E5883" i="1"/>
  <c r="E5882" i="1"/>
  <c r="E5881" i="1"/>
  <c r="E5880" i="1"/>
  <c r="E5879" i="1"/>
  <c r="E5878" i="1"/>
  <c r="E5877" i="1"/>
  <c r="E5876" i="1"/>
  <c r="E5875" i="1"/>
  <c r="E5874" i="1"/>
  <c r="E5873" i="1"/>
  <c r="E5872" i="1"/>
  <c r="E5871" i="1"/>
  <c r="E5870" i="1"/>
  <c r="E5869" i="1"/>
  <c r="E5868" i="1"/>
  <c r="E5867" i="1"/>
  <c r="E5866" i="1"/>
  <c r="E5865" i="1"/>
  <c r="E5864" i="1"/>
  <c r="E5863" i="1"/>
  <c r="E5862" i="1"/>
  <c r="E5861" i="1"/>
  <c r="E5860" i="1"/>
  <c r="E5859" i="1"/>
  <c r="E5858" i="1"/>
  <c r="E5857" i="1"/>
  <c r="E5856" i="1"/>
  <c r="E5855" i="1"/>
  <c r="E5854" i="1"/>
  <c r="E5853" i="1"/>
  <c r="E5852" i="1"/>
  <c r="E5851" i="1"/>
  <c r="E5850" i="1"/>
  <c r="E5849" i="1"/>
  <c r="E5848" i="1"/>
  <c r="E5847" i="1"/>
  <c r="E5846" i="1"/>
  <c r="E5845" i="1"/>
  <c r="E5844" i="1"/>
  <c r="E5843" i="1"/>
  <c r="E5842" i="1"/>
  <c r="E5841" i="1"/>
  <c r="E5840" i="1"/>
  <c r="E5839" i="1"/>
  <c r="E5838" i="1"/>
  <c r="E5837" i="1"/>
  <c r="E5836" i="1"/>
  <c r="E5835" i="1"/>
  <c r="E5834" i="1"/>
  <c r="E5833" i="1"/>
  <c r="E5832" i="1"/>
  <c r="E5831" i="1"/>
  <c r="E5830" i="1"/>
  <c r="E5829" i="1"/>
  <c r="E5828" i="1"/>
  <c r="E5827" i="1"/>
  <c r="E5826" i="1"/>
  <c r="E5825" i="1"/>
  <c r="E5824" i="1"/>
  <c r="E5823" i="1"/>
  <c r="E5822" i="1"/>
  <c r="E5821" i="1"/>
  <c r="E5820" i="1"/>
  <c r="E5819" i="1"/>
  <c r="E5818" i="1"/>
  <c r="E5817" i="1"/>
  <c r="E5816" i="1"/>
  <c r="E5815" i="1"/>
  <c r="E5814" i="1"/>
  <c r="E5813" i="1"/>
  <c r="E5812" i="1"/>
  <c r="E5811" i="1"/>
  <c r="E5810" i="1"/>
  <c r="E5809" i="1"/>
  <c r="E5808" i="1"/>
  <c r="E5807" i="1"/>
  <c r="E5806" i="1"/>
  <c r="E5805" i="1"/>
  <c r="E5804" i="1"/>
  <c r="E5803" i="1"/>
  <c r="E5802" i="1"/>
  <c r="E5801" i="1"/>
  <c r="E5800" i="1"/>
  <c r="E5799" i="1"/>
  <c r="E5798" i="1"/>
  <c r="E5797" i="1"/>
  <c r="E5796" i="1"/>
  <c r="E5795" i="1"/>
  <c r="E5794" i="1"/>
  <c r="E5793" i="1"/>
  <c r="E5792" i="1"/>
  <c r="E5791" i="1"/>
  <c r="E5790" i="1"/>
  <c r="E5789" i="1"/>
  <c r="E5788" i="1"/>
  <c r="E5787" i="1"/>
  <c r="E5786" i="1"/>
  <c r="E5785" i="1"/>
  <c r="E5784" i="1"/>
  <c r="E5783" i="1"/>
  <c r="E5782" i="1"/>
  <c r="E5781" i="1"/>
  <c r="E5780" i="1"/>
  <c r="E5779" i="1"/>
  <c r="E5778" i="1"/>
  <c r="E5777" i="1"/>
  <c r="E5776" i="1"/>
  <c r="E5775" i="1"/>
  <c r="E5774" i="1"/>
  <c r="E5773" i="1"/>
  <c r="E5772" i="1"/>
  <c r="E5771" i="1"/>
  <c r="E5770" i="1"/>
  <c r="E5769" i="1"/>
  <c r="E5768" i="1"/>
  <c r="E5767" i="1"/>
  <c r="E5766" i="1"/>
  <c r="E5765" i="1"/>
  <c r="E5764" i="1"/>
  <c r="E5763" i="1"/>
  <c r="E5762" i="1"/>
  <c r="E5761" i="1"/>
  <c r="E5760" i="1"/>
  <c r="E5759" i="1"/>
  <c r="E5758" i="1"/>
  <c r="E5757" i="1"/>
  <c r="E5756" i="1"/>
  <c r="E5755" i="1"/>
  <c r="E5754" i="1"/>
  <c r="E5753" i="1"/>
  <c r="E5752" i="1"/>
  <c r="E5751" i="1"/>
  <c r="E5750" i="1"/>
  <c r="E5749" i="1"/>
  <c r="E5748" i="1"/>
  <c r="E5747" i="1"/>
  <c r="E5746" i="1"/>
  <c r="E5745" i="1"/>
  <c r="E5744" i="1"/>
  <c r="E5743" i="1"/>
  <c r="E5742" i="1"/>
  <c r="E5741" i="1"/>
  <c r="E5740" i="1"/>
  <c r="E5739" i="1"/>
  <c r="E5738" i="1"/>
  <c r="E5737" i="1"/>
  <c r="E5736" i="1"/>
  <c r="E5735" i="1"/>
  <c r="E5734" i="1"/>
  <c r="E5733" i="1"/>
  <c r="E5732" i="1"/>
  <c r="E5731" i="1"/>
  <c r="E5730" i="1"/>
  <c r="E5729" i="1"/>
  <c r="E5728" i="1"/>
  <c r="E5727" i="1"/>
  <c r="E5726" i="1"/>
  <c r="E5725" i="1"/>
  <c r="E5724" i="1"/>
  <c r="E5723" i="1"/>
  <c r="E5722" i="1"/>
  <c r="E5721" i="1"/>
  <c r="E5720" i="1"/>
  <c r="E5719" i="1"/>
  <c r="E5718" i="1"/>
  <c r="E5717" i="1"/>
  <c r="E5716" i="1"/>
  <c r="E5715" i="1"/>
  <c r="E5714" i="1"/>
  <c r="E5713" i="1"/>
  <c r="E5712" i="1"/>
  <c r="E5711" i="1"/>
  <c r="E5710" i="1"/>
  <c r="E5709" i="1"/>
  <c r="E5708" i="1"/>
  <c r="E5707" i="1"/>
  <c r="E5706" i="1"/>
  <c r="E5705" i="1"/>
  <c r="E5704" i="1"/>
  <c r="E5703" i="1"/>
  <c r="E5702" i="1"/>
  <c r="E5701" i="1"/>
  <c r="E5700" i="1"/>
  <c r="E5699" i="1"/>
  <c r="E5698" i="1"/>
  <c r="E5697" i="1"/>
  <c r="E5696" i="1"/>
  <c r="E5695" i="1"/>
  <c r="E5694" i="1"/>
  <c r="E5693" i="1"/>
  <c r="E5692" i="1"/>
  <c r="E5691" i="1"/>
  <c r="E5690" i="1"/>
  <c r="E5689" i="1"/>
  <c r="E5688" i="1"/>
  <c r="E5687" i="1"/>
  <c r="E5686" i="1"/>
  <c r="E5685" i="1"/>
  <c r="E5684" i="1"/>
  <c r="E5683" i="1"/>
  <c r="E5682" i="1"/>
  <c r="E5681" i="1"/>
  <c r="E5680" i="1"/>
  <c r="E5679" i="1"/>
  <c r="E5678" i="1"/>
  <c r="E5677" i="1"/>
  <c r="E5676" i="1"/>
  <c r="E5675" i="1"/>
  <c r="E5674" i="1"/>
  <c r="E5673" i="1"/>
  <c r="E5672" i="1"/>
  <c r="E5671" i="1"/>
  <c r="E5670" i="1"/>
  <c r="E5669" i="1"/>
  <c r="E5668" i="1"/>
  <c r="E5667" i="1"/>
  <c r="E5666" i="1"/>
  <c r="E5665" i="1"/>
  <c r="E5664" i="1"/>
  <c r="E5663" i="1"/>
  <c r="E5662" i="1"/>
  <c r="E5661" i="1"/>
  <c r="E5660" i="1"/>
  <c r="E5659" i="1"/>
  <c r="E5658" i="1"/>
  <c r="E5657" i="1"/>
  <c r="E5656" i="1"/>
  <c r="E5655" i="1"/>
  <c r="E5654" i="1"/>
  <c r="E5653" i="1"/>
  <c r="E5652" i="1"/>
  <c r="E5651" i="1"/>
  <c r="E5650" i="1"/>
  <c r="E5649" i="1"/>
  <c r="E5648" i="1"/>
  <c r="E5647" i="1"/>
  <c r="E5646" i="1"/>
  <c r="E5645" i="1"/>
  <c r="E5644" i="1"/>
  <c r="E5643" i="1"/>
  <c r="E5642" i="1"/>
  <c r="E5641" i="1"/>
  <c r="E5640" i="1"/>
  <c r="E5639" i="1"/>
  <c r="E5638" i="1"/>
  <c r="E5637" i="1"/>
  <c r="E5636" i="1"/>
  <c r="E5635" i="1"/>
  <c r="E5634" i="1"/>
  <c r="E5633" i="1"/>
  <c r="E5632" i="1"/>
  <c r="E5631" i="1"/>
  <c r="E5630" i="1"/>
  <c r="E5629" i="1"/>
  <c r="E5628" i="1"/>
  <c r="E5627" i="1"/>
  <c r="E5626" i="1"/>
  <c r="E5625" i="1"/>
  <c r="E5624" i="1"/>
  <c r="E5623" i="1"/>
  <c r="E5622" i="1"/>
  <c r="E5621" i="1"/>
  <c r="E5620" i="1"/>
  <c r="E5619" i="1"/>
  <c r="E5618" i="1"/>
  <c r="E5617" i="1"/>
  <c r="E5616" i="1"/>
  <c r="E5615" i="1"/>
  <c r="E5614" i="1"/>
  <c r="E5613" i="1"/>
  <c r="E5612" i="1"/>
  <c r="E5611" i="1"/>
  <c r="E5610" i="1"/>
  <c r="E5609" i="1"/>
  <c r="E5608" i="1"/>
  <c r="E5607" i="1"/>
  <c r="E5606" i="1"/>
  <c r="E5605" i="1"/>
  <c r="E5604" i="1"/>
  <c r="E5603" i="1"/>
  <c r="E5602" i="1"/>
  <c r="E5601" i="1"/>
  <c r="E5600" i="1"/>
  <c r="E5599" i="1"/>
  <c r="E5598" i="1"/>
  <c r="E5597" i="1"/>
  <c r="E5596" i="1"/>
  <c r="E5595" i="1"/>
  <c r="E5594" i="1"/>
  <c r="E5593" i="1"/>
  <c r="E5592" i="1"/>
  <c r="E5591" i="1"/>
  <c r="E5590" i="1"/>
  <c r="E5589" i="1"/>
  <c r="E5588" i="1"/>
  <c r="E5587" i="1"/>
  <c r="E5586" i="1"/>
  <c r="E5585" i="1"/>
  <c r="E5584" i="1"/>
  <c r="E5583" i="1"/>
  <c r="E5582" i="1"/>
  <c r="E5581" i="1"/>
  <c r="E5580" i="1"/>
  <c r="E5579" i="1"/>
  <c r="E5578" i="1"/>
  <c r="E5577" i="1"/>
  <c r="E5576" i="1"/>
  <c r="E5575" i="1"/>
  <c r="E5574" i="1"/>
  <c r="E5573" i="1"/>
  <c r="E5572" i="1"/>
  <c r="E5571" i="1"/>
  <c r="E5570" i="1"/>
  <c r="E5569" i="1"/>
  <c r="E5568" i="1"/>
  <c r="E5567" i="1"/>
  <c r="E5566" i="1"/>
  <c r="E5565" i="1"/>
  <c r="E5564" i="1"/>
  <c r="E5563" i="1"/>
  <c r="E5562" i="1"/>
  <c r="E5561" i="1"/>
  <c r="E5560" i="1"/>
  <c r="E5559" i="1"/>
  <c r="E5558" i="1"/>
  <c r="E5557" i="1"/>
  <c r="E5556" i="1"/>
  <c r="E5555" i="1"/>
  <c r="E5554" i="1"/>
  <c r="E5553" i="1"/>
  <c r="E5552" i="1"/>
  <c r="E5551" i="1"/>
  <c r="E5550" i="1"/>
  <c r="E5549" i="1"/>
  <c r="E5548" i="1"/>
  <c r="E5547" i="1"/>
  <c r="E5546" i="1"/>
  <c r="E5545" i="1"/>
  <c r="E5544" i="1"/>
  <c r="E5543" i="1"/>
  <c r="E5542" i="1"/>
  <c r="E5541" i="1"/>
  <c r="E5540" i="1"/>
  <c r="E5539" i="1"/>
  <c r="E5538" i="1"/>
  <c r="E5537" i="1"/>
  <c r="E5536" i="1"/>
  <c r="E5535" i="1"/>
  <c r="E5534" i="1"/>
  <c r="E5533" i="1"/>
  <c r="E5532" i="1"/>
  <c r="E5531" i="1"/>
  <c r="E5530" i="1"/>
  <c r="E5529" i="1"/>
  <c r="E5528" i="1"/>
  <c r="E5527" i="1"/>
  <c r="E5526" i="1"/>
  <c r="E5525" i="1"/>
  <c r="E5524" i="1"/>
  <c r="E5523" i="1"/>
  <c r="E5522" i="1"/>
  <c r="E5521" i="1"/>
  <c r="E5520" i="1"/>
  <c r="E5519" i="1"/>
  <c r="E5518" i="1"/>
  <c r="E5517" i="1"/>
  <c r="E5516" i="1"/>
  <c r="E5515" i="1"/>
  <c r="E5514" i="1"/>
  <c r="E5513" i="1"/>
  <c r="E5512" i="1"/>
  <c r="E5511" i="1"/>
  <c r="E5510" i="1"/>
  <c r="E5509" i="1"/>
  <c r="E5508" i="1"/>
  <c r="E5507" i="1"/>
  <c r="E5506" i="1"/>
  <c r="E5505" i="1"/>
  <c r="E5504" i="1"/>
  <c r="E5503" i="1"/>
  <c r="E5502" i="1"/>
  <c r="E5501" i="1"/>
  <c r="E5500" i="1"/>
  <c r="E5499" i="1"/>
  <c r="E5498" i="1"/>
  <c r="E5497" i="1"/>
  <c r="E5496" i="1"/>
  <c r="E5495" i="1"/>
  <c r="E5494" i="1"/>
  <c r="E5493" i="1"/>
  <c r="E5492" i="1"/>
  <c r="E5491" i="1"/>
  <c r="E5490" i="1"/>
  <c r="E5489" i="1"/>
  <c r="E5488" i="1"/>
  <c r="E5487" i="1"/>
  <c r="E5486" i="1"/>
  <c r="E5485" i="1"/>
  <c r="E5484" i="1"/>
  <c r="E5483" i="1"/>
  <c r="E5482" i="1"/>
  <c r="E5481" i="1"/>
  <c r="E5480" i="1"/>
  <c r="E5479" i="1"/>
  <c r="E5478" i="1"/>
  <c r="E5477" i="1"/>
  <c r="E5476" i="1"/>
  <c r="E5475" i="1"/>
  <c r="E5474" i="1"/>
  <c r="E5473" i="1"/>
  <c r="E5472" i="1"/>
  <c r="E5471" i="1"/>
  <c r="E5470" i="1"/>
  <c r="E5469" i="1"/>
  <c r="E5468" i="1"/>
  <c r="E5467" i="1"/>
  <c r="E5466" i="1"/>
  <c r="E5465" i="1"/>
  <c r="E5464" i="1"/>
  <c r="E5463" i="1"/>
  <c r="E5462" i="1"/>
  <c r="E5461" i="1"/>
  <c r="E5460" i="1"/>
  <c r="E5459" i="1"/>
  <c r="E5458" i="1"/>
  <c r="E5457" i="1"/>
  <c r="E5456" i="1"/>
  <c r="E5455" i="1"/>
  <c r="E5454" i="1"/>
  <c r="E5453" i="1"/>
  <c r="E5452" i="1"/>
  <c r="E5451" i="1"/>
  <c r="E5450" i="1"/>
  <c r="E5449" i="1"/>
  <c r="E5448" i="1"/>
  <c r="E5447" i="1"/>
  <c r="E5446" i="1"/>
  <c r="E5445" i="1"/>
  <c r="E5444" i="1"/>
  <c r="E5443" i="1"/>
  <c r="E5442" i="1"/>
  <c r="E5441" i="1"/>
  <c r="E5440" i="1"/>
  <c r="E5439" i="1"/>
  <c r="E5438" i="1"/>
  <c r="E5437" i="1"/>
  <c r="E5436" i="1"/>
  <c r="E5435" i="1"/>
  <c r="E5434" i="1"/>
  <c r="E5433" i="1"/>
  <c r="E5432" i="1"/>
  <c r="E5431" i="1"/>
  <c r="E5430" i="1"/>
  <c r="E5429" i="1"/>
  <c r="E5428" i="1"/>
  <c r="E5427" i="1"/>
  <c r="E5426" i="1"/>
  <c r="E5425" i="1"/>
  <c r="E5424" i="1"/>
  <c r="E5423" i="1"/>
  <c r="E5422" i="1"/>
  <c r="E5421" i="1"/>
  <c r="E5420" i="1"/>
  <c r="E5419" i="1"/>
  <c r="E5418" i="1"/>
  <c r="E5417" i="1"/>
  <c r="E5416" i="1"/>
  <c r="E5415" i="1"/>
  <c r="E5414" i="1"/>
  <c r="E5413" i="1"/>
  <c r="E5412" i="1"/>
  <c r="E5411" i="1"/>
  <c r="E5410" i="1"/>
  <c r="E5409" i="1"/>
  <c r="E5408" i="1"/>
  <c r="E5407" i="1"/>
  <c r="E5406" i="1"/>
  <c r="E5405" i="1"/>
  <c r="E5404" i="1"/>
  <c r="E5403" i="1"/>
  <c r="E5402" i="1"/>
  <c r="E5401" i="1"/>
  <c r="E5400" i="1"/>
  <c r="E5399" i="1"/>
  <c r="E5398" i="1"/>
  <c r="E5397" i="1"/>
  <c r="E5396" i="1"/>
  <c r="E5395" i="1"/>
  <c r="E5394" i="1"/>
  <c r="E5393" i="1"/>
  <c r="E5392" i="1"/>
  <c r="E5391" i="1"/>
  <c r="E5390" i="1"/>
  <c r="E5389" i="1"/>
  <c r="E5388" i="1"/>
  <c r="E5387" i="1"/>
  <c r="E5386" i="1"/>
  <c r="E5385" i="1"/>
  <c r="E5384" i="1"/>
  <c r="E5383" i="1"/>
  <c r="E5382" i="1"/>
  <c r="E5381" i="1"/>
  <c r="E5380" i="1"/>
  <c r="E5379" i="1"/>
  <c r="E5378" i="1"/>
  <c r="E5377" i="1"/>
  <c r="E5376" i="1"/>
  <c r="E5375" i="1"/>
  <c r="E5374" i="1"/>
  <c r="E5373" i="1"/>
  <c r="E5372" i="1"/>
  <c r="E5371" i="1"/>
  <c r="E5370" i="1"/>
  <c r="E5369" i="1"/>
  <c r="E5368" i="1"/>
  <c r="E5367" i="1"/>
  <c r="E5366" i="1"/>
  <c r="E5365" i="1"/>
  <c r="E5364" i="1"/>
  <c r="E5363" i="1"/>
  <c r="E5362" i="1"/>
  <c r="E5361" i="1"/>
  <c r="E5360" i="1"/>
  <c r="E5359" i="1"/>
  <c r="E5358" i="1"/>
  <c r="E5357" i="1"/>
  <c r="E5356" i="1"/>
  <c r="E5355" i="1"/>
  <c r="E5354" i="1"/>
  <c r="E5353" i="1"/>
  <c r="E5352" i="1"/>
  <c r="E5351" i="1"/>
  <c r="E5350" i="1"/>
  <c r="E5349" i="1"/>
  <c r="E5348" i="1"/>
  <c r="E5347" i="1"/>
  <c r="E5346" i="1"/>
  <c r="E5345" i="1"/>
  <c r="E5344" i="1"/>
  <c r="E5343" i="1"/>
  <c r="E5342" i="1"/>
  <c r="E5341" i="1"/>
  <c r="E5340" i="1"/>
  <c r="E5339" i="1"/>
  <c r="E5338" i="1"/>
  <c r="E5337" i="1"/>
  <c r="E5336" i="1"/>
  <c r="E5335" i="1"/>
  <c r="E5334" i="1"/>
  <c r="E5333" i="1"/>
  <c r="E5332" i="1"/>
  <c r="E5331" i="1"/>
  <c r="E5330" i="1"/>
  <c r="E5329" i="1"/>
  <c r="E5328" i="1"/>
  <c r="E5327" i="1"/>
  <c r="E5326" i="1"/>
  <c r="E5325" i="1"/>
  <c r="E5324" i="1"/>
  <c r="E5323" i="1"/>
  <c r="E5322" i="1"/>
  <c r="E5321" i="1"/>
  <c r="E5320" i="1"/>
  <c r="E5319" i="1"/>
  <c r="E5318" i="1"/>
  <c r="E5317" i="1"/>
  <c r="E5316" i="1"/>
  <c r="E5315" i="1"/>
  <c r="E5314" i="1"/>
  <c r="E5313" i="1"/>
  <c r="E5312" i="1"/>
  <c r="E5311" i="1"/>
  <c r="E5310" i="1"/>
  <c r="E5309" i="1"/>
  <c r="E5308" i="1"/>
  <c r="E5307" i="1"/>
  <c r="E5306" i="1"/>
  <c r="E5305" i="1"/>
  <c r="E5304" i="1"/>
  <c r="E5303" i="1"/>
  <c r="E5302" i="1"/>
  <c r="E5301" i="1"/>
  <c r="E5300" i="1"/>
  <c r="E5299" i="1"/>
  <c r="E5298" i="1"/>
  <c r="E5297" i="1"/>
  <c r="E5296" i="1"/>
  <c r="E5295" i="1"/>
  <c r="E5294" i="1"/>
  <c r="E5293" i="1"/>
  <c r="E5292" i="1"/>
  <c r="E5291" i="1"/>
  <c r="E5290" i="1"/>
  <c r="E5289" i="1"/>
  <c r="E5288" i="1"/>
  <c r="E5287" i="1"/>
  <c r="E5286" i="1"/>
  <c r="E5285" i="1"/>
  <c r="E5284" i="1"/>
  <c r="E5283" i="1"/>
  <c r="E5282" i="1"/>
  <c r="E5281" i="1"/>
  <c r="E5280" i="1"/>
  <c r="E5279" i="1"/>
  <c r="E5278" i="1"/>
  <c r="E5277" i="1"/>
  <c r="E5276" i="1"/>
  <c r="E5275" i="1"/>
  <c r="E5274" i="1"/>
  <c r="E5273" i="1"/>
  <c r="E5272" i="1"/>
  <c r="E5271" i="1"/>
  <c r="E5270" i="1"/>
  <c r="E5269" i="1"/>
  <c r="E5268" i="1"/>
  <c r="E5267" i="1"/>
  <c r="E5266" i="1"/>
  <c r="E5265" i="1"/>
  <c r="E5264" i="1"/>
  <c r="E5263" i="1"/>
  <c r="E5262" i="1"/>
  <c r="E5261" i="1"/>
  <c r="E5260" i="1"/>
  <c r="E5259" i="1"/>
  <c r="E5258" i="1"/>
  <c r="E5257" i="1"/>
  <c r="E5256" i="1"/>
  <c r="E5255" i="1"/>
  <c r="E5254" i="1"/>
  <c r="E5253" i="1"/>
  <c r="E5252" i="1"/>
  <c r="E5251" i="1"/>
  <c r="E5250" i="1"/>
  <c r="E5249" i="1"/>
  <c r="E5248" i="1"/>
  <c r="E5247" i="1"/>
  <c r="E5246" i="1"/>
  <c r="E5245" i="1"/>
  <c r="E5244" i="1"/>
  <c r="E5243" i="1"/>
  <c r="E5242" i="1"/>
  <c r="E5241" i="1"/>
  <c r="E5240" i="1"/>
  <c r="E5239" i="1"/>
  <c r="E5238" i="1"/>
  <c r="E5237" i="1"/>
  <c r="E5236" i="1"/>
  <c r="E5235" i="1"/>
  <c r="E5234" i="1"/>
  <c r="E5233" i="1"/>
  <c r="E5232" i="1"/>
  <c r="E5231" i="1"/>
  <c r="E5230" i="1"/>
  <c r="E5229" i="1"/>
  <c r="E5228" i="1"/>
  <c r="E5227" i="1"/>
  <c r="E5226" i="1"/>
  <c r="E5225" i="1"/>
  <c r="E5224" i="1"/>
  <c r="E5223" i="1"/>
  <c r="E5222" i="1"/>
  <c r="E5221" i="1"/>
  <c r="E5220" i="1"/>
  <c r="E5219" i="1"/>
  <c r="E5218" i="1"/>
  <c r="E5217" i="1"/>
  <c r="E5216" i="1"/>
  <c r="E5215" i="1"/>
  <c r="E5214" i="1"/>
  <c r="E5213" i="1"/>
  <c r="E5212" i="1"/>
  <c r="E5211" i="1"/>
  <c r="E5210" i="1"/>
  <c r="E5209" i="1"/>
  <c r="E5208" i="1"/>
  <c r="E5207" i="1"/>
  <c r="E5206" i="1"/>
  <c r="E5205" i="1"/>
  <c r="E5204" i="1"/>
  <c r="E5203" i="1"/>
  <c r="E5202" i="1"/>
  <c r="E5201" i="1"/>
  <c r="E5200" i="1"/>
  <c r="E5199" i="1"/>
  <c r="E5198" i="1"/>
  <c r="E5197" i="1"/>
  <c r="E5196" i="1"/>
  <c r="E5195" i="1"/>
  <c r="E5194" i="1"/>
  <c r="E5193" i="1"/>
  <c r="E5192" i="1"/>
  <c r="E5191" i="1"/>
  <c r="E5190" i="1"/>
  <c r="E5189" i="1"/>
  <c r="E5188" i="1"/>
  <c r="E5187" i="1"/>
  <c r="E5186" i="1"/>
  <c r="E5185" i="1"/>
  <c r="E5184" i="1"/>
  <c r="E5183" i="1"/>
  <c r="E5182" i="1"/>
  <c r="E5181" i="1"/>
  <c r="E5180" i="1"/>
  <c r="E5179" i="1"/>
  <c r="E5178" i="1"/>
  <c r="E5177" i="1"/>
  <c r="E5176" i="1"/>
  <c r="E5175" i="1"/>
  <c r="E5174" i="1"/>
  <c r="E5173" i="1"/>
  <c r="E5172" i="1"/>
  <c r="E5171" i="1"/>
  <c r="E5170" i="1"/>
  <c r="E5169" i="1"/>
  <c r="E5168" i="1"/>
  <c r="E5167" i="1"/>
  <c r="E5166" i="1"/>
  <c r="E5165" i="1"/>
  <c r="E5164" i="1"/>
  <c r="E5163" i="1"/>
  <c r="E5162" i="1"/>
  <c r="E5161" i="1"/>
  <c r="E5160" i="1"/>
  <c r="E5159" i="1"/>
  <c r="E5158" i="1"/>
  <c r="E5157" i="1"/>
  <c r="E5156" i="1"/>
  <c r="E5155" i="1"/>
  <c r="E5154" i="1"/>
  <c r="E5153" i="1"/>
  <c r="E5152" i="1"/>
  <c r="E5151" i="1"/>
  <c r="E5150" i="1"/>
  <c r="E5149" i="1"/>
  <c r="E5148" i="1"/>
  <c r="E5147" i="1"/>
  <c r="E5146" i="1"/>
  <c r="E5145" i="1"/>
  <c r="E5144" i="1"/>
  <c r="E5143" i="1"/>
  <c r="E5142" i="1"/>
  <c r="E5141" i="1"/>
  <c r="E5140" i="1"/>
  <c r="E5139" i="1"/>
  <c r="E5138" i="1"/>
  <c r="E5137" i="1"/>
  <c r="E5136" i="1"/>
  <c r="E5135" i="1"/>
  <c r="E5134" i="1"/>
  <c r="E5133" i="1"/>
  <c r="E5132" i="1"/>
  <c r="E5131" i="1"/>
  <c r="E5130" i="1"/>
  <c r="E5129" i="1"/>
  <c r="E5128" i="1"/>
  <c r="E5127" i="1"/>
  <c r="E5126" i="1"/>
  <c r="E5125" i="1"/>
  <c r="E5124" i="1"/>
  <c r="E5123" i="1"/>
  <c r="E5122" i="1"/>
  <c r="E5121" i="1"/>
  <c r="E5120" i="1"/>
  <c r="E5119" i="1"/>
  <c r="E5118" i="1"/>
  <c r="E5117" i="1"/>
  <c r="E5116" i="1"/>
  <c r="E5115" i="1"/>
  <c r="E5114" i="1"/>
  <c r="E5113" i="1"/>
  <c r="E5112" i="1"/>
  <c r="E5111" i="1"/>
  <c r="E5110" i="1"/>
  <c r="E5109" i="1"/>
  <c r="E5108" i="1"/>
  <c r="E5107" i="1"/>
  <c r="E5106" i="1"/>
  <c r="E5105" i="1"/>
  <c r="E5104" i="1"/>
  <c r="E5103" i="1"/>
  <c r="E5102" i="1"/>
  <c r="E5101" i="1"/>
  <c r="E5100" i="1"/>
  <c r="E5099" i="1"/>
  <c r="E5098" i="1"/>
  <c r="E5097" i="1"/>
  <c r="E5096" i="1"/>
  <c r="E5095" i="1"/>
  <c r="E5094" i="1"/>
  <c r="E5093" i="1"/>
  <c r="E5092" i="1"/>
  <c r="E5091" i="1"/>
  <c r="E5090" i="1"/>
  <c r="E5089" i="1"/>
  <c r="E5088" i="1"/>
  <c r="E5087" i="1"/>
  <c r="E5086" i="1"/>
  <c r="E5085" i="1"/>
  <c r="E5084" i="1"/>
  <c r="E5083" i="1"/>
  <c r="E5082" i="1"/>
  <c r="E5081" i="1"/>
  <c r="E5080" i="1"/>
  <c r="E5079" i="1"/>
  <c r="E5078" i="1"/>
  <c r="E5077" i="1"/>
  <c r="E5076" i="1"/>
  <c r="E5075" i="1"/>
  <c r="E5074" i="1"/>
  <c r="E5073" i="1"/>
  <c r="E5072" i="1"/>
  <c r="E5071" i="1"/>
  <c r="E5070" i="1"/>
  <c r="E5069" i="1"/>
  <c r="E5068" i="1"/>
  <c r="E5067" i="1"/>
  <c r="E5066" i="1"/>
  <c r="E5065" i="1"/>
  <c r="E5064" i="1"/>
  <c r="E5063" i="1"/>
  <c r="E5062" i="1"/>
  <c r="E5061" i="1"/>
  <c r="E5060" i="1"/>
  <c r="E5059" i="1"/>
  <c r="E5058" i="1"/>
  <c r="E5057" i="1"/>
  <c r="E5056" i="1"/>
  <c r="E5055" i="1"/>
  <c r="E5054" i="1"/>
  <c r="E5053" i="1"/>
  <c r="E5052" i="1"/>
  <c r="E5051" i="1"/>
  <c r="E5050" i="1"/>
  <c r="E5049" i="1"/>
  <c r="E5048" i="1"/>
  <c r="E5047" i="1"/>
  <c r="E5046" i="1"/>
  <c r="E5045" i="1"/>
  <c r="E5044" i="1"/>
  <c r="E5043" i="1"/>
  <c r="E5042" i="1"/>
  <c r="E5041" i="1"/>
  <c r="E5040" i="1"/>
  <c r="E5039" i="1"/>
  <c r="E5038" i="1"/>
  <c r="E5037" i="1"/>
  <c r="E5036" i="1"/>
  <c r="E5035" i="1"/>
  <c r="E5034" i="1"/>
  <c r="E5033" i="1"/>
  <c r="E5032" i="1"/>
  <c r="E5031" i="1"/>
  <c r="E5030" i="1"/>
  <c r="E5029" i="1"/>
  <c r="E5028" i="1"/>
  <c r="E5027" i="1"/>
  <c r="E5026" i="1"/>
  <c r="E5025" i="1"/>
  <c r="E5024" i="1"/>
  <c r="E5023" i="1"/>
  <c r="E5022" i="1"/>
  <c r="E5021" i="1"/>
  <c r="E5020" i="1"/>
  <c r="E5019" i="1"/>
  <c r="E5018" i="1"/>
  <c r="E5017" i="1"/>
  <c r="E5016" i="1"/>
  <c r="E5015" i="1"/>
  <c r="E5014" i="1"/>
  <c r="E5013" i="1"/>
  <c r="E5012" i="1"/>
  <c r="E5011" i="1"/>
  <c r="E5010" i="1"/>
  <c r="E5009" i="1"/>
  <c r="E5008" i="1"/>
  <c r="E5007" i="1"/>
  <c r="E5006" i="1"/>
  <c r="E5005" i="1"/>
  <c r="E5004" i="1"/>
  <c r="E5003" i="1"/>
  <c r="E5002" i="1"/>
  <c r="E5001" i="1"/>
  <c r="E5000" i="1"/>
  <c r="E4999" i="1"/>
  <c r="E4998" i="1"/>
  <c r="E4997" i="1"/>
  <c r="E4996" i="1"/>
  <c r="E4995" i="1"/>
  <c r="E4994" i="1"/>
  <c r="E4993" i="1"/>
  <c r="E4992" i="1"/>
  <c r="E4991" i="1"/>
  <c r="E4990" i="1"/>
  <c r="E4989" i="1"/>
  <c r="E4988" i="1"/>
  <c r="E4987" i="1"/>
  <c r="E4986" i="1"/>
  <c r="E4985" i="1"/>
  <c r="E4984" i="1"/>
  <c r="E4983" i="1"/>
  <c r="E4982" i="1"/>
  <c r="E4981" i="1"/>
  <c r="E4980" i="1"/>
  <c r="E4979" i="1"/>
  <c r="E4978" i="1"/>
  <c r="E4977" i="1"/>
  <c r="E4976" i="1"/>
  <c r="E4975" i="1"/>
  <c r="E4974" i="1"/>
  <c r="E4973" i="1"/>
  <c r="E4972" i="1"/>
  <c r="E4971" i="1"/>
  <c r="E4970" i="1"/>
  <c r="E4969" i="1"/>
  <c r="E4968" i="1"/>
  <c r="E4967" i="1"/>
  <c r="E4966" i="1"/>
  <c r="E4965" i="1"/>
  <c r="E4964" i="1"/>
  <c r="E4963" i="1"/>
  <c r="E4962" i="1"/>
  <c r="E4961" i="1"/>
  <c r="E4960" i="1"/>
  <c r="E4959" i="1"/>
  <c r="E4958" i="1"/>
  <c r="E4957" i="1"/>
  <c r="E4956" i="1"/>
  <c r="E4955" i="1"/>
  <c r="E4954" i="1"/>
  <c r="E4953" i="1"/>
  <c r="E4952" i="1"/>
  <c r="E4951" i="1"/>
  <c r="E4950" i="1"/>
  <c r="E4949" i="1"/>
  <c r="E4948" i="1"/>
  <c r="E4947" i="1"/>
  <c r="E4946" i="1"/>
  <c r="E4945" i="1"/>
  <c r="E4944" i="1"/>
  <c r="E4943" i="1"/>
  <c r="E4942" i="1"/>
  <c r="E4941" i="1"/>
  <c r="E4940" i="1"/>
  <c r="E4939" i="1"/>
  <c r="E4938" i="1"/>
  <c r="E4937" i="1"/>
  <c r="E4936" i="1"/>
  <c r="E4935" i="1"/>
  <c r="E4934" i="1"/>
  <c r="E4933" i="1"/>
  <c r="E4932" i="1"/>
  <c r="E4931" i="1"/>
  <c r="E4930" i="1"/>
  <c r="E4929" i="1"/>
  <c r="E4928" i="1"/>
  <c r="E4927" i="1"/>
  <c r="E4926" i="1"/>
  <c r="E4925" i="1"/>
  <c r="E4924" i="1"/>
  <c r="E4923" i="1"/>
  <c r="E4922" i="1"/>
  <c r="E4921" i="1"/>
  <c r="E4920" i="1"/>
  <c r="E4919" i="1"/>
  <c r="E4918" i="1"/>
  <c r="E4917" i="1"/>
  <c r="E4916" i="1"/>
  <c r="E4915" i="1"/>
  <c r="E4914" i="1"/>
  <c r="E4913" i="1"/>
  <c r="E4912" i="1"/>
  <c r="E4911" i="1"/>
  <c r="E4910" i="1"/>
  <c r="E4909" i="1"/>
  <c r="E4908" i="1"/>
  <c r="E4907" i="1"/>
  <c r="E4906" i="1"/>
  <c r="E4905" i="1"/>
  <c r="E4904" i="1"/>
  <c r="E4903" i="1"/>
  <c r="E4902" i="1"/>
  <c r="E4901" i="1"/>
  <c r="E4900" i="1"/>
  <c r="E4899" i="1"/>
  <c r="E4898" i="1"/>
  <c r="E4897" i="1"/>
  <c r="E4896" i="1"/>
  <c r="E4895" i="1"/>
  <c r="E4894" i="1"/>
  <c r="E4893" i="1"/>
  <c r="E4892" i="1"/>
  <c r="E4891" i="1"/>
  <c r="E4890" i="1"/>
  <c r="E4889" i="1"/>
  <c r="E4888" i="1"/>
  <c r="E4887" i="1"/>
  <c r="E4886" i="1"/>
  <c r="E4885" i="1"/>
  <c r="E4884" i="1"/>
  <c r="E4883" i="1"/>
  <c r="E4882" i="1"/>
  <c r="E4881" i="1"/>
  <c r="E4880" i="1"/>
  <c r="E4879" i="1"/>
  <c r="E4878" i="1"/>
  <c r="E4877" i="1"/>
  <c r="E4876" i="1"/>
  <c r="E4875" i="1"/>
  <c r="E4874" i="1"/>
  <c r="E4873" i="1"/>
  <c r="E4872" i="1"/>
  <c r="E4871" i="1"/>
  <c r="E4870" i="1"/>
  <c r="E4869" i="1"/>
  <c r="E4868" i="1"/>
  <c r="E4867" i="1"/>
  <c r="E4866" i="1"/>
  <c r="E4865" i="1"/>
  <c r="E4864" i="1"/>
  <c r="E4863" i="1"/>
  <c r="E4862" i="1"/>
  <c r="E4861" i="1"/>
  <c r="E4860" i="1"/>
  <c r="E4859" i="1"/>
  <c r="E4858" i="1"/>
  <c r="E4857" i="1"/>
  <c r="E4856" i="1"/>
  <c r="E4855" i="1"/>
  <c r="E4854" i="1"/>
  <c r="E4853" i="1"/>
  <c r="E4852" i="1"/>
  <c r="E4851" i="1"/>
  <c r="E4850" i="1"/>
  <c r="E4849" i="1"/>
  <c r="E4848" i="1"/>
  <c r="E4847" i="1"/>
  <c r="E4846" i="1"/>
  <c r="E4845" i="1"/>
  <c r="E4844" i="1"/>
  <c r="E4843" i="1"/>
  <c r="E4842" i="1"/>
  <c r="E4841" i="1"/>
  <c r="E4840" i="1"/>
  <c r="E4839" i="1"/>
  <c r="E4838" i="1"/>
  <c r="E4837" i="1"/>
  <c r="E4836" i="1"/>
  <c r="E4835" i="1"/>
  <c r="E4834" i="1"/>
  <c r="E4833" i="1"/>
  <c r="E4832" i="1"/>
  <c r="E4831" i="1"/>
  <c r="E4830" i="1"/>
  <c r="E4829" i="1"/>
  <c r="E4828" i="1"/>
  <c r="E4827" i="1"/>
  <c r="E4826" i="1"/>
  <c r="E4825" i="1"/>
  <c r="E4824" i="1"/>
  <c r="E4823" i="1"/>
  <c r="E4822" i="1"/>
  <c r="E4821" i="1"/>
  <c r="E4820" i="1"/>
  <c r="E4819" i="1"/>
  <c r="E4818" i="1"/>
  <c r="E4817" i="1"/>
  <c r="E4816" i="1"/>
  <c r="E4815" i="1"/>
  <c r="E4814" i="1"/>
  <c r="E4813" i="1"/>
  <c r="E4812" i="1"/>
  <c r="E4811" i="1"/>
  <c r="E4810" i="1"/>
  <c r="E4809" i="1"/>
  <c r="E4808" i="1"/>
  <c r="E4807" i="1"/>
  <c r="E4806" i="1"/>
  <c r="E4805" i="1"/>
  <c r="E4804" i="1"/>
  <c r="E4803" i="1"/>
  <c r="E4802" i="1"/>
  <c r="E4801" i="1"/>
  <c r="E4800" i="1"/>
  <c r="E4799" i="1"/>
  <c r="E4798" i="1"/>
  <c r="E4797" i="1"/>
  <c r="E4796" i="1"/>
  <c r="E4795" i="1"/>
  <c r="E4794" i="1"/>
  <c r="E4793" i="1"/>
  <c r="E4792" i="1"/>
  <c r="E4791" i="1"/>
  <c r="E4790" i="1"/>
  <c r="E4789" i="1"/>
  <c r="E4788" i="1"/>
  <c r="E4787" i="1"/>
  <c r="E4786" i="1"/>
  <c r="E4785" i="1"/>
  <c r="E4784" i="1"/>
  <c r="E4783" i="1"/>
  <c r="E4782" i="1"/>
  <c r="E4781" i="1"/>
  <c r="E4780" i="1"/>
  <c r="E4779" i="1"/>
  <c r="E4778" i="1"/>
  <c r="E4777" i="1"/>
  <c r="E4776" i="1"/>
  <c r="E4775" i="1"/>
  <c r="E4774" i="1"/>
  <c r="E4773" i="1"/>
  <c r="E4772" i="1"/>
  <c r="E4771" i="1"/>
  <c r="E4770" i="1"/>
  <c r="E4769" i="1"/>
  <c r="E4768" i="1"/>
  <c r="E4767" i="1"/>
  <c r="E4766" i="1"/>
  <c r="E4765" i="1"/>
  <c r="E4764" i="1"/>
  <c r="E4763" i="1"/>
  <c r="E4762" i="1"/>
  <c r="E4761" i="1"/>
  <c r="E4760" i="1"/>
  <c r="E4759" i="1"/>
  <c r="E4758" i="1"/>
  <c r="E4757" i="1"/>
  <c r="E4756" i="1"/>
  <c r="E4755" i="1"/>
  <c r="E4754" i="1"/>
  <c r="E4753" i="1"/>
  <c r="E4752" i="1"/>
  <c r="E4751" i="1"/>
  <c r="E4750" i="1"/>
  <c r="E4749" i="1"/>
  <c r="E4748" i="1"/>
  <c r="E4747" i="1"/>
  <c r="E4746" i="1"/>
  <c r="E4745" i="1"/>
  <c r="E4744" i="1"/>
  <c r="E4743" i="1"/>
  <c r="E4742" i="1"/>
  <c r="E4741" i="1"/>
  <c r="E4740" i="1"/>
  <c r="E4739" i="1"/>
  <c r="E4738" i="1"/>
  <c r="E4737" i="1"/>
  <c r="E4736" i="1"/>
  <c r="E4735" i="1"/>
  <c r="E4734" i="1"/>
  <c r="E4733" i="1"/>
  <c r="E4732" i="1"/>
  <c r="E4731" i="1"/>
  <c r="E4730" i="1"/>
  <c r="E4729" i="1"/>
  <c r="E4728" i="1"/>
  <c r="E4727" i="1"/>
  <c r="E4726" i="1"/>
  <c r="E4725" i="1"/>
  <c r="E4724" i="1"/>
  <c r="E4723" i="1"/>
  <c r="E4722" i="1"/>
  <c r="E4721" i="1"/>
  <c r="E4720" i="1"/>
  <c r="E4719" i="1"/>
  <c r="E4718" i="1"/>
  <c r="E4717" i="1"/>
  <c r="E4716" i="1"/>
  <c r="E4715" i="1"/>
  <c r="E4714" i="1"/>
  <c r="E4713" i="1"/>
  <c r="E4712" i="1"/>
  <c r="E4711" i="1"/>
  <c r="E4710" i="1"/>
  <c r="E4709" i="1"/>
  <c r="E4708" i="1"/>
  <c r="E4707" i="1"/>
  <c r="E4706" i="1"/>
  <c r="E4705" i="1"/>
  <c r="E4704" i="1"/>
  <c r="E4703" i="1"/>
  <c r="E4702" i="1"/>
  <c r="E4701" i="1"/>
  <c r="E4700" i="1"/>
  <c r="E4699" i="1"/>
  <c r="E4698" i="1"/>
  <c r="E4697" i="1"/>
  <c r="E4696" i="1"/>
  <c r="E4695" i="1"/>
  <c r="E4694" i="1"/>
  <c r="E4693" i="1"/>
  <c r="E4692" i="1"/>
  <c r="E4691" i="1"/>
  <c r="E4690" i="1"/>
  <c r="E4689" i="1"/>
  <c r="E4688" i="1"/>
  <c r="E4687" i="1"/>
  <c r="E4686" i="1"/>
  <c r="E4685" i="1"/>
  <c r="E4684" i="1"/>
  <c r="E4683" i="1"/>
  <c r="E4682" i="1"/>
  <c r="E4681" i="1"/>
  <c r="E4680" i="1"/>
  <c r="E4679" i="1"/>
  <c r="E4678" i="1"/>
  <c r="E4677" i="1"/>
  <c r="E4676" i="1"/>
  <c r="E4675" i="1"/>
  <c r="E4674" i="1"/>
  <c r="E4673" i="1"/>
  <c r="E4672" i="1"/>
  <c r="E4671" i="1"/>
  <c r="E4670" i="1"/>
  <c r="E4669" i="1"/>
  <c r="E4668" i="1"/>
  <c r="E4667" i="1"/>
  <c r="E4666" i="1"/>
  <c r="E4665" i="1"/>
  <c r="E4664" i="1"/>
  <c r="E4663" i="1"/>
  <c r="E4662" i="1"/>
  <c r="E4661" i="1"/>
  <c r="E4660" i="1"/>
  <c r="E4659" i="1"/>
  <c r="E4658" i="1"/>
  <c r="E4657" i="1"/>
  <c r="E4656" i="1"/>
  <c r="E4655" i="1"/>
  <c r="E4654" i="1"/>
  <c r="E4653" i="1"/>
  <c r="E4652" i="1"/>
  <c r="E4651" i="1"/>
  <c r="E4650" i="1"/>
  <c r="E4649" i="1"/>
  <c r="E4648" i="1"/>
  <c r="E4647" i="1"/>
  <c r="E4646" i="1"/>
  <c r="E4645" i="1"/>
  <c r="E4644" i="1"/>
  <c r="E4643" i="1"/>
  <c r="E4642" i="1"/>
  <c r="E4641" i="1"/>
  <c r="E4640" i="1"/>
  <c r="E4639" i="1"/>
  <c r="E4638" i="1"/>
  <c r="E4637" i="1"/>
  <c r="E4636" i="1"/>
  <c r="E4635" i="1"/>
  <c r="E4634" i="1"/>
  <c r="E4633" i="1"/>
  <c r="E4632" i="1"/>
  <c r="E4631" i="1"/>
  <c r="E4630" i="1"/>
  <c r="E4629" i="1"/>
  <c r="E4628" i="1"/>
  <c r="E4627" i="1"/>
  <c r="E4626" i="1"/>
  <c r="E4625" i="1"/>
  <c r="E4624" i="1"/>
  <c r="E4623" i="1"/>
  <c r="E4622" i="1"/>
  <c r="E4621" i="1"/>
  <c r="E4620" i="1"/>
  <c r="E4619" i="1"/>
  <c r="E4618" i="1"/>
  <c r="E4617" i="1"/>
  <c r="E4616" i="1"/>
  <c r="E4615" i="1"/>
  <c r="E4614" i="1"/>
  <c r="E4613" i="1"/>
  <c r="E4612" i="1"/>
  <c r="E4611" i="1"/>
  <c r="E4610" i="1"/>
  <c r="E4609" i="1"/>
  <c r="E4608" i="1"/>
  <c r="E4607" i="1"/>
  <c r="E4606" i="1"/>
  <c r="E4605" i="1"/>
  <c r="E4604" i="1"/>
  <c r="E4603" i="1"/>
  <c r="E4602" i="1"/>
  <c r="E4601" i="1"/>
  <c r="E4600" i="1"/>
  <c r="E4599" i="1"/>
  <c r="E4598" i="1"/>
  <c r="E4597" i="1"/>
  <c r="E4596" i="1"/>
  <c r="E4595" i="1"/>
  <c r="E4594" i="1"/>
  <c r="E4593" i="1"/>
  <c r="E4592" i="1"/>
  <c r="E4591" i="1"/>
  <c r="E4590" i="1"/>
  <c r="E4589" i="1"/>
  <c r="E4588" i="1"/>
  <c r="E4587" i="1"/>
  <c r="E4586" i="1"/>
  <c r="E4585" i="1"/>
  <c r="E4584" i="1"/>
  <c r="E4583" i="1"/>
  <c r="E4582" i="1"/>
  <c r="E4581" i="1"/>
  <c r="E4580" i="1"/>
  <c r="E4579" i="1"/>
  <c r="E4578" i="1"/>
  <c r="E4577" i="1"/>
  <c r="E4576" i="1"/>
  <c r="E4575" i="1"/>
  <c r="E4574" i="1"/>
  <c r="E4573" i="1"/>
  <c r="E4572" i="1"/>
  <c r="E4571" i="1"/>
  <c r="E4570" i="1"/>
  <c r="E4569" i="1"/>
  <c r="E4568" i="1"/>
  <c r="E4567" i="1"/>
  <c r="E4566" i="1"/>
  <c r="E4565" i="1"/>
  <c r="E4564" i="1"/>
  <c r="E4563" i="1"/>
  <c r="E4562" i="1"/>
  <c r="E4561" i="1"/>
  <c r="E4560" i="1"/>
  <c r="E4559" i="1"/>
  <c r="E4558" i="1"/>
  <c r="E4557" i="1"/>
  <c r="E4556" i="1"/>
  <c r="E4555" i="1"/>
  <c r="E4554" i="1"/>
  <c r="E4553" i="1"/>
  <c r="E4552" i="1"/>
  <c r="E4551" i="1"/>
  <c r="E4550" i="1"/>
  <c r="E4549" i="1"/>
  <c r="E4548" i="1"/>
  <c r="E4547" i="1"/>
  <c r="E4546" i="1"/>
  <c r="E4545" i="1"/>
  <c r="E4544" i="1"/>
  <c r="E4543" i="1"/>
  <c r="E4542" i="1"/>
  <c r="E4541" i="1"/>
  <c r="E4540" i="1"/>
  <c r="E4539" i="1"/>
  <c r="E4538" i="1"/>
  <c r="E4537" i="1"/>
  <c r="E4536" i="1"/>
  <c r="E4535" i="1"/>
  <c r="E4534" i="1"/>
  <c r="E4533" i="1"/>
  <c r="E4532" i="1"/>
  <c r="E4531" i="1"/>
  <c r="E4530" i="1"/>
  <c r="E4529" i="1"/>
  <c r="E4528" i="1"/>
  <c r="E4527" i="1"/>
  <c r="E4526" i="1"/>
  <c r="E4525" i="1"/>
  <c r="E4524" i="1"/>
  <c r="E4523" i="1"/>
  <c r="E4522" i="1"/>
  <c r="E4521" i="1"/>
  <c r="E4520" i="1"/>
  <c r="E4519" i="1"/>
  <c r="E4518" i="1"/>
  <c r="E4517" i="1"/>
  <c r="E4516" i="1"/>
  <c r="E4515" i="1"/>
  <c r="E4514" i="1"/>
  <c r="E4513" i="1"/>
  <c r="E4512" i="1"/>
  <c r="E4511" i="1"/>
  <c r="E4510" i="1"/>
  <c r="E4509" i="1"/>
  <c r="E4508" i="1"/>
  <c r="E4507" i="1"/>
  <c r="E4506" i="1"/>
  <c r="E4505" i="1"/>
  <c r="E4504" i="1"/>
  <c r="E4503" i="1"/>
  <c r="E4502" i="1"/>
  <c r="E4501" i="1"/>
  <c r="E4500" i="1"/>
  <c r="E4499" i="1"/>
  <c r="E4498" i="1"/>
  <c r="E4497" i="1"/>
  <c r="E4496" i="1"/>
  <c r="E4495" i="1"/>
  <c r="E4494" i="1"/>
  <c r="E4493" i="1"/>
  <c r="E4492" i="1"/>
  <c r="E4491" i="1"/>
  <c r="E4490" i="1"/>
  <c r="E4489" i="1"/>
  <c r="E4488" i="1"/>
  <c r="E4487" i="1"/>
  <c r="E4486" i="1"/>
  <c r="E4485" i="1"/>
  <c r="E4484" i="1"/>
  <c r="E4483" i="1"/>
  <c r="E4482" i="1"/>
  <c r="E4481" i="1"/>
  <c r="E4480" i="1"/>
  <c r="E4479" i="1"/>
  <c r="E4478" i="1"/>
  <c r="E4477" i="1"/>
  <c r="E4476" i="1"/>
  <c r="E4475" i="1"/>
  <c r="E4474" i="1"/>
  <c r="E4473" i="1"/>
  <c r="E4472" i="1"/>
  <c r="E4471" i="1"/>
  <c r="E4470" i="1"/>
  <c r="E4469" i="1"/>
  <c r="E4468" i="1"/>
  <c r="E4467" i="1"/>
  <c r="E4466" i="1"/>
  <c r="E4465" i="1"/>
  <c r="E4464" i="1"/>
  <c r="E4463" i="1"/>
  <c r="E4462" i="1"/>
  <c r="E4461" i="1"/>
  <c r="E4460" i="1"/>
  <c r="E4459" i="1"/>
  <c r="E4458" i="1"/>
  <c r="E4457" i="1"/>
  <c r="E4456" i="1"/>
  <c r="E4455" i="1"/>
  <c r="E4454" i="1"/>
  <c r="E4453" i="1"/>
  <c r="E4452" i="1"/>
  <c r="E4451" i="1"/>
  <c r="E4450" i="1"/>
  <c r="E4449" i="1"/>
  <c r="E4448" i="1"/>
  <c r="E4447" i="1"/>
  <c r="E4446" i="1"/>
  <c r="E4445" i="1"/>
  <c r="E4444" i="1"/>
  <c r="E4443" i="1"/>
  <c r="E4442" i="1"/>
  <c r="E4441" i="1"/>
  <c r="E4440" i="1"/>
  <c r="E4439" i="1"/>
  <c r="E4438" i="1"/>
  <c r="E4437" i="1"/>
  <c r="E4436" i="1"/>
  <c r="E4435" i="1"/>
  <c r="E4434" i="1"/>
  <c r="E4433" i="1"/>
  <c r="E4432" i="1"/>
  <c r="E4431" i="1"/>
  <c r="E4430" i="1"/>
  <c r="E4429" i="1"/>
  <c r="E4428" i="1"/>
  <c r="E4427" i="1"/>
  <c r="E4426" i="1"/>
  <c r="E4425" i="1"/>
  <c r="E4424" i="1"/>
  <c r="E4423" i="1"/>
  <c r="E4422" i="1"/>
  <c r="E4421" i="1"/>
  <c r="E4420" i="1"/>
  <c r="E4419" i="1"/>
  <c r="E4418" i="1"/>
  <c r="E4417" i="1"/>
  <c r="E4416" i="1"/>
  <c r="E4415" i="1"/>
  <c r="E4414" i="1"/>
  <c r="E4413" i="1"/>
  <c r="E4412" i="1"/>
  <c r="E4411" i="1"/>
  <c r="E4410" i="1"/>
  <c r="E4409" i="1"/>
  <c r="E4408" i="1"/>
  <c r="E4407" i="1"/>
  <c r="E4406" i="1"/>
  <c r="E4405" i="1"/>
  <c r="E4404" i="1"/>
  <c r="E4403" i="1"/>
  <c r="E4402" i="1"/>
  <c r="E4401" i="1"/>
  <c r="E4400" i="1"/>
  <c r="E4399" i="1"/>
  <c r="E4398" i="1"/>
  <c r="E4397" i="1"/>
  <c r="E4396" i="1"/>
  <c r="E4395" i="1"/>
  <c r="E4394" i="1"/>
  <c r="E4393" i="1"/>
  <c r="E4392" i="1"/>
  <c r="E4391" i="1"/>
  <c r="E4390" i="1"/>
  <c r="E4389" i="1"/>
  <c r="E4388" i="1"/>
  <c r="E4387" i="1"/>
  <c r="E4386" i="1"/>
  <c r="E4385" i="1"/>
  <c r="E4384" i="1"/>
  <c r="E4383" i="1"/>
  <c r="E4382" i="1"/>
  <c r="E4381" i="1"/>
  <c r="E4380" i="1"/>
  <c r="E4379" i="1"/>
  <c r="E4378" i="1"/>
  <c r="E4377" i="1"/>
  <c r="E4376" i="1"/>
  <c r="E4375" i="1"/>
  <c r="E4374" i="1"/>
  <c r="E4373" i="1"/>
  <c r="E4372" i="1"/>
  <c r="E4371" i="1"/>
  <c r="E4370" i="1"/>
  <c r="E4369" i="1"/>
  <c r="E4368" i="1"/>
  <c r="E4367" i="1"/>
  <c r="E4366" i="1"/>
  <c r="E4365" i="1"/>
  <c r="E4364" i="1"/>
  <c r="E4363" i="1"/>
  <c r="E4362" i="1"/>
  <c r="E4361" i="1"/>
  <c r="E4360" i="1"/>
  <c r="E4359" i="1"/>
  <c r="E4358" i="1"/>
  <c r="E4357" i="1"/>
  <c r="E4356" i="1"/>
  <c r="E4355" i="1"/>
  <c r="E4354" i="1"/>
  <c r="E4353" i="1"/>
  <c r="E4352" i="1"/>
  <c r="E4351" i="1"/>
  <c r="E4350" i="1"/>
  <c r="E4349" i="1"/>
  <c r="E4348" i="1"/>
  <c r="E4347" i="1"/>
  <c r="E4346" i="1"/>
  <c r="E4345" i="1"/>
  <c r="E4344" i="1"/>
  <c r="E4343" i="1"/>
  <c r="E4342" i="1"/>
  <c r="E4341" i="1"/>
  <c r="E4340" i="1"/>
  <c r="E4339" i="1"/>
  <c r="E4338" i="1"/>
  <c r="E4337" i="1"/>
  <c r="E4336" i="1"/>
  <c r="E4335" i="1"/>
  <c r="E4334" i="1"/>
  <c r="E4333" i="1"/>
  <c r="E4332" i="1"/>
  <c r="E4331" i="1"/>
  <c r="E4330" i="1"/>
  <c r="E4329" i="1"/>
  <c r="E4328" i="1"/>
  <c r="E4327" i="1"/>
  <c r="E4326" i="1"/>
  <c r="E4325" i="1"/>
  <c r="E4324" i="1"/>
  <c r="E4323" i="1"/>
  <c r="E4322" i="1"/>
  <c r="E4321" i="1"/>
  <c r="E4320" i="1"/>
  <c r="E4319" i="1"/>
  <c r="E4318" i="1"/>
  <c r="E4317" i="1"/>
  <c r="E4316" i="1"/>
  <c r="E4315" i="1"/>
  <c r="E4314" i="1"/>
  <c r="E4313" i="1"/>
  <c r="E4312" i="1"/>
  <c r="E4311" i="1"/>
  <c r="E4310" i="1"/>
  <c r="E4309" i="1"/>
  <c r="E4308" i="1"/>
  <c r="E4307" i="1"/>
  <c r="E4306" i="1"/>
  <c r="E4305" i="1"/>
  <c r="E4304" i="1"/>
  <c r="E4303" i="1"/>
  <c r="E4302" i="1"/>
  <c r="E4301" i="1"/>
  <c r="E4300" i="1"/>
  <c r="E4299" i="1"/>
  <c r="E4298" i="1"/>
  <c r="E4297" i="1"/>
  <c r="E4296" i="1"/>
  <c r="E4295" i="1"/>
  <c r="E4294" i="1"/>
  <c r="E4293" i="1"/>
  <c r="E4292" i="1"/>
  <c r="E4291" i="1"/>
  <c r="E4290" i="1"/>
  <c r="E4289" i="1"/>
  <c r="E4288" i="1"/>
  <c r="E4287" i="1"/>
  <c r="E4286" i="1"/>
  <c r="E4285" i="1"/>
  <c r="E4284" i="1"/>
  <c r="E4283" i="1"/>
  <c r="E4282" i="1"/>
  <c r="E4281" i="1"/>
  <c r="E4280" i="1"/>
  <c r="E4279" i="1"/>
  <c r="E4278" i="1"/>
  <c r="E4277" i="1"/>
  <c r="E4276" i="1"/>
  <c r="E4275" i="1"/>
  <c r="E4274" i="1"/>
  <c r="E4273" i="1"/>
  <c r="E4272" i="1"/>
  <c r="E4271" i="1"/>
  <c r="E4270" i="1"/>
  <c r="E4269" i="1"/>
  <c r="E4268" i="1"/>
  <c r="E4267" i="1"/>
  <c r="E4266" i="1"/>
  <c r="E4265" i="1"/>
  <c r="E4264" i="1"/>
  <c r="E4263" i="1"/>
  <c r="E4262" i="1"/>
  <c r="E4261" i="1"/>
  <c r="E4260" i="1"/>
  <c r="E4259" i="1"/>
  <c r="E4258" i="1"/>
  <c r="E4257" i="1"/>
  <c r="E4256" i="1"/>
  <c r="E4255" i="1"/>
  <c r="E4254" i="1"/>
  <c r="E4253" i="1"/>
  <c r="E4252" i="1"/>
  <c r="E4251" i="1"/>
  <c r="E4250" i="1"/>
  <c r="E4249" i="1"/>
  <c r="E4248" i="1"/>
  <c r="E4247" i="1"/>
  <c r="E4246" i="1"/>
  <c r="E4245" i="1"/>
  <c r="E4244" i="1"/>
  <c r="E4243" i="1"/>
  <c r="E4242" i="1"/>
  <c r="E4241" i="1"/>
  <c r="E4240" i="1"/>
  <c r="E4239" i="1"/>
  <c r="E4238" i="1"/>
  <c r="E4237" i="1"/>
  <c r="E4236" i="1"/>
  <c r="E4235" i="1"/>
  <c r="E4234" i="1"/>
  <c r="E4233" i="1"/>
  <c r="E4232" i="1"/>
  <c r="E4231" i="1"/>
  <c r="E4230" i="1"/>
  <c r="E4229" i="1"/>
  <c r="E4228" i="1"/>
  <c r="E4227" i="1"/>
  <c r="E4226" i="1"/>
  <c r="E4225" i="1"/>
  <c r="E4224" i="1"/>
  <c r="E4223" i="1"/>
  <c r="E4222" i="1"/>
  <c r="E4221" i="1"/>
  <c r="E4220" i="1"/>
  <c r="E4219" i="1"/>
  <c r="E4218" i="1"/>
  <c r="E4217" i="1"/>
  <c r="E4216" i="1"/>
  <c r="E4215" i="1"/>
  <c r="E4214" i="1"/>
  <c r="E4213" i="1"/>
  <c r="E4212" i="1"/>
  <c r="E4211" i="1"/>
  <c r="E4210" i="1"/>
  <c r="E4209" i="1"/>
  <c r="E4208" i="1"/>
  <c r="E4207" i="1"/>
  <c r="E4206" i="1"/>
  <c r="E4205" i="1"/>
  <c r="E4204" i="1"/>
  <c r="E4203" i="1"/>
  <c r="E4202" i="1"/>
  <c r="E4201" i="1"/>
  <c r="E4200" i="1"/>
  <c r="E4199" i="1"/>
  <c r="E4198" i="1"/>
  <c r="E4197" i="1"/>
  <c r="E4196" i="1"/>
  <c r="E4195" i="1"/>
  <c r="E4194" i="1"/>
  <c r="E4193" i="1"/>
  <c r="E4192" i="1"/>
  <c r="E4191" i="1"/>
  <c r="E4190" i="1"/>
  <c r="E4189" i="1"/>
  <c r="E4188" i="1"/>
  <c r="E4187" i="1"/>
  <c r="E4186" i="1"/>
  <c r="E4185" i="1"/>
  <c r="E4184" i="1"/>
  <c r="E4183" i="1"/>
  <c r="E4182" i="1"/>
  <c r="E4181" i="1"/>
  <c r="E4180" i="1"/>
  <c r="E4179" i="1"/>
  <c r="E4178" i="1"/>
  <c r="E4177" i="1"/>
  <c r="E4176" i="1"/>
  <c r="E4175" i="1"/>
  <c r="E4174" i="1"/>
  <c r="E4173" i="1"/>
  <c r="E4172" i="1"/>
  <c r="E4171" i="1"/>
  <c r="E4170" i="1"/>
  <c r="E4169" i="1"/>
  <c r="E4168" i="1"/>
  <c r="E4167" i="1"/>
  <c r="E4166" i="1"/>
  <c r="E4165" i="1"/>
  <c r="E4164" i="1"/>
  <c r="E4163" i="1"/>
  <c r="E4162" i="1"/>
  <c r="E4161" i="1"/>
  <c r="E4160" i="1"/>
  <c r="E4159" i="1"/>
  <c r="E4158" i="1"/>
  <c r="E4157" i="1"/>
  <c r="E4156" i="1"/>
  <c r="E4155" i="1"/>
  <c r="E4154" i="1"/>
  <c r="E4153" i="1"/>
  <c r="E4152" i="1"/>
  <c r="E4151" i="1"/>
  <c r="E4150" i="1"/>
  <c r="E4149" i="1"/>
  <c r="E4148" i="1"/>
  <c r="E4147" i="1"/>
  <c r="E4146" i="1"/>
  <c r="E4145" i="1"/>
  <c r="E4144" i="1"/>
  <c r="E4143" i="1"/>
  <c r="E4142" i="1"/>
  <c r="E4141" i="1"/>
  <c r="E4140" i="1"/>
  <c r="E4139" i="1"/>
  <c r="E4138" i="1"/>
  <c r="E4137" i="1"/>
  <c r="E4136" i="1"/>
  <c r="E4135" i="1"/>
  <c r="E4134" i="1"/>
  <c r="E4133" i="1"/>
  <c r="E4132" i="1"/>
  <c r="E4131" i="1"/>
  <c r="E4130" i="1"/>
  <c r="E4129" i="1"/>
  <c r="E4128" i="1"/>
  <c r="E4127" i="1"/>
  <c r="E4126" i="1"/>
  <c r="E4125" i="1"/>
  <c r="E4124" i="1"/>
  <c r="E4123" i="1"/>
  <c r="E4122" i="1"/>
  <c r="E4121" i="1"/>
  <c r="E4120" i="1"/>
  <c r="E4119" i="1"/>
  <c r="E4118" i="1"/>
  <c r="E4117" i="1"/>
  <c r="E4116" i="1"/>
  <c r="E4115" i="1"/>
  <c r="E4114" i="1"/>
  <c r="E4113" i="1"/>
  <c r="E4112" i="1"/>
  <c r="E4111" i="1"/>
  <c r="E4110" i="1"/>
  <c r="E4109" i="1"/>
  <c r="E4108" i="1"/>
  <c r="E4107" i="1"/>
  <c r="E4106" i="1"/>
  <c r="E4105" i="1"/>
  <c r="E4104" i="1"/>
  <c r="E4103" i="1"/>
  <c r="E4102" i="1"/>
  <c r="E4101" i="1"/>
  <c r="E4100" i="1"/>
  <c r="E4099" i="1"/>
  <c r="E4098" i="1"/>
  <c r="E4097" i="1"/>
  <c r="E4096" i="1"/>
  <c r="E4095" i="1"/>
  <c r="E4094" i="1"/>
  <c r="E4093" i="1"/>
  <c r="E4092" i="1"/>
  <c r="E4091" i="1"/>
  <c r="E4090" i="1"/>
  <c r="E4089" i="1"/>
  <c r="E4088" i="1"/>
  <c r="E4087" i="1"/>
  <c r="E4086" i="1"/>
  <c r="E4085" i="1"/>
  <c r="E4084" i="1"/>
  <c r="E4083" i="1"/>
  <c r="E4082" i="1"/>
  <c r="E4081" i="1"/>
  <c r="E4080" i="1"/>
  <c r="E4079" i="1"/>
  <c r="E4078" i="1"/>
  <c r="E4077" i="1"/>
  <c r="E4076" i="1"/>
  <c r="E4075" i="1"/>
  <c r="E4074" i="1"/>
  <c r="E4073" i="1"/>
  <c r="E4072" i="1"/>
  <c r="E4071" i="1"/>
  <c r="E4070" i="1"/>
  <c r="E4069" i="1"/>
  <c r="E4068" i="1"/>
  <c r="E4067" i="1"/>
  <c r="E4066" i="1"/>
  <c r="E4065" i="1"/>
  <c r="E4064" i="1"/>
  <c r="E4063" i="1"/>
  <c r="E4062" i="1"/>
  <c r="E4061" i="1"/>
  <c r="E4060" i="1"/>
  <c r="E4059" i="1"/>
  <c r="E4058" i="1"/>
  <c r="E4057" i="1"/>
  <c r="E4056" i="1"/>
  <c r="E4055" i="1"/>
  <c r="E4054" i="1"/>
  <c r="E4053" i="1"/>
  <c r="E4052" i="1"/>
  <c r="E4051" i="1"/>
  <c r="E4050" i="1"/>
  <c r="E4049" i="1"/>
  <c r="E4048" i="1"/>
  <c r="E4047" i="1"/>
  <c r="E4046" i="1"/>
  <c r="E4045" i="1"/>
  <c r="E4044" i="1"/>
  <c r="E4043" i="1"/>
  <c r="E4042" i="1"/>
  <c r="E4041" i="1"/>
  <c r="E4040" i="1"/>
  <c r="E4039" i="1"/>
  <c r="E4038" i="1"/>
  <c r="E4037" i="1"/>
  <c r="E4036" i="1"/>
  <c r="E4035" i="1"/>
  <c r="E4034" i="1"/>
  <c r="E4033" i="1"/>
  <c r="E4032" i="1"/>
  <c r="E4031" i="1"/>
  <c r="E4030" i="1"/>
  <c r="E4029" i="1"/>
  <c r="E4028" i="1"/>
  <c r="E4027" i="1"/>
  <c r="E4026" i="1"/>
  <c r="E4025" i="1"/>
  <c r="E4024" i="1"/>
  <c r="E4023" i="1"/>
  <c r="E4022" i="1"/>
  <c r="E4021" i="1"/>
  <c r="E4020" i="1"/>
  <c r="E4019" i="1"/>
  <c r="E4018" i="1"/>
  <c r="E4017" i="1"/>
  <c r="E4016" i="1"/>
  <c r="E4015" i="1"/>
  <c r="E4014" i="1"/>
  <c r="E4013" i="1"/>
  <c r="E4012" i="1"/>
  <c r="E4011" i="1"/>
  <c r="E4010" i="1"/>
  <c r="E4009" i="1"/>
  <c r="E4008" i="1"/>
  <c r="E4007" i="1"/>
  <c r="E4006" i="1"/>
  <c r="E4005" i="1"/>
  <c r="E4004" i="1"/>
  <c r="E4003" i="1"/>
  <c r="E4002" i="1"/>
  <c r="E4001" i="1"/>
  <c r="E4000" i="1"/>
  <c r="E3999" i="1"/>
  <c r="E3998" i="1"/>
  <c r="E3997" i="1"/>
  <c r="E3996" i="1"/>
  <c r="E3995" i="1"/>
  <c r="E3994" i="1"/>
  <c r="E3993" i="1"/>
  <c r="E3992" i="1"/>
  <c r="E3991" i="1"/>
  <c r="E3990" i="1"/>
  <c r="E3989" i="1"/>
  <c r="E3988" i="1"/>
  <c r="E3987" i="1"/>
  <c r="E3986" i="1"/>
  <c r="E3985" i="1"/>
  <c r="E3984" i="1"/>
  <c r="E3983" i="1"/>
  <c r="E3982" i="1"/>
  <c r="E3981" i="1"/>
  <c r="E3980" i="1"/>
  <c r="E3979" i="1"/>
  <c r="E3978" i="1"/>
  <c r="E3977" i="1"/>
  <c r="E3976" i="1"/>
  <c r="E3975" i="1"/>
  <c r="E3974" i="1"/>
  <c r="E3973" i="1"/>
  <c r="E3972" i="1"/>
  <c r="E3971" i="1"/>
  <c r="E3970" i="1"/>
  <c r="E3969" i="1"/>
  <c r="E3968" i="1"/>
  <c r="E3967" i="1"/>
  <c r="E3966" i="1"/>
  <c r="E3965" i="1"/>
  <c r="E3964" i="1"/>
  <c r="E3963" i="1"/>
  <c r="E3962" i="1"/>
  <c r="E3961" i="1"/>
  <c r="E3960" i="1"/>
  <c r="E3959" i="1"/>
  <c r="E3958" i="1"/>
  <c r="E3957" i="1"/>
  <c r="E3956" i="1"/>
  <c r="E3955" i="1"/>
  <c r="E3954" i="1"/>
  <c r="E3953" i="1"/>
  <c r="E3952" i="1"/>
  <c r="E3951" i="1"/>
  <c r="E3950" i="1"/>
  <c r="E3949" i="1"/>
  <c r="E3948" i="1"/>
  <c r="E3947" i="1"/>
  <c r="E3946" i="1"/>
  <c r="E3945" i="1"/>
  <c r="E3944" i="1"/>
  <c r="E3943" i="1"/>
  <c r="E3942" i="1"/>
  <c r="E3941" i="1"/>
  <c r="E3940" i="1"/>
  <c r="E3939" i="1"/>
  <c r="E3938" i="1"/>
  <c r="E3937" i="1"/>
  <c r="E3936" i="1"/>
  <c r="E3935" i="1"/>
  <c r="E3934" i="1"/>
  <c r="E3933" i="1"/>
  <c r="E3932" i="1"/>
  <c r="E3931" i="1"/>
  <c r="E3930" i="1"/>
  <c r="E3929" i="1"/>
  <c r="E3928" i="1"/>
  <c r="E3927" i="1"/>
  <c r="E3926" i="1"/>
  <c r="E3925" i="1"/>
  <c r="E3924" i="1"/>
  <c r="E3923" i="1"/>
  <c r="E3922" i="1"/>
  <c r="E3921" i="1"/>
  <c r="E3920" i="1"/>
  <c r="E3919" i="1"/>
  <c r="E3918" i="1"/>
  <c r="E3917" i="1"/>
  <c r="E3916" i="1"/>
  <c r="E3915" i="1"/>
  <c r="E3914" i="1"/>
  <c r="E3913" i="1"/>
  <c r="E3912" i="1"/>
  <c r="E3911" i="1"/>
  <c r="E3910" i="1"/>
  <c r="E3909" i="1"/>
  <c r="E3908" i="1"/>
  <c r="E3907" i="1"/>
  <c r="E3906" i="1"/>
  <c r="E3905" i="1"/>
  <c r="E3904" i="1"/>
  <c r="E3903" i="1"/>
  <c r="E3902" i="1"/>
  <c r="E3901" i="1"/>
  <c r="E3900" i="1"/>
  <c r="E3899" i="1"/>
  <c r="E3898" i="1"/>
  <c r="E3897" i="1"/>
  <c r="E3896" i="1"/>
  <c r="E3895" i="1"/>
  <c r="E3894" i="1"/>
  <c r="E3893" i="1"/>
  <c r="E3892" i="1"/>
  <c r="E3891" i="1"/>
  <c r="E3890" i="1"/>
  <c r="E3889" i="1"/>
  <c r="E3888" i="1"/>
  <c r="E3887" i="1"/>
  <c r="E3886" i="1"/>
  <c r="E3885" i="1"/>
  <c r="E3884" i="1"/>
  <c r="E3883" i="1"/>
  <c r="E3882" i="1"/>
  <c r="E3881" i="1"/>
  <c r="E3880" i="1"/>
  <c r="E3879" i="1"/>
  <c r="E3878" i="1"/>
  <c r="E3877" i="1"/>
  <c r="E3876" i="1"/>
  <c r="E3875" i="1"/>
  <c r="E3874" i="1"/>
  <c r="E3873" i="1"/>
  <c r="E3872" i="1"/>
  <c r="E3871" i="1"/>
  <c r="E3870" i="1"/>
  <c r="E3869" i="1"/>
  <c r="E3868" i="1"/>
  <c r="E3867" i="1"/>
  <c r="E3866" i="1"/>
  <c r="E3865" i="1"/>
  <c r="E3864" i="1"/>
  <c r="E3863" i="1"/>
  <c r="E3862" i="1"/>
  <c r="E3861" i="1"/>
  <c r="E3860" i="1"/>
  <c r="E3859" i="1"/>
  <c r="E3858" i="1"/>
  <c r="E3857" i="1"/>
  <c r="E3856" i="1"/>
  <c r="E3855" i="1"/>
  <c r="E3854" i="1"/>
  <c r="E3853" i="1"/>
  <c r="E3852" i="1"/>
  <c r="E3851" i="1"/>
  <c r="E3850" i="1"/>
  <c r="E3849" i="1"/>
  <c r="E3848" i="1"/>
  <c r="E3847" i="1"/>
  <c r="E3846" i="1"/>
  <c r="E3845" i="1"/>
  <c r="E3844" i="1"/>
  <c r="E3843" i="1"/>
  <c r="E3842" i="1"/>
  <c r="E3841" i="1"/>
  <c r="E3840" i="1"/>
  <c r="E3839" i="1"/>
  <c r="E3838" i="1"/>
  <c r="E3837" i="1"/>
  <c r="E3836" i="1"/>
  <c r="E3835" i="1"/>
  <c r="E3834" i="1"/>
  <c r="E3833" i="1"/>
  <c r="E3832" i="1"/>
  <c r="E3831" i="1"/>
  <c r="E3830" i="1"/>
  <c r="E3829" i="1"/>
  <c r="E3828" i="1"/>
  <c r="E3827" i="1"/>
  <c r="E3826" i="1"/>
  <c r="E3825" i="1"/>
  <c r="E3824" i="1"/>
  <c r="E3823" i="1"/>
  <c r="E3822" i="1"/>
  <c r="E3821" i="1"/>
  <c r="E3820" i="1"/>
  <c r="E3819" i="1"/>
  <c r="E3818" i="1"/>
  <c r="E3817" i="1"/>
  <c r="E3816" i="1"/>
  <c r="E3815" i="1"/>
  <c r="E3814" i="1"/>
  <c r="E3813" i="1"/>
  <c r="E3812" i="1"/>
  <c r="E3811" i="1"/>
  <c r="E3810" i="1"/>
  <c r="E3809" i="1"/>
  <c r="E3808" i="1"/>
  <c r="E3807" i="1"/>
  <c r="E3806" i="1"/>
  <c r="E3805" i="1"/>
  <c r="E3804" i="1"/>
  <c r="E3803" i="1"/>
  <c r="E3802" i="1"/>
  <c r="E3801" i="1"/>
  <c r="E3800" i="1"/>
  <c r="E3799" i="1"/>
  <c r="E3798" i="1"/>
  <c r="E3797" i="1"/>
  <c r="E3796" i="1"/>
  <c r="E3795" i="1"/>
  <c r="E3794" i="1"/>
  <c r="E3793" i="1"/>
  <c r="E3792" i="1"/>
  <c r="E3791" i="1"/>
  <c r="E3790" i="1"/>
  <c r="E3789" i="1"/>
  <c r="E3788" i="1"/>
  <c r="E3787" i="1"/>
  <c r="E3786" i="1"/>
  <c r="E3785" i="1"/>
  <c r="E3784" i="1"/>
  <c r="E3783" i="1"/>
  <c r="E3782" i="1"/>
  <c r="E3781" i="1"/>
  <c r="E3780" i="1"/>
  <c r="E3779" i="1"/>
  <c r="E3778" i="1"/>
  <c r="E3777" i="1"/>
  <c r="E3776" i="1"/>
  <c r="E3775" i="1"/>
  <c r="E3774" i="1"/>
  <c r="E3773" i="1"/>
  <c r="E3772" i="1"/>
  <c r="E3771" i="1"/>
  <c r="E3770" i="1"/>
  <c r="E3769" i="1"/>
  <c r="E3768" i="1"/>
  <c r="E3767" i="1"/>
  <c r="E3766" i="1"/>
  <c r="E3765" i="1"/>
  <c r="E3764" i="1"/>
  <c r="E3763" i="1"/>
  <c r="E3762" i="1"/>
  <c r="E3761" i="1"/>
  <c r="E3760" i="1"/>
  <c r="E3759" i="1"/>
  <c r="E3758" i="1"/>
  <c r="E3757" i="1"/>
  <c r="E3756" i="1"/>
  <c r="E3755" i="1"/>
  <c r="E3754" i="1"/>
  <c r="E3753" i="1"/>
  <c r="E3752" i="1"/>
  <c r="E3751" i="1"/>
  <c r="E3750" i="1"/>
  <c r="E3749" i="1"/>
  <c r="E3748" i="1"/>
  <c r="E3747" i="1"/>
  <c r="E3746" i="1"/>
  <c r="E3745" i="1"/>
  <c r="E3744" i="1"/>
  <c r="E3743" i="1"/>
  <c r="E3742" i="1"/>
  <c r="E3741" i="1"/>
  <c r="E3740" i="1"/>
  <c r="E3739" i="1"/>
  <c r="E3738" i="1"/>
  <c r="E3737" i="1"/>
  <c r="E3736" i="1"/>
  <c r="E3735" i="1"/>
  <c r="E3734" i="1"/>
  <c r="E3733" i="1"/>
  <c r="E3732" i="1"/>
  <c r="E3731" i="1"/>
  <c r="E3730" i="1"/>
  <c r="E3729" i="1"/>
  <c r="E3728" i="1"/>
  <c r="E3727" i="1"/>
  <c r="E3726" i="1"/>
  <c r="E3725" i="1"/>
  <c r="E3724" i="1"/>
  <c r="E3723" i="1"/>
  <c r="E3722" i="1"/>
  <c r="E3721" i="1"/>
  <c r="E3720" i="1"/>
  <c r="E3719" i="1"/>
  <c r="E3718" i="1"/>
  <c r="E3717" i="1"/>
  <c r="E3716" i="1"/>
  <c r="E3715" i="1"/>
  <c r="E3714" i="1"/>
  <c r="E3713" i="1"/>
  <c r="E3712" i="1"/>
  <c r="E3711" i="1"/>
  <c r="E3710" i="1"/>
  <c r="E3709" i="1"/>
  <c r="E3708" i="1"/>
  <c r="E3707" i="1"/>
  <c r="E3706" i="1"/>
  <c r="E3705" i="1"/>
  <c r="E3704" i="1"/>
  <c r="E3703" i="1"/>
  <c r="E3702" i="1"/>
  <c r="E3701" i="1"/>
  <c r="E3700" i="1"/>
  <c r="E3699" i="1"/>
  <c r="E3698" i="1"/>
  <c r="E3697" i="1"/>
  <c r="E3696" i="1"/>
  <c r="E3695" i="1"/>
  <c r="E3694" i="1"/>
  <c r="E3693" i="1"/>
  <c r="E3692" i="1"/>
  <c r="E3691" i="1"/>
  <c r="E3690" i="1"/>
  <c r="E3689" i="1"/>
  <c r="E3688" i="1"/>
  <c r="E3687" i="1"/>
  <c r="E3686" i="1"/>
  <c r="E3685" i="1"/>
  <c r="E3684" i="1"/>
  <c r="E3683" i="1"/>
  <c r="E3682" i="1"/>
  <c r="E3681" i="1"/>
  <c r="E3680" i="1"/>
  <c r="E3679" i="1"/>
  <c r="E3678" i="1"/>
  <c r="E3677" i="1"/>
  <c r="E3676" i="1"/>
  <c r="E3675" i="1"/>
  <c r="E3674" i="1"/>
  <c r="E3673" i="1"/>
  <c r="E3672" i="1"/>
  <c r="E3671" i="1"/>
  <c r="E3670" i="1"/>
  <c r="E3669" i="1"/>
  <c r="E3668" i="1"/>
  <c r="E3667" i="1"/>
  <c r="E3666" i="1"/>
  <c r="E3665" i="1"/>
  <c r="E3664" i="1"/>
  <c r="E3663" i="1"/>
  <c r="E3662" i="1"/>
  <c r="E3661" i="1"/>
  <c r="E3660" i="1"/>
  <c r="E3659" i="1"/>
  <c r="E3658" i="1"/>
  <c r="E3657" i="1"/>
  <c r="E3656" i="1"/>
  <c r="E3655" i="1"/>
  <c r="E3654" i="1"/>
  <c r="E3653" i="1"/>
  <c r="E3652" i="1"/>
  <c r="E3651" i="1"/>
  <c r="E3650" i="1"/>
  <c r="E3649" i="1"/>
  <c r="E3648" i="1"/>
  <c r="E3647" i="1"/>
  <c r="E3646" i="1"/>
  <c r="E3645" i="1"/>
  <c r="E3644" i="1"/>
  <c r="E3643" i="1"/>
  <c r="E3642" i="1"/>
  <c r="E3641" i="1"/>
  <c r="E3640" i="1"/>
  <c r="E3639" i="1"/>
  <c r="E3638" i="1"/>
  <c r="E3637" i="1"/>
  <c r="E3636" i="1"/>
  <c r="E3635" i="1"/>
  <c r="E3634" i="1"/>
  <c r="E3633" i="1"/>
  <c r="E3632" i="1"/>
  <c r="E3631" i="1"/>
  <c r="E3630" i="1"/>
  <c r="E3629" i="1"/>
  <c r="E3628" i="1"/>
  <c r="E3627" i="1"/>
  <c r="E3626" i="1"/>
  <c r="E3625" i="1"/>
  <c r="E3624" i="1"/>
  <c r="E3623" i="1"/>
  <c r="E3622" i="1"/>
  <c r="E3621" i="1"/>
  <c r="E3620" i="1"/>
  <c r="E3619" i="1"/>
  <c r="E3618" i="1"/>
  <c r="E3617" i="1"/>
  <c r="E3616" i="1"/>
  <c r="E3615" i="1"/>
  <c r="E3614" i="1"/>
  <c r="E3613" i="1"/>
  <c r="E3612" i="1"/>
  <c r="E3611" i="1"/>
  <c r="E3610" i="1"/>
  <c r="E3609" i="1"/>
  <c r="E3608" i="1"/>
  <c r="E3607" i="1"/>
  <c r="E3606" i="1"/>
  <c r="E3605" i="1"/>
  <c r="E3604" i="1"/>
  <c r="E3603" i="1"/>
  <c r="E3602" i="1"/>
  <c r="E3601" i="1"/>
  <c r="E3600" i="1"/>
  <c r="E3599" i="1"/>
  <c r="E3598" i="1"/>
  <c r="E3597" i="1"/>
  <c r="E3596" i="1"/>
  <c r="E3595" i="1"/>
  <c r="E3594" i="1"/>
  <c r="E3593" i="1"/>
  <c r="E3592" i="1"/>
  <c r="E3591" i="1"/>
  <c r="E3590" i="1"/>
  <c r="E3589" i="1"/>
  <c r="E3588" i="1"/>
  <c r="E3587" i="1"/>
  <c r="E3586" i="1"/>
  <c r="E3585" i="1"/>
  <c r="E3584" i="1"/>
  <c r="E3583" i="1"/>
  <c r="E3582" i="1"/>
  <c r="E3581" i="1"/>
  <c r="E3580" i="1"/>
  <c r="E3579" i="1"/>
  <c r="E3578" i="1"/>
  <c r="E3577" i="1"/>
  <c r="E3576" i="1"/>
  <c r="E3575" i="1"/>
  <c r="E3574" i="1"/>
  <c r="E3573" i="1"/>
  <c r="E3572" i="1"/>
  <c r="E3571" i="1"/>
  <c r="E3570" i="1"/>
  <c r="E3569" i="1"/>
  <c r="E3568" i="1"/>
  <c r="E3567" i="1"/>
  <c r="E3566" i="1"/>
  <c r="E3565" i="1"/>
  <c r="E3564" i="1"/>
  <c r="E3563" i="1"/>
  <c r="E3562" i="1"/>
  <c r="E3561" i="1"/>
  <c r="E3560" i="1"/>
  <c r="E3559" i="1"/>
  <c r="E3558" i="1"/>
  <c r="E3557" i="1"/>
  <c r="E3556" i="1"/>
  <c r="E3555" i="1"/>
  <c r="E3554" i="1"/>
  <c r="E3553" i="1"/>
  <c r="E3552" i="1"/>
  <c r="E3551" i="1"/>
  <c r="E3550" i="1"/>
  <c r="E3549" i="1"/>
  <c r="E3548" i="1"/>
  <c r="E3547" i="1"/>
  <c r="E3546" i="1"/>
  <c r="E3545" i="1"/>
  <c r="E3544" i="1"/>
  <c r="E3543" i="1"/>
  <c r="E3542" i="1"/>
  <c r="E3541" i="1"/>
  <c r="E3540" i="1"/>
  <c r="E3539" i="1"/>
  <c r="E3538" i="1"/>
  <c r="E3537" i="1"/>
  <c r="E3536" i="1"/>
  <c r="E3535" i="1"/>
  <c r="E3534" i="1"/>
  <c r="E3533" i="1"/>
  <c r="E3532" i="1"/>
  <c r="E3531" i="1"/>
  <c r="E3530" i="1"/>
  <c r="E3529" i="1"/>
  <c r="E3528" i="1"/>
  <c r="E3527" i="1"/>
  <c r="E3526" i="1"/>
  <c r="E3525" i="1"/>
  <c r="E3524" i="1"/>
  <c r="E3523" i="1"/>
  <c r="E3522" i="1"/>
  <c r="E3521" i="1"/>
  <c r="E3520" i="1"/>
  <c r="E3519" i="1"/>
  <c r="E3518" i="1"/>
  <c r="E3517" i="1"/>
  <c r="E3516" i="1"/>
  <c r="E3515" i="1"/>
  <c r="E3514" i="1"/>
  <c r="E3513" i="1"/>
  <c r="E3512" i="1"/>
  <c r="E3511" i="1"/>
  <c r="E3510" i="1"/>
  <c r="E3509" i="1"/>
  <c r="E3508" i="1"/>
  <c r="E3507" i="1"/>
  <c r="E3506" i="1"/>
  <c r="E3505" i="1"/>
  <c r="E3504" i="1"/>
  <c r="E3503" i="1"/>
  <c r="E3502" i="1"/>
  <c r="E3501" i="1"/>
  <c r="E3500" i="1"/>
  <c r="E3499" i="1"/>
  <c r="E3498" i="1"/>
  <c r="E3497" i="1"/>
  <c r="E3496" i="1"/>
  <c r="E3495" i="1"/>
  <c r="E3494" i="1"/>
  <c r="E3493" i="1"/>
  <c r="E3492" i="1"/>
  <c r="E3491" i="1"/>
  <c r="E3490" i="1"/>
  <c r="E3489" i="1"/>
  <c r="E3488" i="1"/>
  <c r="E3487" i="1"/>
  <c r="E3486" i="1"/>
  <c r="E3485" i="1"/>
  <c r="E3484" i="1"/>
  <c r="E3483" i="1"/>
  <c r="E3482" i="1"/>
  <c r="E3481" i="1"/>
  <c r="E3480" i="1"/>
  <c r="E3479" i="1"/>
  <c r="E3478" i="1"/>
  <c r="E3477" i="1"/>
  <c r="E3476" i="1"/>
  <c r="E3475" i="1"/>
  <c r="E3474" i="1"/>
  <c r="E3473" i="1"/>
  <c r="E3472" i="1"/>
  <c r="E3471" i="1"/>
  <c r="E3470" i="1"/>
  <c r="E3469" i="1"/>
  <c r="E3468" i="1"/>
  <c r="E3467" i="1"/>
  <c r="E3466" i="1"/>
  <c r="E3465" i="1"/>
  <c r="E3464" i="1"/>
  <c r="E3463" i="1"/>
  <c r="E3462" i="1"/>
  <c r="E3461" i="1"/>
  <c r="E3460" i="1"/>
  <c r="E3459" i="1"/>
  <c r="E3458" i="1"/>
  <c r="E3457" i="1"/>
  <c r="E3456" i="1"/>
  <c r="E3455" i="1"/>
  <c r="E3454" i="1"/>
  <c r="E3453" i="1"/>
  <c r="E3452" i="1"/>
  <c r="E3451" i="1"/>
  <c r="E3450" i="1"/>
  <c r="E3449" i="1"/>
  <c r="E3448" i="1"/>
  <c r="E3447" i="1"/>
  <c r="E3446" i="1"/>
  <c r="E3445" i="1"/>
  <c r="E3444" i="1"/>
  <c r="E3443" i="1"/>
  <c r="E3442" i="1"/>
  <c r="E3441" i="1"/>
  <c r="E3440" i="1"/>
  <c r="E3439" i="1"/>
  <c r="E3438" i="1"/>
  <c r="E3437" i="1"/>
  <c r="E3436" i="1"/>
  <c r="E3435" i="1"/>
  <c r="E3434" i="1"/>
  <c r="E3433" i="1"/>
  <c r="E3432" i="1"/>
  <c r="E3431" i="1"/>
  <c r="E3430" i="1"/>
  <c r="E3429" i="1"/>
  <c r="E3428" i="1"/>
  <c r="E3427" i="1"/>
  <c r="E3426" i="1"/>
  <c r="E3425" i="1"/>
  <c r="E3424" i="1"/>
  <c r="E3423" i="1"/>
  <c r="E3422" i="1"/>
  <c r="E3421" i="1"/>
  <c r="E3420" i="1"/>
  <c r="E3419" i="1"/>
  <c r="E3418" i="1"/>
  <c r="E3417" i="1"/>
  <c r="E3416" i="1"/>
  <c r="E3415" i="1"/>
  <c r="E3414" i="1"/>
  <c r="E3413" i="1"/>
  <c r="E3412" i="1"/>
  <c r="E3411" i="1"/>
  <c r="E3410" i="1"/>
  <c r="E3409" i="1"/>
  <c r="E3408" i="1"/>
  <c r="E3407" i="1"/>
  <c r="E3406" i="1"/>
  <c r="E3405" i="1"/>
  <c r="E3404" i="1"/>
  <c r="E3403" i="1"/>
  <c r="E3402" i="1"/>
  <c r="E3401" i="1"/>
  <c r="E3400" i="1"/>
  <c r="E3399" i="1"/>
  <c r="E3398" i="1"/>
  <c r="E3397" i="1"/>
  <c r="E3396" i="1"/>
  <c r="E3395" i="1"/>
  <c r="E3394" i="1"/>
  <c r="E3393" i="1"/>
  <c r="E3392" i="1"/>
  <c r="E3391" i="1"/>
  <c r="E3390" i="1"/>
  <c r="E3389" i="1"/>
  <c r="E3388" i="1"/>
  <c r="E3387" i="1"/>
  <c r="E3386" i="1"/>
  <c r="E3385" i="1"/>
  <c r="E3384" i="1"/>
  <c r="E3383" i="1"/>
  <c r="E3382" i="1"/>
  <c r="E3381" i="1"/>
  <c r="E3380" i="1"/>
  <c r="E3379" i="1"/>
  <c r="E3378" i="1"/>
  <c r="E3377" i="1"/>
  <c r="E3376" i="1"/>
  <c r="E3375" i="1"/>
  <c r="E3374" i="1"/>
  <c r="E3373" i="1"/>
  <c r="E3372" i="1"/>
  <c r="E3371" i="1"/>
  <c r="E3370" i="1"/>
  <c r="E3369" i="1"/>
  <c r="E3368" i="1"/>
  <c r="E3367" i="1"/>
  <c r="E3366" i="1"/>
  <c r="E3365" i="1"/>
  <c r="E3364" i="1"/>
  <c r="E3363" i="1"/>
  <c r="E3362" i="1"/>
  <c r="E3361" i="1"/>
  <c r="E3360" i="1"/>
  <c r="E3359" i="1"/>
  <c r="E3358" i="1"/>
  <c r="E3357" i="1"/>
  <c r="E3356" i="1"/>
  <c r="E3355" i="1"/>
  <c r="E3354" i="1"/>
  <c r="E3353" i="1"/>
  <c r="E3352" i="1"/>
  <c r="E3351" i="1"/>
  <c r="E3350" i="1"/>
  <c r="E3349" i="1"/>
  <c r="E3348" i="1"/>
  <c r="E3347" i="1"/>
  <c r="E3346" i="1"/>
  <c r="E3345" i="1"/>
  <c r="E3344" i="1"/>
  <c r="E3343" i="1"/>
  <c r="E3342" i="1"/>
  <c r="E3341" i="1"/>
  <c r="E3340" i="1"/>
  <c r="E3339" i="1"/>
  <c r="E3338" i="1"/>
  <c r="E3337" i="1"/>
  <c r="E3336" i="1"/>
  <c r="E3335" i="1"/>
  <c r="E3334" i="1"/>
  <c r="E3333" i="1"/>
  <c r="E3332" i="1"/>
  <c r="E3331" i="1"/>
  <c r="E3330" i="1"/>
  <c r="E3329" i="1"/>
  <c r="E3328" i="1"/>
  <c r="E3327" i="1"/>
  <c r="E3326" i="1"/>
  <c r="E3325" i="1"/>
  <c r="E3324" i="1"/>
  <c r="E3323" i="1"/>
  <c r="E3322" i="1"/>
  <c r="E3321" i="1"/>
  <c r="E3320" i="1"/>
  <c r="E3319" i="1"/>
  <c r="E3318" i="1"/>
  <c r="E3317" i="1"/>
  <c r="E3316" i="1"/>
  <c r="E3315" i="1"/>
  <c r="E3314" i="1"/>
  <c r="E3313" i="1"/>
  <c r="E3312" i="1"/>
  <c r="E3311" i="1"/>
  <c r="E3310" i="1"/>
  <c r="E3309" i="1"/>
  <c r="E3308" i="1"/>
  <c r="E3307" i="1"/>
  <c r="E3306" i="1"/>
  <c r="E3305" i="1"/>
  <c r="E3304" i="1"/>
  <c r="E3303" i="1"/>
  <c r="E3302" i="1"/>
  <c r="E3301" i="1"/>
  <c r="E3300" i="1"/>
  <c r="E3299" i="1"/>
  <c r="E3298" i="1"/>
  <c r="E3297" i="1"/>
  <c r="E3296" i="1"/>
  <c r="E3295" i="1"/>
  <c r="E3294" i="1"/>
  <c r="E3293" i="1"/>
  <c r="E3292" i="1"/>
  <c r="E3291" i="1"/>
  <c r="E3290" i="1"/>
  <c r="E3289" i="1"/>
  <c r="E3288" i="1"/>
  <c r="E3287" i="1"/>
  <c r="E3286" i="1"/>
  <c r="E3285" i="1"/>
  <c r="E3284" i="1"/>
  <c r="E3283" i="1"/>
  <c r="E3282" i="1"/>
  <c r="E3281" i="1"/>
  <c r="E3280" i="1"/>
  <c r="E3279" i="1"/>
  <c r="E3278" i="1"/>
  <c r="E3277" i="1"/>
  <c r="E3276" i="1"/>
  <c r="E3275" i="1"/>
  <c r="E3274" i="1"/>
  <c r="E3273" i="1"/>
  <c r="E3272" i="1"/>
  <c r="E3271" i="1"/>
  <c r="E3270" i="1"/>
  <c r="E3269" i="1"/>
  <c r="E3268" i="1"/>
  <c r="E3267" i="1"/>
  <c r="E3266" i="1"/>
  <c r="E3265" i="1"/>
  <c r="E3264" i="1"/>
  <c r="E3263" i="1"/>
  <c r="E3262" i="1"/>
  <c r="E3261" i="1"/>
  <c r="E3260" i="1"/>
  <c r="E3259" i="1"/>
  <c r="E3258" i="1"/>
  <c r="E3257" i="1"/>
  <c r="E3256" i="1"/>
  <c r="E3255" i="1"/>
  <c r="E3254" i="1"/>
  <c r="E3253" i="1"/>
  <c r="E3252" i="1"/>
  <c r="E3251" i="1"/>
  <c r="E3250" i="1"/>
  <c r="E3249" i="1"/>
  <c r="E3248" i="1"/>
  <c r="E3247" i="1"/>
  <c r="E3246" i="1"/>
  <c r="E3245" i="1"/>
  <c r="E3244" i="1"/>
  <c r="E3243" i="1"/>
  <c r="E3242" i="1"/>
  <c r="E3241" i="1"/>
  <c r="E3240" i="1"/>
  <c r="E3239" i="1"/>
  <c r="E3238" i="1"/>
  <c r="E3237" i="1"/>
  <c r="E3236" i="1"/>
  <c r="E3235" i="1"/>
  <c r="E3234" i="1"/>
  <c r="E3233" i="1"/>
  <c r="E3232" i="1"/>
  <c r="E3231" i="1"/>
  <c r="E3230" i="1"/>
  <c r="E3229" i="1"/>
  <c r="E3228" i="1"/>
  <c r="E3227" i="1"/>
  <c r="E3226" i="1"/>
  <c r="E3225" i="1"/>
  <c r="E3224" i="1"/>
  <c r="E3223" i="1"/>
  <c r="E3222" i="1"/>
  <c r="E3221" i="1"/>
  <c r="E3220" i="1"/>
  <c r="E3219" i="1"/>
  <c r="E3218" i="1"/>
  <c r="E3217" i="1"/>
  <c r="E3216" i="1"/>
  <c r="E3215" i="1"/>
  <c r="E3214" i="1"/>
  <c r="E3213" i="1"/>
  <c r="E3212" i="1"/>
  <c r="E3211" i="1"/>
  <c r="E3210" i="1"/>
  <c r="E3209" i="1"/>
  <c r="E3208" i="1"/>
  <c r="E3207" i="1"/>
  <c r="E3206" i="1"/>
  <c r="E3205" i="1"/>
  <c r="E3204" i="1"/>
  <c r="E3203" i="1"/>
  <c r="E3202" i="1"/>
  <c r="E3201" i="1"/>
  <c r="E3200" i="1"/>
  <c r="E3199" i="1"/>
  <c r="E3198" i="1"/>
  <c r="E3197" i="1"/>
  <c r="E3196" i="1"/>
  <c r="E3195" i="1"/>
  <c r="E3194" i="1"/>
  <c r="E3193" i="1"/>
  <c r="E3192" i="1"/>
  <c r="E3191" i="1"/>
  <c r="E3190" i="1"/>
  <c r="E3189" i="1"/>
  <c r="E3188" i="1"/>
  <c r="E3187" i="1"/>
  <c r="E3186" i="1"/>
  <c r="E3185" i="1"/>
  <c r="E3184" i="1"/>
  <c r="E3183" i="1"/>
  <c r="E3182" i="1"/>
  <c r="E3181" i="1"/>
  <c r="E3180" i="1"/>
  <c r="E3179" i="1"/>
  <c r="E3178" i="1"/>
  <c r="E3177" i="1"/>
  <c r="E3176" i="1"/>
  <c r="E3175" i="1"/>
  <c r="E3174" i="1"/>
  <c r="E3173" i="1"/>
  <c r="E3172" i="1"/>
  <c r="E3171" i="1"/>
  <c r="E3170" i="1"/>
  <c r="E3169" i="1"/>
  <c r="E3168" i="1"/>
  <c r="E3167" i="1"/>
  <c r="E3166" i="1"/>
  <c r="E3165" i="1"/>
  <c r="E3164" i="1"/>
  <c r="E3163" i="1"/>
  <c r="E3162" i="1"/>
  <c r="E3161" i="1"/>
  <c r="E3160" i="1"/>
  <c r="E3159" i="1"/>
  <c r="E3158" i="1"/>
  <c r="E3157" i="1"/>
  <c r="E3156" i="1"/>
  <c r="E3155" i="1"/>
  <c r="E3154" i="1"/>
  <c r="E3153" i="1"/>
  <c r="E3152" i="1"/>
  <c r="E3151" i="1"/>
  <c r="E3150" i="1"/>
  <c r="E3149" i="1"/>
  <c r="E3148" i="1"/>
  <c r="E3147" i="1"/>
  <c r="E3146" i="1"/>
  <c r="E3145" i="1"/>
  <c r="E3144" i="1"/>
  <c r="E3143" i="1"/>
  <c r="E3142" i="1"/>
  <c r="E3141" i="1"/>
  <c r="E3140" i="1"/>
  <c r="E3139" i="1"/>
  <c r="E3138" i="1"/>
  <c r="E3137" i="1"/>
  <c r="E3136" i="1"/>
  <c r="E3135" i="1"/>
  <c r="E3134" i="1"/>
  <c r="E3133" i="1"/>
  <c r="E3132" i="1"/>
  <c r="E3131" i="1"/>
  <c r="E3130" i="1"/>
  <c r="E3129" i="1"/>
  <c r="E3128" i="1"/>
  <c r="E3127" i="1"/>
  <c r="E3126" i="1"/>
  <c r="E3125" i="1"/>
  <c r="E3124" i="1"/>
  <c r="E3123" i="1"/>
  <c r="E3122" i="1"/>
  <c r="E3121" i="1"/>
  <c r="E3120" i="1"/>
  <c r="E3119" i="1"/>
  <c r="E3118" i="1"/>
  <c r="E3117" i="1"/>
  <c r="E3116" i="1"/>
  <c r="E3115" i="1"/>
  <c r="E3114" i="1"/>
  <c r="E3113" i="1"/>
  <c r="E3112" i="1"/>
  <c r="E3111" i="1"/>
  <c r="E3110" i="1"/>
  <c r="E3109" i="1"/>
  <c r="E3108" i="1"/>
  <c r="E3107" i="1"/>
  <c r="E3106" i="1"/>
  <c r="E3105" i="1"/>
  <c r="E3104" i="1"/>
  <c r="E3103" i="1"/>
  <c r="E3102" i="1"/>
  <c r="E3101" i="1"/>
  <c r="E3100" i="1"/>
  <c r="E3099" i="1"/>
  <c r="E3098" i="1"/>
  <c r="E3097" i="1"/>
  <c r="E3096" i="1"/>
  <c r="E3095" i="1"/>
  <c r="E3094" i="1"/>
  <c r="E3093" i="1"/>
  <c r="E3092" i="1"/>
  <c r="E3091" i="1"/>
  <c r="E3090" i="1"/>
  <c r="E3089" i="1"/>
  <c r="E3088" i="1"/>
  <c r="E3087" i="1"/>
  <c r="E3086" i="1"/>
  <c r="E3085" i="1"/>
  <c r="E3084" i="1"/>
  <c r="E3083" i="1"/>
  <c r="E3082" i="1"/>
  <c r="E3081" i="1"/>
  <c r="E3080" i="1"/>
  <c r="E3079" i="1"/>
  <c r="E3078" i="1"/>
  <c r="E3077" i="1"/>
  <c r="E3076" i="1"/>
  <c r="E3075" i="1"/>
  <c r="E3074" i="1"/>
  <c r="E3073" i="1"/>
  <c r="E3072" i="1"/>
  <c r="E3071" i="1"/>
  <c r="E3070" i="1"/>
  <c r="E3069" i="1"/>
  <c r="E3068" i="1"/>
  <c r="E3067" i="1"/>
  <c r="E3066" i="1"/>
  <c r="E3065" i="1"/>
  <c r="E3064" i="1"/>
  <c r="E3063" i="1"/>
  <c r="E3062" i="1"/>
  <c r="E3061" i="1"/>
  <c r="E3060" i="1"/>
  <c r="E3059" i="1"/>
  <c r="E3058" i="1"/>
  <c r="E3057" i="1"/>
  <c r="E3056" i="1"/>
  <c r="E3055" i="1"/>
  <c r="E3054" i="1"/>
  <c r="E3053" i="1"/>
  <c r="E3052" i="1"/>
  <c r="E3051" i="1"/>
  <c r="E3050" i="1"/>
  <c r="E3049" i="1"/>
  <c r="E3048" i="1"/>
  <c r="E3047" i="1"/>
  <c r="E3046" i="1"/>
  <c r="E3045" i="1"/>
  <c r="E3044" i="1"/>
  <c r="E3043" i="1"/>
  <c r="E3042" i="1"/>
  <c r="E3041" i="1"/>
  <c r="E3040" i="1"/>
  <c r="E3039" i="1"/>
  <c r="E3038" i="1"/>
  <c r="E3037" i="1"/>
  <c r="E3036" i="1"/>
  <c r="E3035" i="1"/>
  <c r="E3034" i="1"/>
  <c r="E3033" i="1"/>
  <c r="E3032" i="1"/>
  <c r="E3031" i="1"/>
  <c r="E3030" i="1"/>
  <c r="E3029" i="1"/>
  <c r="E3028" i="1"/>
  <c r="E3027" i="1"/>
  <c r="E3026" i="1"/>
  <c r="E3025" i="1"/>
  <c r="E3024" i="1"/>
  <c r="E3023" i="1"/>
  <c r="E3022" i="1"/>
  <c r="E3021" i="1"/>
  <c r="E3020" i="1"/>
  <c r="E3019" i="1"/>
  <c r="E3018" i="1"/>
  <c r="E3017" i="1"/>
  <c r="E3016" i="1"/>
  <c r="E3015" i="1"/>
  <c r="E3014" i="1"/>
  <c r="E3013" i="1"/>
  <c r="E3012" i="1"/>
  <c r="E3011" i="1"/>
  <c r="E3010" i="1"/>
  <c r="E3009" i="1"/>
  <c r="E3008" i="1"/>
  <c r="E3007" i="1"/>
  <c r="E3006" i="1"/>
  <c r="E3005" i="1"/>
  <c r="E3004" i="1"/>
  <c r="E3003" i="1"/>
  <c r="E3002" i="1"/>
  <c r="E3001" i="1"/>
  <c r="E3000" i="1"/>
  <c r="E2999" i="1"/>
  <c r="E2998" i="1"/>
  <c r="E2997" i="1"/>
  <c r="E2996" i="1"/>
  <c r="E2995" i="1"/>
  <c r="E2994" i="1"/>
  <c r="E2993" i="1"/>
  <c r="E2992" i="1"/>
  <c r="E2991" i="1"/>
  <c r="E2990" i="1"/>
  <c r="E2989" i="1"/>
  <c r="E2988" i="1"/>
  <c r="E2987" i="1"/>
  <c r="E2986" i="1"/>
  <c r="E2985" i="1"/>
  <c r="E2984" i="1"/>
  <c r="E2983" i="1"/>
  <c r="E2982" i="1"/>
  <c r="E2981" i="1"/>
  <c r="E2980" i="1"/>
  <c r="E2979" i="1"/>
  <c r="E2978" i="1"/>
  <c r="E2977" i="1"/>
  <c r="E2976" i="1"/>
  <c r="E2975" i="1"/>
  <c r="E2974" i="1"/>
  <c r="E2973" i="1"/>
  <c r="E2972" i="1"/>
  <c r="E2971" i="1"/>
  <c r="E2970" i="1"/>
  <c r="E2969" i="1"/>
  <c r="E2968" i="1"/>
  <c r="E2967" i="1"/>
  <c r="E2966" i="1"/>
  <c r="E2965" i="1"/>
  <c r="E2964" i="1"/>
  <c r="E2963" i="1"/>
  <c r="E2962" i="1"/>
  <c r="E2961" i="1"/>
  <c r="E2960" i="1"/>
  <c r="E2959" i="1"/>
  <c r="E2958" i="1"/>
  <c r="E2957" i="1"/>
  <c r="E2956" i="1"/>
  <c r="E2955" i="1"/>
  <c r="E2954" i="1"/>
  <c r="E2953" i="1"/>
  <c r="E2952" i="1"/>
  <c r="E2951" i="1"/>
  <c r="E2950" i="1"/>
  <c r="E2949" i="1"/>
  <c r="E2948" i="1"/>
  <c r="E2947" i="1"/>
  <c r="E2946" i="1"/>
  <c r="E2945" i="1"/>
  <c r="E2944" i="1"/>
  <c r="E2943" i="1"/>
  <c r="E2942" i="1"/>
  <c r="E2941" i="1"/>
  <c r="E2940" i="1"/>
  <c r="E2939" i="1"/>
  <c r="E2938" i="1"/>
  <c r="E2937" i="1"/>
  <c r="E2936" i="1"/>
  <c r="E2935" i="1"/>
  <c r="E2934" i="1"/>
  <c r="E2933" i="1"/>
  <c r="E2932" i="1"/>
  <c r="E2931" i="1"/>
  <c r="E2930" i="1"/>
  <c r="E2929" i="1"/>
  <c r="E2928" i="1"/>
  <c r="E2927" i="1"/>
  <c r="E2926" i="1"/>
  <c r="E2925" i="1"/>
  <c r="E2924" i="1"/>
  <c r="E2923" i="1"/>
  <c r="E2922" i="1"/>
  <c r="E2921" i="1"/>
  <c r="E2920" i="1"/>
  <c r="E2919" i="1"/>
  <c r="E2918" i="1"/>
  <c r="E2917" i="1"/>
  <c r="E2916" i="1"/>
  <c r="E2915" i="1"/>
  <c r="E2914" i="1"/>
  <c r="E2913" i="1"/>
  <c r="E2912" i="1"/>
  <c r="E2911" i="1"/>
  <c r="E2910" i="1"/>
  <c r="E2909" i="1"/>
  <c r="E2908" i="1"/>
  <c r="E2907" i="1"/>
  <c r="E2906" i="1"/>
  <c r="E2905" i="1"/>
  <c r="E2904" i="1"/>
  <c r="E2903" i="1"/>
  <c r="E2902" i="1"/>
  <c r="E2901" i="1"/>
  <c r="E2900" i="1"/>
  <c r="E2899" i="1"/>
  <c r="E2898" i="1"/>
  <c r="E2897" i="1"/>
  <c r="E2896" i="1"/>
  <c r="E2895" i="1"/>
  <c r="E2894" i="1"/>
  <c r="E2893" i="1"/>
  <c r="E2892" i="1"/>
  <c r="E2891" i="1"/>
  <c r="E2890" i="1"/>
  <c r="E2889" i="1"/>
  <c r="E2888" i="1"/>
  <c r="E2887" i="1"/>
  <c r="E2886" i="1"/>
  <c r="E2885" i="1"/>
  <c r="E2884" i="1"/>
  <c r="E2883" i="1"/>
  <c r="E2882" i="1"/>
  <c r="E2881" i="1"/>
  <c r="E2880" i="1"/>
  <c r="E2879" i="1"/>
  <c r="E2878" i="1"/>
  <c r="E2877" i="1"/>
  <c r="E2876" i="1"/>
  <c r="E2875" i="1"/>
  <c r="E2874" i="1"/>
  <c r="E2873" i="1"/>
  <c r="E2872" i="1"/>
  <c r="E2871" i="1"/>
  <c r="E2870" i="1"/>
  <c r="E2869" i="1"/>
  <c r="E2868" i="1"/>
  <c r="E2867" i="1"/>
  <c r="E2866" i="1"/>
  <c r="E2865" i="1"/>
  <c r="E2864" i="1"/>
  <c r="E2863" i="1"/>
  <c r="E2862" i="1"/>
  <c r="E2861" i="1"/>
  <c r="E2860" i="1"/>
  <c r="E2859" i="1"/>
  <c r="E2858" i="1"/>
  <c r="E2857" i="1"/>
  <c r="E2856" i="1"/>
  <c r="E2855" i="1"/>
  <c r="E2854" i="1"/>
  <c r="E2853" i="1"/>
  <c r="E2852" i="1"/>
  <c r="E2851" i="1"/>
  <c r="E2850" i="1"/>
  <c r="E2849" i="1"/>
  <c r="E2848" i="1"/>
  <c r="E2847" i="1"/>
  <c r="E2846" i="1"/>
  <c r="E2845" i="1"/>
  <c r="E2844" i="1"/>
  <c r="E2843" i="1"/>
  <c r="E2842" i="1"/>
  <c r="E2841" i="1"/>
  <c r="E2840" i="1"/>
  <c r="E2839" i="1"/>
  <c r="E2838" i="1"/>
  <c r="E2837" i="1"/>
  <c r="E2836" i="1"/>
  <c r="E2835" i="1"/>
  <c r="E2834" i="1"/>
  <c r="E2833" i="1"/>
  <c r="E2832" i="1"/>
  <c r="E2831" i="1"/>
  <c r="E2830" i="1"/>
  <c r="E2829" i="1"/>
  <c r="E2828" i="1"/>
  <c r="E2827" i="1"/>
  <c r="E2826" i="1"/>
  <c r="E2825" i="1"/>
  <c r="E2824" i="1"/>
  <c r="E2823" i="1"/>
  <c r="E2822" i="1"/>
  <c r="E2821" i="1"/>
  <c r="E2820" i="1"/>
  <c r="E2819" i="1"/>
  <c r="E2818" i="1"/>
  <c r="E2817" i="1"/>
  <c r="E2816" i="1"/>
  <c r="E2815" i="1"/>
  <c r="E2814" i="1"/>
  <c r="E2813" i="1"/>
  <c r="E2812" i="1"/>
  <c r="E2811" i="1"/>
  <c r="E2810" i="1"/>
  <c r="E2809" i="1"/>
  <c r="E2808" i="1"/>
  <c r="E2807" i="1"/>
  <c r="E2806" i="1"/>
  <c r="E2805" i="1"/>
  <c r="E2804" i="1"/>
  <c r="E2803" i="1"/>
  <c r="E2802" i="1"/>
  <c r="E2801" i="1"/>
  <c r="E2800" i="1"/>
  <c r="E2799" i="1"/>
  <c r="E2798" i="1"/>
  <c r="E2797" i="1"/>
  <c r="E2796" i="1"/>
  <c r="E2795" i="1"/>
  <c r="E2794" i="1"/>
  <c r="E2793" i="1"/>
  <c r="E2792" i="1"/>
  <c r="E2791" i="1"/>
  <c r="E2790" i="1"/>
  <c r="E2789" i="1"/>
  <c r="E2788" i="1"/>
  <c r="E2787" i="1"/>
  <c r="E2786" i="1"/>
  <c r="E2785" i="1"/>
  <c r="E2784" i="1"/>
  <c r="E2783" i="1"/>
  <c r="E2782" i="1"/>
  <c r="E2781" i="1"/>
  <c r="E2780" i="1"/>
  <c r="E2779" i="1"/>
  <c r="E2778" i="1"/>
  <c r="E2777" i="1"/>
  <c r="E2776" i="1"/>
  <c r="E2775" i="1"/>
  <c r="E2774" i="1"/>
  <c r="E2773" i="1"/>
  <c r="E2772" i="1"/>
  <c r="E2771" i="1"/>
  <c r="E2770" i="1"/>
  <c r="E2769" i="1"/>
  <c r="E2768" i="1"/>
  <c r="E2767" i="1"/>
  <c r="E2766" i="1"/>
  <c r="E2765" i="1"/>
  <c r="E2764" i="1"/>
  <c r="E2763" i="1"/>
  <c r="E2762" i="1"/>
  <c r="E2761" i="1"/>
  <c r="E2760" i="1"/>
  <c r="E2759" i="1"/>
  <c r="E2758" i="1"/>
  <c r="E2757" i="1"/>
  <c r="E2756" i="1"/>
  <c r="E2755" i="1"/>
  <c r="E2754" i="1"/>
  <c r="E2753" i="1"/>
  <c r="E2752" i="1"/>
  <c r="E2751" i="1"/>
  <c r="E2750" i="1"/>
  <c r="E2749" i="1"/>
  <c r="E2748" i="1"/>
  <c r="E2747" i="1"/>
  <c r="E2746" i="1"/>
  <c r="E2745" i="1"/>
  <c r="E2744" i="1"/>
  <c r="E2743" i="1"/>
  <c r="E2742" i="1"/>
  <c r="E2741" i="1"/>
  <c r="E2740" i="1"/>
  <c r="E2739" i="1"/>
  <c r="E2738" i="1"/>
  <c r="E2737" i="1"/>
  <c r="E2736" i="1"/>
  <c r="E2735" i="1"/>
  <c r="E2734" i="1"/>
  <c r="E2733" i="1"/>
  <c r="E2732" i="1"/>
  <c r="E2731" i="1"/>
  <c r="E2730" i="1"/>
  <c r="E2729" i="1"/>
  <c r="E2728" i="1"/>
  <c r="E2727" i="1"/>
  <c r="E2726" i="1"/>
  <c r="E2725" i="1"/>
  <c r="E2724" i="1"/>
  <c r="E2723" i="1"/>
  <c r="E2722" i="1"/>
  <c r="E2721" i="1"/>
  <c r="E2720" i="1"/>
  <c r="E2719" i="1"/>
  <c r="E2718" i="1"/>
  <c r="E2717" i="1"/>
  <c r="E2716" i="1"/>
  <c r="E2715" i="1"/>
  <c r="E2714" i="1"/>
  <c r="E2713" i="1"/>
  <c r="E2712" i="1"/>
  <c r="E2711" i="1"/>
  <c r="E2710" i="1"/>
  <c r="E2709" i="1"/>
  <c r="E2708" i="1"/>
  <c r="E2707" i="1"/>
  <c r="E2706" i="1"/>
  <c r="E2705" i="1"/>
  <c r="E2704" i="1"/>
  <c r="E2703" i="1"/>
  <c r="E2702" i="1"/>
  <c r="E2701" i="1"/>
  <c r="E2700" i="1"/>
  <c r="E2699" i="1"/>
  <c r="E2698" i="1"/>
  <c r="E2697" i="1"/>
  <c r="E2696" i="1"/>
  <c r="E2695" i="1"/>
  <c r="E2694" i="1"/>
  <c r="E2693" i="1"/>
  <c r="E2692" i="1"/>
  <c r="E2691" i="1"/>
  <c r="E2690" i="1"/>
  <c r="E2689" i="1"/>
  <c r="E2688" i="1"/>
  <c r="E2687" i="1"/>
  <c r="E2686" i="1"/>
  <c r="E2685" i="1"/>
  <c r="E2684" i="1"/>
  <c r="E2683" i="1"/>
  <c r="E2682" i="1"/>
  <c r="E2681" i="1"/>
  <c r="E2680" i="1"/>
  <c r="E2679" i="1"/>
  <c r="E2678" i="1"/>
  <c r="E2677" i="1"/>
  <c r="E2676" i="1"/>
  <c r="E2675" i="1"/>
  <c r="E2674" i="1"/>
  <c r="E2673" i="1"/>
  <c r="E2672" i="1"/>
  <c r="E2671" i="1"/>
  <c r="E2670" i="1"/>
  <c r="E2669" i="1"/>
  <c r="E2668" i="1"/>
  <c r="E2667" i="1"/>
  <c r="E2666" i="1"/>
  <c r="E2665" i="1"/>
  <c r="E2664" i="1"/>
  <c r="E2663" i="1"/>
  <c r="E2662" i="1"/>
  <c r="E2661" i="1"/>
  <c r="E2660" i="1"/>
  <c r="E2659" i="1"/>
  <c r="E2658" i="1"/>
  <c r="E2657" i="1"/>
  <c r="E2656" i="1"/>
  <c r="E2655" i="1"/>
  <c r="E2654" i="1"/>
  <c r="E2653" i="1"/>
  <c r="E2652" i="1"/>
  <c r="E2651" i="1"/>
  <c r="E2650" i="1"/>
  <c r="E2649" i="1"/>
  <c r="E2648" i="1"/>
  <c r="E2647" i="1"/>
  <c r="E2646" i="1"/>
  <c r="E2645" i="1"/>
  <c r="E2644" i="1"/>
  <c r="E2643" i="1"/>
  <c r="E2642" i="1"/>
  <c r="E2641" i="1"/>
  <c r="E2640" i="1"/>
  <c r="E2639" i="1"/>
  <c r="E2638" i="1"/>
  <c r="E2637" i="1"/>
  <c r="E2636" i="1"/>
  <c r="E2635" i="1"/>
  <c r="E2634" i="1"/>
  <c r="E2633" i="1"/>
  <c r="E2632" i="1"/>
  <c r="E2631" i="1"/>
  <c r="E2630" i="1"/>
  <c r="E2629" i="1"/>
  <c r="E2628" i="1"/>
  <c r="E2627" i="1"/>
  <c r="E2626" i="1"/>
  <c r="E2625" i="1"/>
  <c r="E2624" i="1"/>
  <c r="E2623" i="1"/>
  <c r="E2622" i="1"/>
  <c r="E2621" i="1"/>
  <c r="E2620" i="1"/>
  <c r="E2619" i="1"/>
  <c r="E2618" i="1"/>
  <c r="E2617" i="1"/>
  <c r="E2616" i="1"/>
  <c r="E2615" i="1"/>
  <c r="E2614" i="1"/>
  <c r="E2613" i="1"/>
  <c r="E2612" i="1"/>
  <c r="E2611" i="1"/>
  <c r="E2610" i="1"/>
  <c r="E2609" i="1"/>
  <c r="E2608" i="1"/>
  <c r="E2607" i="1"/>
  <c r="E2606" i="1"/>
  <c r="E2605" i="1"/>
  <c r="E2604" i="1"/>
  <c r="E2603" i="1"/>
  <c r="E2602" i="1"/>
  <c r="E2601" i="1"/>
  <c r="E2600" i="1"/>
  <c r="E2599" i="1"/>
  <c r="E2598" i="1"/>
  <c r="E2597" i="1"/>
  <c r="E2596" i="1"/>
  <c r="E2595" i="1"/>
  <c r="E2594" i="1"/>
  <c r="E2593" i="1"/>
  <c r="E2592" i="1"/>
  <c r="E2591" i="1"/>
  <c r="E2590" i="1"/>
  <c r="E2589" i="1"/>
  <c r="E2588" i="1"/>
  <c r="E2587" i="1"/>
  <c r="E2586" i="1"/>
  <c r="E2585" i="1"/>
  <c r="E2584" i="1"/>
  <c r="E2583" i="1"/>
  <c r="E2582" i="1"/>
  <c r="E2581" i="1"/>
  <c r="E2580" i="1"/>
  <c r="E2579" i="1"/>
  <c r="E2578" i="1"/>
  <c r="E2577" i="1"/>
  <c r="E2576" i="1"/>
  <c r="E2575" i="1"/>
  <c r="E2574" i="1"/>
  <c r="E2573" i="1"/>
  <c r="E2572" i="1"/>
  <c r="E2571" i="1"/>
  <c r="E2570" i="1"/>
  <c r="E2569" i="1"/>
  <c r="E2568" i="1"/>
  <c r="E2567" i="1"/>
  <c r="E2566" i="1"/>
  <c r="E2565" i="1"/>
  <c r="E2564" i="1"/>
  <c r="E2563" i="1"/>
  <c r="E2562" i="1"/>
  <c r="E2561" i="1"/>
  <c r="E2560" i="1"/>
  <c r="E2559" i="1"/>
  <c r="E2558" i="1"/>
  <c r="E2557" i="1"/>
  <c r="E2556" i="1"/>
  <c r="E2555" i="1"/>
  <c r="E2554" i="1"/>
  <c r="E2553" i="1"/>
  <c r="E2552" i="1"/>
  <c r="E2551" i="1"/>
  <c r="E2550" i="1"/>
  <c r="E2549" i="1"/>
  <c r="E2548" i="1"/>
  <c r="E2547" i="1"/>
  <c r="E2546" i="1"/>
  <c r="E2545" i="1"/>
  <c r="E2544" i="1"/>
  <c r="E2543" i="1"/>
  <c r="E2542" i="1"/>
  <c r="E2541" i="1"/>
  <c r="E2540" i="1"/>
  <c r="E2539" i="1"/>
  <c r="E2538" i="1"/>
  <c r="E2537" i="1"/>
  <c r="E2536" i="1"/>
  <c r="E2535" i="1"/>
  <c r="E2534" i="1"/>
  <c r="E2533" i="1"/>
  <c r="E2532" i="1"/>
  <c r="E2531" i="1"/>
  <c r="E2530" i="1"/>
  <c r="E2529" i="1"/>
  <c r="E2528" i="1"/>
  <c r="E2527" i="1"/>
  <c r="E2526" i="1"/>
  <c r="E2525" i="1"/>
  <c r="E2524" i="1"/>
  <c r="E2523" i="1"/>
  <c r="E2522" i="1"/>
  <c r="E2521" i="1"/>
  <c r="E2520" i="1"/>
  <c r="E2519" i="1"/>
  <c r="E2518" i="1"/>
  <c r="E2517" i="1"/>
  <c r="E2516" i="1"/>
  <c r="E2515" i="1"/>
  <c r="E2514" i="1"/>
  <c r="E2513" i="1"/>
  <c r="E2512" i="1"/>
  <c r="E2511" i="1"/>
  <c r="E2510" i="1"/>
  <c r="E2509" i="1"/>
  <c r="E2508" i="1"/>
  <c r="E2507" i="1"/>
  <c r="E2506" i="1"/>
  <c r="E2505" i="1"/>
  <c r="E2504" i="1"/>
  <c r="E2503" i="1"/>
  <c r="E2502" i="1"/>
  <c r="E2501" i="1"/>
  <c r="E2500" i="1"/>
  <c r="E2499" i="1"/>
  <c r="E2498" i="1"/>
  <c r="E2497" i="1"/>
  <c r="E2496" i="1"/>
  <c r="E2495" i="1"/>
  <c r="E2494" i="1"/>
  <c r="E2493" i="1"/>
  <c r="E2492" i="1"/>
  <c r="E2491" i="1"/>
  <c r="E2490" i="1"/>
  <c r="E2489" i="1"/>
  <c r="E2488" i="1"/>
  <c r="E2487" i="1"/>
  <c r="E2486" i="1"/>
  <c r="E2485" i="1"/>
  <c r="E2484" i="1"/>
  <c r="E2483" i="1"/>
  <c r="E2482" i="1"/>
  <c r="E2481" i="1"/>
  <c r="E2480" i="1"/>
  <c r="E2479" i="1"/>
  <c r="E2478" i="1"/>
  <c r="E2477" i="1"/>
  <c r="E2476" i="1"/>
  <c r="E2475" i="1"/>
  <c r="E2474" i="1"/>
  <c r="E2473" i="1"/>
  <c r="E2472" i="1"/>
  <c r="E2471" i="1"/>
  <c r="E2470" i="1"/>
  <c r="E2469" i="1"/>
  <c r="E2468" i="1"/>
  <c r="E2467" i="1"/>
  <c r="E2466" i="1"/>
  <c r="E2465" i="1"/>
  <c r="E2464" i="1"/>
  <c r="E2463" i="1"/>
  <c r="E2462" i="1"/>
  <c r="E2461" i="1"/>
  <c r="E2460" i="1"/>
  <c r="E2459" i="1"/>
  <c r="E2458" i="1"/>
  <c r="E2457" i="1"/>
  <c r="E2456" i="1"/>
  <c r="E2455" i="1"/>
  <c r="E2454" i="1"/>
  <c r="E2453" i="1"/>
  <c r="E2452" i="1"/>
  <c r="E2451" i="1"/>
  <c r="E2450" i="1"/>
  <c r="E2449" i="1"/>
  <c r="E2448" i="1"/>
  <c r="E2447" i="1"/>
  <c r="E2446" i="1"/>
  <c r="E2445" i="1"/>
  <c r="E2444" i="1"/>
  <c r="E2443" i="1"/>
  <c r="E2442" i="1"/>
  <c r="E2441" i="1"/>
  <c r="E2440" i="1"/>
  <c r="E2439" i="1"/>
  <c r="E2438" i="1"/>
  <c r="E2437" i="1"/>
  <c r="E2436" i="1"/>
  <c r="E2435" i="1"/>
  <c r="E2434" i="1"/>
  <c r="E2433" i="1"/>
  <c r="E2432" i="1"/>
  <c r="E2431" i="1"/>
  <c r="E2430" i="1"/>
  <c r="E2429" i="1"/>
  <c r="E2428" i="1"/>
  <c r="E2427" i="1"/>
  <c r="E2426" i="1"/>
  <c r="E2425" i="1"/>
  <c r="E2424" i="1"/>
  <c r="E2423" i="1"/>
  <c r="E2422" i="1"/>
  <c r="E2421" i="1"/>
  <c r="E2420" i="1"/>
  <c r="E2419" i="1"/>
  <c r="E2418" i="1"/>
  <c r="E2417" i="1"/>
  <c r="E2416" i="1"/>
  <c r="E2415" i="1"/>
  <c r="E2414" i="1"/>
  <c r="E2413" i="1"/>
  <c r="E2412" i="1"/>
  <c r="E2411" i="1"/>
  <c r="E2410" i="1"/>
  <c r="E2409" i="1"/>
  <c r="E2408" i="1"/>
  <c r="E2407" i="1"/>
  <c r="E2406" i="1"/>
  <c r="E2405" i="1"/>
  <c r="E2404" i="1"/>
  <c r="E2403" i="1"/>
  <c r="E2402" i="1"/>
  <c r="E2401" i="1"/>
  <c r="E2400" i="1"/>
  <c r="E2399" i="1"/>
  <c r="E2398" i="1"/>
  <c r="E2397" i="1"/>
  <c r="E2396" i="1"/>
  <c r="E2395" i="1"/>
  <c r="E2394" i="1"/>
  <c r="E2393" i="1"/>
  <c r="E2392" i="1"/>
  <c r="E2391" i="1"/>
  <c r="E2390" i="1"/>
  <c r="E2389" i="1"/>
  <c r="E2388" i="1"/>
  <c r="E2387" i="1"/>
  <c r="E2386" i="1"/>
  <c r="E2385" i="1"/>
  <c r="E2384" i="1"/>
  <c r="E2383" i="1"/>
  <c r="E2382" i="1"/>
  <c r="E2381" i="1"/>
  <c r="E2380" i="1"/>
  <c r="E2379" i="1"/>
  <c r="E2378" i="1"/>
  <c r="E2377" i="1"/>
  <c r="E2376" i="1"/>
  <c r="E2375" i="1"/>
  <c r="E2374" i="1"/>
  <c r="E2373" i="1"/>
  <c r="E2372" i="1"/>
  <c r="E2371" i="1"/>
  <c r="E2370" i="1"/>
  <c r="E2369" i="1"/>
  <c r="E2368" i="1"/>
  <c r="E2367" i="1"/>
  <c r="E2366" i="1"/>
  <c r="E2365" i="1"/>
  <c r="E2364" i="1"/>
  <c r="E2363" i="1"/>
  <c r="E2362" i="1"/>
  <c r="E2361" i="1"/>
  <c r="E2360" i="1"/>
  <c r="E2359" i="1"/>
  <c r="E2358" i="1"/>
  <c r="E2357" i="1"/>
  <c r="E2356" i="1"/>
  <c r="E2355" i="1"/>
  <c r="E2354" i="1"/>
  <c r="E2353" i="1"/>
  <c r="E2352" i="1"/>
  <c r="E2351" i="1"/>
  <c r="E2350" i="1"/>
  <c r="E2349" i="1"/>
  <c r="E2348" i="1"/>
  <c r="E2347" i="1"/>
  <c r="E2346" i="1"/>
  <c r="E2345" i="1"/>
  <c r="E2344" i="1"/>
  <c r="E2343" i="1"/>
  <c r="E2342" i="1"/>
  <c r="E2341" i="1"/>
  <c r="E2340" i="1"/>
  <c r="E2339" i="1"/>
  <c r="E2338" i="1"/>
  <c r="E2337" i="1"/>
  <c r="E2336" i="1"/>
  <c r="E2335" i="1"/>
  <c r="E2334" i="1"/>
  <c r="E2333" i="1"/>
  <c r="E2332" i="1"/>
  <c r="E2331" i="1"/>
  <c r="E2330" i="1"/>
  <c r="E2329" i="1"/>
  <c r="E2328" i="1"/>
  <c r="E2327" i="1"/>
  <c r="E2326" i="1"/>
  <c r="E2325" i="1"/>
  <c r="E2324" i="1"/>
  <c r="E2323" i="1"/>
  <c r="E2322" i="1"/>
  <c r="E2321" i="1"/>
  <c r="E2320" i="1"/>
  <c r="E2319" i="1"/>
  <c r="E2318" i="1"/>
  <c r="E2317" i="1"/>
  <c r="E2316" i="1"/>
  <c r="E2315" i="1"/>
  <c r="E2314" i="1"/>
  <c r="E2313" i="1"/>
  <c r="E2312" i="1"/>
  <c r="E2311" i="1"/>
  <c r="E2310" i="1"/>
  <c r="E2309" i="1"/>
  <c r="E2308" i="1"/>
  <c r="E2307" i="1"/>
  <c r="E2306" i="1"/>
  <c r="E2305" i="1"/>
  <c r="E2304" i="1"/>
  <c r="E2303" i="1"/>
  <c r="E2302" i="1"/>
  <c r="E2301" i="1"/>
  <c r="E2300" i="1"/>
  <c r="E2299" i="1"/>
  <c r="E2298" i="1"/>
  <c r="E2297" i="1"/>
  <c r="E2296" i="1"/>
  <c r="E2295" i="1"/>
  <c r="E2294" i="1"/>
  <c r="E2293" i="1"/>
  <c r="E2292" i="1"/>
  <c r="E2291" i="1"/>
  <c r="E2290" i="1"/>
  <c r="E2289" i="1"/>
  <c r="E2288" i="1"/>
  <c r="E2287" i="1"/>
  <c r="E2286" i="1"/>
  <c r="E2285" i="1"/>
  <c r="E2284" i="1"/>
  <c r="E2283" i="1"/>
  <c r="E2282" i="1"/>
  <c r="E2281" i="1"/>
  <c r="E2280" i="1"/>
  <c r="E2279" i="1"/>
  <c r="E2278" i="1"/>
  <c r="E2277" i="1"/>
  <c r="E2276" i="1"/>
  <c r="E2275" i="1"/>
  <c r="E2274" i="1"/>
  <c r="E2273" i="1"/>
  <c r="E2272" i="1"/>
  <c r="E2271" i="1"/>
  <c r="E2270" i="1"/>
  <c r="E2269" i="1"/>
  <c r="E2268" i="1"/>
  <c r="E2267" i="1"/>
  <c r="E2266" i="1"/>
  <c r="E2265" i="1"/>
  <c r="E2264" i="1"/>
  <c r="E2263" i="1"/>
  <c r="E2262" i="1"/>
  <c r="E2261" i="1"/>
  <c r="E2260" i="1"/>
  <c r="E2259" i="1"/>
  <c r="E2258" i="1"/>
  <c r="E2257" i="1"/>
  <c r="E2256" i="1"/>
  <c r="E2255" i="1"/>
  <c r="E2254" i="1"/>
  <c r="E2253" i="1"/>
  <c r="E2252" i="1"/>
  <c r="E2251" i="1"/>
  <c r="E2250" i="1"/>
  <c r="E2249" i="1"/>
  <c r="E2248" i="1"/>
  <c r="E2247" i="1"/>
  <c r="E2246" i="1"/>
  <c r="E2245" i="1"/>
  <c r="E2244" i="1"/>
  <c r="E2243" i="1"/>
  <c r="E2242" i="1"/>
  <c r="E2241" i="1"/>
  <c r="E2240" i="1"/>
  <c r="E2239" i="1"/>
  <c r="E2238" i="1"/>
  <c r="E2237" i="1"/>
  <c r="E2236" i="1"/>
  <c r="E2235" i="1"/>
  <c r="E2234" i="1"/>
  <c r="E2233" i="1"/>
  <c r="E2232" i="1"/>
  <c r="E2231" i="1"/>
  <c r="E2230" i="1"/>
  <c r="E2229" i="1"/>
  <c r="E2228" i="1"/>
  <c r="E2227" i="1"/>
  <c r="E2226" i="1"/>
  <c r="E2225" i="1"/>
  <c r="E2224" i="1"/>
  <c r="E2223" i="1"/>
  <c r="E2222" i="1"/>
  <c r="E2221" i="1"/>
  <c r="E2220" i="1"/>
  <c r="E2219" i="1"/>
  <c r="E2218" i="1"/>
  <c r="E2217" i="1"/>
  <c r="E2216" i="1"/>
  <c r="E2215" i="1"/>
  <c r="E2214" i="1"/>
  <c r="E2213" i="1"/>
  <c r="E2212" i="1"/>
  <c r="E2211" i="1"/>
  <c r="E2210" i="1"/>
  <c r="E2209" i="1"/>
  <c r="E2208" i="1"/>
  <c r="E2207" i="1"/>
  <c r="E2206" i="1"/>
  <c r="E2205" i="1"/>
  <c r="E2204" i="1"/>
  <c r="E2203" i="1"/>
  <c r="E2202" i="1"/>
  <c r="E2201" i="1"/>
  <c r="E2200" i="1"/>
  <c r="E2199" i="1"/>
  <c r="E2198" i="1"/>
  <c r="E2197" i="1"/>
  <c r="E2196" i="1"/>
  <c r="E2195" i="1"/>
  <c r="E2194" i="1"/>
  <c r="E2193" i="1"/>
  <c r="E2192" i="1"/>
  <c r="E2191" i="1"/>
  <c r="E2190" i="1"/>
  <c r="E2189" i="1"/>
  <c r="E2188" i="1"/>
  <c r="E2187" i="1"/>
  <c r="E2186" i="1"/>
  <c r="E2185" i="1"/>
  <c r="E2184" i="1"/>
  <c r="E2183" i="1"/>
  <c r="E2182" i="1"/>
  <c r="E2181" i="1"/>
  <c r="E2180" i="1"/>
  <c r="E2179" i="1"/>
  <c r="E2178" i="1"/>
  <c r="E2177" i="1"/>
  <c r="E2176" i="1"/>
  <c r="E2175" i="1"/>
  <c r="E2174" i="1"/>
  <c r="E2173" i="1"/>
  <c r="E2172" i="1"/>
  <c r="E2171" i="1"/>
  <c r="E2170" i="1"/>
  <c r="E2169" i="1"/>
  <c r="E2168" i="1"/>
  <c r="E2167" i="1"/>
  <c r="E2166" i="1"/>
  <c r="E2165" i="1"/>
  <c r="E2164" i="1"/>
  <c r="E2163" i="1"/>
  <c r="E2162" i="1"/>
  <c r="E2161" i="1"/>
  <c r="E2160" i="1"/>
  <c r="E2159" i="1"/>
  <c r="E2158" i="1"/>
  <c r="E2157" i="1"/>
  <c r="E2156" i="1"/>
  <c r="E2155" i="1"/>
  <c r="E2154" i="1"/>
  <c r="E2153" i="1"/>
  <c r="E2152" i="1"/>
  <c r="E2151" i="1"/>
  <c r="E2150" i="1"/>
  <c r="E2149" i="1"/>
  <c r="E2148" i="1"/>
  <c r="E2147" i="1"/>
  <c r="E2146" i="1"/>
  <c r="E2145" i="1"/>
  <c r="E2144" i="1"/>
  <c r="E2143" i="1"/>
  <c r="E2142" i="1"/>
  <c r="E2141" i="1"/>
  <c r="E2140" i="1"/>
  <c r="E2139" i="1"/>
  <c r="E2138" i="1"/>
  <c r="E2137" i="1"/>
  <c r="E2136" i="1"/>
  <c r="E2135" i="1"/>
  <c r="E2134" i="1"/>
  <c r="E2133" i="1"/>
  <c r="E2132" i="1"/>
  <c r="E2131" i="1"/>
  <c r="E2130" i="1"/>
  <c r="E2129" i="1"/>
  <c r="E2128" i="1"/>
  <c r="E2127" i="1"/>
  <c r="E2126" i="1"/>
  <c r="E2125" i="1"/>
  <c r="E2124" i="1"/>
  <c r="E2123" i="1"/>
  <c r="E2122" i="1"/>
  <c r="E2121" i="1"/>
  <c r="E2120" i="1"/>
  <c r="E2119" i="1"/>
  <c r="E2118" i="1"/>
  <c r="E2117" i="1"/>
  <c r="E2116" i="1"/>
  <c r="E2115" i="1"/>
  <c r="E2114" i="1"/>
  <c r="E2113" i="1"/>
  <c r="E2112" i="1"/>
  <c r="E2111" i="1"/>
  <c r="E2110" i="1"/>
  <c r="E2109" i="1"/>
  <c r="E2108" i="1"/>
  <c r="E2107" i="1"/>
  <c r="E2106" i="1"/>
  <c r="E2105" i="1"/>
  <c r="E2104" i="1"/>
  <c r="E2103" i="1"/>
  <c r="E2102" i="1"/>
  <c r="E2101" i="1"/>
  <c r="E2100" i="1"/>
  <c r="E2099" i="1"/>
  <c r="E2098" i="1"/>
  <c r="E2097" i="1"/>
  <c r="E2096" i="1"/>
  <c r="E2095" i="1"/>
  <c r="E2094" i="1"/>
  <c r="E2093" i="1"/>
  <c r="E2092" i="1"/>
  <c r="E2091" i="1"/>
  <c r="E2090" i="1"/>
  <c r="E2089" i="1"/>
  <c r="E2088" i="1"/>
  <c r="E2087" i="1"/>
  <c r="E2086" i="1"/>
  <c r="E2085" i="1"/>
  <c r="E2084" i="1"/>
  <c r="E2083" i="1"/>
  <c r="E2082" i="1"/>
  <c r="E2081" i="1"/>
  <c r="E2080" i="1"/>
  <c r="E2079" i="1"/>
  <c r="E2078" i="1"/>
  <c r="E2077" i="1"/>
  <c r="E2076" i="1"/>
  <c r="E2075" i="1"/>
  <c r="E2074" i="1"/>
  <c r="E2073" i="1"/>
  <c r="E2072" i="1"/>
  <c r="E2071" i="1"/>
  <c r="E2070" i="1"/>
  <c r="E2069" i="1"/>
  <c r="E2068" i="1"/>
  <c r="E2067" i="1"/>
  <c r="E2066" i="1"/>
  <c r="E2065" i="1"/>
  <c r="E2064" i="1"/>
  <c r="E2063" i="1"/>
  <c r="E2062" i="1"/>
  <c r="E2061" i="1"/>
  <c r="E2060" i="1"/>
  <c r="E2059" i="1"/>
  <c r="E2058" i="1"/>
  <c r="E2057" i="1"/>
  <c r="E2056" i="1"/>
  <c r="E2055" i="1"/>
  <c r="E2054" i="1"/>
  <c r="E2053" i="1"/>
  <c r="E2052" i="1"/>
  <c r="E2051" i="1"/>
  <c r="E2050" i="1"/>
  <c r="E2049" i="1"/>
  <c r="E2048" i="1"/>
  <c r="E2047" i="1"/>
  <c r="E2046" i="1"/>
  <c r="E2045" i="1"/>
  <c r="E2044" i="1"/>
  <c r="E2043" i="1"/>
  <c r="E2042" i="1"/>
  <c r="E2041" i="1"/>
  <c r="E2040" i="1"/>
  <c r="E2039" i="1"/>
  <c r="E2038" i="1"/>
  <c r="E2037" i="1"/>
  <c r="E2036" i="1"/>
  <c r="E2035" i="1"/>
  <c r="E2034" i="1"/>
  <c r="E2033" i="1"/>
  <c r="E2032" i="1"/>
  <c r="E2031" i="1"/>
  <c r="E2030" i="1"/>
  <c r="E2029" i="1"/>
  <c r="E2028" i="1"/>
  <c r="E2027" i="1"/>
  <c r="E2026" i="1"/>
  <c r="E2025" i="1"/>
  <c r="E2024" i="1"/>
  <c r="E2023" i="1"/>
  <c r="E2022" i="1"/>
  <c r="E2021" i="1"/>
  <c r="E2020" i="1"/>
  <c r="E2019" i="1"/>
  <c r="E2018" i="1"/>
  <c r="E2017" i="1"/>
  <c r="E2016" i="1"/>
  <c r="E2015" i="1"/>
  <c r="E2014" i="1"/>
  <c r="E2013" i="1"/>
  <c r="E2012" i="1"/>
  <c r="E2011" i="1"/>
  <c r="E2010" i="1"/>
  <c r="E2009" i="1"/>
  <c r="E2008" i="1"/>
  <c r="E2007" i="1"/>
  <c r="E2006" i="1"/>
  <c r="E2005" i="1"/>
  <c r="E2004" i="1"/>
  <c r="E2003" i="1"/>
  <c r="E2002" i="1"/>
  <c r="E2001" i="1"/>
  <c r="E2000" i="1"/>
  <c r="E1999" i="1"/>
  <c r="E1998" i="1"/>
  <c r="E1997" i="1"/>
  <c r="E1996" i="1"/>
  <c r="E1995" i="1"/>
  <c r="E1994" i="1"/>
  <c r="E1993" i="1"/>
  <c r="E1992" i="1"/>
  <c r="E1991" i="1"/>
  <c r="E1990" i="1"/>
  <c r="E1989" i="1"/>
  <c r="E1988" i="1"/>
  <c r="E1987" i="1"/>
  <c r="E1986" i="1"/>
  <c r="E1985" i="1"/>
  <c r="E1984" i="1"/>
  <c r="E1983" i="1"/>
  <c r="E1982" i="1"/>
  <c r="E1981" i="1"/>
  <c r="E1980" i="1"/>
  <c r="E1979" i="1"/>
  <c r="E1978" i="1"/>
  <c r="E1977" i="1"/>
  <c r="E1976" i="1"/>
  <c r="E1975" i="1"/>
  <c r="E1974" i="1"/>
  <c r="E1973" i="1"/>
  <c r="E1972" i="1"/>
  <c r="E1971" i="1"/>
  <c r="E1970" i="1"/>
  <c r="E1969" i="1"/>
  <c r="E1968" i="1"/>
  <c r="E1967" i="1"/>
  <c r="E1966" i="1"/>
  <c r="E1965" i="1"/>
  <c r="E1964" i="1"/>
  <c r="E1963" i="1"/>
  <c r="E1962" i="1"/>
  <c r="E1961" i="1"/>
  <c r="E1960" i="1"/>
  <c r="E1959" i="1"/>
  <c r="E1958" i="1"/>
  <c r="E1957" i="1"/>
  <c r="E1956" i="1"/>
  <c r="E1955" i="1"/>
  <c r="E1954" i="1"/>
  <c r="E1953" i="1"/>
  <c r="E1952" i="1"/>
  <c r="E1951" i="1"/>
  <c r="E1950" i="1"/>
  <c r="E1949" i="1"/>
  <c r="E1948" i="1"/>
  <c r="E1947" i="1"/>
  <c r="E1946" i="1"/>
  <c r="E1945" i="1"/>
  <c r="E1944" i="1"/>
  <c r="E1943" i="1"/>
  <c r="E1942" i="1"/>
  <c r="E1941" i="1"/>
  <c r="E1940" i="1"/>
  <c r="E1939" i="1"/>
  <c r="E1938" i="1"/>
  <c r="E1937" i="1"/>
  <c r="E1936" i="1"/>
  <c r="E1935" i="1"/>
  <c r="E1934" i="1"/>
  <c r="E1933" i="1"/>
  <c r="E1932" i="1"/>
  <c r="E1931" i="1"/>
  <c r="E1930" i="1"/>
  <c r="E1929" i="1"/>
  <c r="E1928" i="1"/>
  <c r="E1927" i="1"/>
  <c r="E1926" i="1"/>
  <c r="E1925" i="1"/>
  <c r="E1924" i="1"/>
  <c r="E1923" i="1"/>
  <c r="E1922" i="1"/>
  <c r="E1921" i="1"/>
  <c r="E1920" i="1"/>
  <c r="E1919" i="1"/>
  <c r="E1918" i="1"/>
  <c r="E1917" i="1"/>
  <c r="E1916" i="1"/>
  <c r="E1915" i="1"/>
  <c r="E1914" i="1"/>
  <c r="E1913" i="1"/>
  <c r="E1912" i="1"/>
  <c r="E1911" i="1"/>
  <c r="E1910" i="1"/>
  <c r="E1909" i="1"/>
  <c r="E1908" i="1"/>
  <c r="E1907" i="1"/>
  <c r="E1906" i="1"/>
  <c r="E1905" i="1"/>
  <c r="E1904" i="1"/>
  <c r="E1903" i="1"/>
  <c r="E1902" i="1"/>
  <c r="E1901" i="1"/>
  <c r="E1900" i="1"/>
  <c r="E1899" i="1"/>
  <c r="E1898" i="1"/>
  <c r="E1897" i="1"/>
  <c r="E1896" i="1"/>
  <c r="E1895" i="1"/>
  <c r="E1894" i="1"/>
  <c r="E1893" i="1"/>
  <c r="E1892" i="1"/>
  <c r="E1891" i="1"/>
  <c r="E1890" i="1"/>
  <c r="E1889" i="1"/>
  <c r="E1888" i="1"/>
  <c r="E1887" i="1"/>
  <c r="E1886" i="1"/>
  <c r="E1885" i="1"/>
  <c r="E1884" i="1"/>
  <c r="E1883" i="1"/>
  <c r="E1882" i="1"/>
  <c r="E1881" i="1"/>
  <c r="E1880" i="1"/>
  <c r="E1879" i="1"/>
  <c r="E1878" i="1"/>
  <c r="E1877" i="1"/>
  <c r="E1876" i="1"/>
  <c r="E1875" i="1"/>
  <c r="E1874" i="1"/>
  <c r="E1873" i="1"/>
  <c r="E1872" i="1"/>
  <c r="E1871" i="1"/>
  <c r="E1870" i="1"/>
  <c r="E1869" i="1"/>
  <c r="E1868" i="1"/>
  <c r="E1867" i="1"/>
  <c r="E1866" i="1"/>
  <c r="E1865" i="1"/>
  <c r="E1864" i="1"/>
  <c r="E1863" i="1"/>
  <c r="E1862" i="1"/>
  <c r="E1861" i="1"/>
  <c r="E1860" i="1"/>
  <c r="E1859" i="1"/>
  <c r="E1858" i="1"/>
  <c r="E1857" i="1"/>
  <c r="E1856" i="1"/>
  <c r="E1855" i="1"/>
  <c r="E1854" i="1"/>
  <c r="E1853" i="1"/>
  <c r="E1852" i="1"/>
  <c r="E1851" i="1"/>
  <c r="E1850" i="1"/>
  <c r="E1849" i="1"/>
  <c r="E1848" i="1"/>
  <c r="E1847" i="1"/>
  <c r="E1846" i="1"/>
  <c r="E1845" i="1"/>
  <c r="E1844" i="1"/>
  <c r="E1843" i="1"/>
  <c r="E1842" i="1"/>
  <c r="E1841" i="1"/>
  <c r="E1840" i="1"/>
  <c r="E1839" i="1"/>
  <c r="E1838" i="1"/>
  <c r="E1837" i="1"/>
  <c r="E1836" i="1"/>
  <c r="E1835" i="1"/>
  <c r="E1834" i="1"/>
  <c r="E1833" i="1"/>
  <c r="E1832" i="1"/>
  <c r="E1831" i="1"/>
  <c r="E1830" i="1"/>
  <c r="E1829" i="1"/>
  <c r="E1828" i="1"/>
  <c r="E1827" i="1"/>
  <c r="E1826" i="1"/>
  <c r="E1825" i="1"/>
  <c r="E1824" i="1"/>
  <c r="E1823" i="1"/>
  <c r="E1822" i="1"/>
  <c r="E1821" i="1"/>
  <c r="E1820" i="1"/>
  <c r="E1819" i="1"/>
  <c r="E1818" i="1"/>
  <c r="E1817" i="1"/>
  <c r="E1816" i="1"/>
  <c r="E1815" i="1"/>
  <c r="E1814" i="1"/>
  <c r="E1813" i="1"/>
  <c r="E1812" i="1"/>
  <c r="E1811" i="1"/>
  <c r="E1810" i="1"/>
  <c r="E1809" i="1"/>
  <c r="E1808" i="1"/>
  <c r="E1807" i="1"/>
  <c r="E1806" i="1"/>
  <c r="E1805" i="1"/>
  <c r="E1804" i="1"/>
  <c r="E1803" i="1"/>
  <c r="E1802" i="1"/>
  <c r="E1801" i="1"/>
  <c r="E1800" i="1"/>
  <c r="E1799" i="1"/>
  <c r="E1798" i="1"/>
  <c r="E1797" i="1"/>
  <c r="E1796" i="1"/>
  <c r="E1795" i="1"/>
  <c r="E1794" i="1"/>
  <c r="E1793" i="1"/>
  <c r="E1792" i="1"/>
  <c r="E1791" i="1"/>
  <c r="E1790" i="1"/>
  <c r="E1789" i="1"/>
  <c r="E1788" i="1"/>
  <c r="E1787" i="1"/>
  <c r="E1786" i="1"/>
  <c r="E1785" i="1"/>
  <c r="E1784" i="1"/>
  <c r="E1783" i="1"/>
  <c r="E1782" i="1"/>
  <c r="E1781" i="1"/>
  <c r="E1780" i="1"/>
  <c r="E1779" i="1"/>
  <c r="E1778" i="1"/>
  <c r="E1777" i="1"/>
  <c r="E1776" i="1"/>
  <c r="E1775" i="1"/>
  <c r="E1774" i="1"/>
  <c r="E1773" i="1"/>
  <c r="E1772" i="1"/>
  <c r="E1771" i="1"/>
  <c r="E1770" i="1"/>
  <c r="E1769" i="1"/>
  <c r="E1768" i="1"/>
  <c r="E1767" i="1"/>
  <c r="E1766" i="1"/>
  <c r="E1765" i="1"/>
  <c r="E1764" i="1"/>
  <c r="E1763" i="1"/>
  <c r="E1762" i="1"/>
  <c r="E1761" i="1"/>
  <c r="E1760" i="1"/>
  <c r="E1759" i="1"/>
  <c r="E1758" i="1"/>
  <c r="E1757" i="1"/>
  <c r="E1756" i="1"/>
  <c r="E1755" i="1"/>
  <c r="E1754" i="1"/>
  <c r="E1753" i="1"/>
  <c r="E1752" i="1"/>
  <c r="E1751" i="1"/>
  <c r="E1750" i="1"/>
  <c r="E1749" i="1"/>
  <c r="E1748" i="1"/>
  <c r="E1747" i="1"/>
  <c r="E1746" i="1"/>
  <c r="E1745" i="1"/>
  <c r="E1744" i="1"/>
  <c r="E1743" i="1"/>
  <c r="E1742" i="1"/>
  <c r="E1741" i="1"/>
  <c r="E1740" i="1"/>
  <c r="E1739" i="1"/>
  <c r="E1738" i="1"/>
  <c r="E1737" i="1"/>
  <c r="E1736" i="1"/>
  <c r="E1735" i="1"/>
  <c r="E1734" i="1"/>
  <c r="E1733" i="1"/>
  <c r="E1732" i="1"/>
  <c r="E1731" i="1"/>
  <c r="E1730" i="1"/>
  <c r="E1729" i="1"/>
  <c r="E1728" i="1"/>
  <c r="E1727" i="1"/>
  <c r="E1726" i="1"/>
  <c r="E1725" i="1"/>
  <c r="E1724" i="1"/>
  <c r="E1723" i="1"/>
  <c r="E1722" i="1"/>
  <c r="E1721" i="1"/>
  <c r="E1720" i="1"/>
  <c r="E1719" i="1"/>
  <c r="E1718" i="1"/>
  <c r="E1717" i="1"/>
  <c r="E1716" i="1"/>
  <c r="E1715" i="1"/>
  <c r="E1714" i="1"/>
  <c r="E1713" i="1"/>
  <c r="E1712" i="1"/>
  <c r="E1711" i="1"/>
  <c r="E1710" i="1"/>
  <c r="E1709" i="1"/>
  <c r="E1708" i="1"/>
  <c r="E1707" i="1"/>
  <c r="E1706" i="1"/>
  <c r="E1705" i="1"/>
  <c r="E1704" i="1"/>
  <c r="E1703" i="1"/>
  <c r="E1702" i="1"/>
  <c r="E1701" i="1"/>
  <c r="E1700" i="1"/>
  <c r="E1699" i="1"/>
  <c r="E1698" i="1"/>
  <c r="E1697" i="1"/>
  <c r="E1696" i="1"/>
  <c r="E1695" i="1"/>
  <c r="E1694" i="1"/>
  <c r="E1693" i="1"/>
  <c r="E1692" i="1"/>
  <c r="E1691" i="1"/>
  <c r="E1690" i="1"/>
  <c r="E1689" i="1"/>
  <c r="E1688" i="1"/>
  <c r="E1687" i="1"/>
  <c r="E1686" i="1"/>
  <c r="E1685" i="1"/>
  <c r="E1684" i="1"/>
  <c r="E1683" i="1"/>
  <c r="E1682" i="1"/>
  <c r="E1681" i="1"/>
  <c r="E1680" i="1"/>
  <c r="E1679" i="1"/>
  <c r="E1678" i="1"/>
  <c r="E1677" i="1"/>
  <c r="E1676" i="1"/>
  <c r="E1675" i="1"/>
  <c r="E1674" i="1"/>
  <c r="E1673" i="1"/>
  <c r="E1672" i="1"/>
  <c r="E1671" i="1"/>
  <c r="E1670" i="1"/>
  <c r="E1669" i="1"/>
  <c r="E1668" i="1"/>
  <c r="E1667" i="1"/>
  <c r="E1666" i="1"/>
  <c r="E1665" i="1"/>
  <c r="E1664" i="1"/>
  <c r="E1663" i="1"/>
  <c r="E1662" i="1"/>
  <c r="E1661" i="1"/>
  <c r="E1660" i="1"/>
  <c r="E1659" i="1"/>
  <c r="E1658" i="1"/>
  <c r="E1657" i="1"/>
  <c r="E1656" i="1"/>
  <c r="E1655" i="1"/>
  <c r="E1654" i="1"/>
  <c r="E1653" i="1"/>
  <c r="E1652" i="1"/>
  <c r="E1651" i="1"/>
  <c r="E1650" i="1"/>
  <c r="E1649" i="1"/>
  <c r="E1648" i="1"/>
  <c r="E1647" i="1"/>
  <c r="E1646" i="1"/>
  <c r="E1645" i="1"/>
  <c r="E1644" i="1"/>
  <c r="E1643" i="1"/>
  <c r="E1642" i="1"/>
  <c r="E1641" i="1"/>
  <c r="E1640" i="1"/>
  <c r="E1639" i="1"/>
  <c r="E1638" i="1"/>
  <c r="E1637" i="1"/>
  <c r="E1636" i="1"/>
  <c r="E1635" i="1"/>
  <c r="E1634" i="1"/>
  <c r="E1633" i="1"/>
  <c r="E1632" i="1"/>
  <c r="E1631" i="1"/>
  <c r="E1630" i="1"/>
  <c r="E1629" i="1"/>
  <c r="E1628" i="1"/>
  <c r="E1627" i="1"/>
  <c r="E1626" i="1"/>
  <c r="E1625" i="1"/>
  <c r="E1624" i="1"/>
  <c r="E1623" i="1"/>
  <c r="E1622" i="1"/>
  <c r="E1621" i="1"/>
  <c r="E1620" i="1"/>
  <c r="E1619" i="1"/>
  <c r="E1618" i="1"/>
  <c r="E1617" i="1"/>
  <c r="E1616" i="1"/>
  <c r="E1615" i="1"/>
  <c r="E1614" i="1"/>
  <c r="E1613" i="1"/>
  <c r="E1612" i="1"/>
  <c r="E1611" i="1"/>
  <c r="E1610" i="1"/>
  <c r="E1609" i="1"/>
  <c r="E1608" i="1"/>
  <c r="E1607" i="1"/>
  <c r="E1606" i="1"/>
  <c r="E1605" i="1"/>
  <c r="E1604" i="1"/>
  <c r="E1603" i="1"/>
  <c r="E1602" i="1"/>
  <c r="E1601" i="1"/>
  <c r="E1600" i="1"/>
  <c r="E1599" i="1"/>
  <c r="E1598" i="1"/>
  <c r="E1597" i="1"/>
  <c r="E1596" i="1"/>
  <c r="E1595" i="1"/>
  <c r="E1594" i="1"/>
  <c r="E1593" i="1"/>
  <c r="E1592" i="1"/>
  <c r="E1591" i="1"/>
  <c r="E1590" i="1"/>
  <c r="E1589" i="1"/>
  <c r="E1588" i="1"/>
  <c r="E1587" i="1"/>
  <c r="E1586" i="1"/>
  <c r="E1585" i="1"/>
  <c r="E1584" i="1"/>
  <c r="E1583" i="1"/>
  <c r="E1582" i="1"/>
  <c r="E1581" i="1"/>
  <c r="E1580" i="1"/>
  <c r="E1579" i="1"/>
  <c r="E1578" i="1"/>
  <c r="E1577" i="1"/>
  <c r="E1576" i="1"/>
  <c r="E1575" i="1"/>
  <c r="E1574" i="1"/>
  <c r="E1573" i="1"/>
  <c r="E1572" i="1"/>
  <c r="E1571" i="1"/>
  <c r="E1570" i="1"/>
  <c r="E1569" i="1"/>
  <c r="E1568" i="1"/>
  <c r="E1567" i="1"/>
  <c r="E1566" i="1"/>
  <c r="E1565" i="1"/>
  <c r="E1564" i="1"/>
  <c r="E1563" i="1"/>
  <c r="E1562" i="1"/>
  <c r="E1561" i="1"/>
  <c r="E1560" i="1"/>
  <c r="E1559" i="1"/>
  <c r="E1558" i="1"/>
  <c r="E1557" i="1"/>
  <c r="E1556" i="1"/>
  <c r="E1555" i="1"/>
  <c r="E1554" i="1"/>
  <c r="E1553" i="1"/>
  <c r="E1552" i="1"/>
  <c r="E1551" i="1"/>
  <c r="E1550" i="1"/>
  <c r="E1549" i="1"/>
  <c r="E1548" i="1"/>
  <c r="E1547" i="1"/>
  <c r="E1546" i="1"/>
  <c r="E1545" i="1"/>
  <c r="E1544" i="1"/>
  <c r="E1543" i="1"/>
  <c r="E1542" i="1"/>
  <c r="E1541" i="1"/>
  <c r="E1540" i="1"/>
  <c r="E1539" i="1"/>
  <c r="E1538" i="1"/>
  <c r="E1537" i="1"/>
  <c r="E1536" i="1"/>
  <c r="E1535" i="1"/>
  <c r="E1534" i="1"/>
  <c r="E1533" i="1"/>
  <c r="E1532" i="1"/>
  <c r="E1531" i="1"/>
  <c r="E1530" i="1"/>
  <c r="E1529" i="1"/>
  <c r="E1528" i="1"/>
  <c r="E1527" i="1"/>
  <c r="E1526" i="1"/>
  <c r="E1525" i="1"/>
  <c r="E1524" i="1"/>
  <c r="E1523" i="1"/>
  <c r="E1522" i="1"/>
  <c r="E1521" i="1"/>
  <c r="E1520" i="1"/>
  <c r="E1519" i="1"/>
  <c r="E1518" i="1"/>
  <c r="E1517" i="1"/>
  <c r="E1516" i="1"/>
  <c r="E1515" i="1"/>
  <c r="E1514" i="1"/>
  <c r="E1513" i="1"/>
  <c r="E1512" i="1"/>
  <c r="E1511" i="1"/>
  <c r="E1510" i="1"/>
  <c r="E1509" i="1"/>
  <c r="E1508" i="1"/>
  <c r="E1507" i="1"/>
  <c r="E1506" i="1"/>
  <c r="E1505" i="1"/>
  <c r="E1504" i="1"/>
  <c r="E1503" i="1"/>
  <c r="E1502" i="1"/>
  <c r="E1501" i="1"/>
  <c r="E1500" i="1"/>
  <c r="E1499" i="1"/>
  <c r="E1498" i="1"/>
  <c r="E1497" i="1"/>
  <c r="E1496" i="1"/>
  <c r="E1495" i="1"/>
  <c r="E1494" i="1"/>
  <c r="E1493" i="1"/>
  <c r="E1492" i="1"/>
  <c r="E1491" i="1"/>
  <c r="E1490" i="1"/>
  <c r="E1489" i="1"/>
  <c r="E1488" i="1"/>
  <c r="E1487" i="1"/>
  <c r="E1486" i="1"/>
  <c r="E1485" i="1"/>
  <c r="E1484" i="1"/>
  <c r="E1483" i="1"/>
  <c r="E1482" i="1"/>
  <c r="E1481" i="1"/>
  <c r="E1480" i="1"/>
  <c r="E1479" i="1"/>
  <c r="E1478" i="1"/>
  <c r="E1477" i="1"/>
  <c r="E1476" i="1"/>
  <c r="E1475" i="1"/>
  <c r="E1474" i="1"/>
  <c r="E1473" i="1"/>
  <c r="E1472" i="1"/>
  <c r="E1471" i="1"/>
  <c r="E1470" i="1"/>
  <c r="E1469" i="1"/>
  <c r="E1468" i="1"/>
  <c r="E1467" i="1"/>
  <c r="E1466" i="1"/>
  <c r="E1465" i="1"/>
  <c r="E1464" i="1"/>
  <c r="E1463" i="1"/>
  <c r="E1462" i="1"/>
  <c r="E1461" i="1"/>
  <c r="E1460" i="1"/>
  <c r="E1459" i="1"/>
  <c r="E1458" i="1"/>
  <c r="E1457" i="1"/>
  <c r="E1456" i="1"/>
  <c r="E1455" i="1"/>
  <c r="E1454" i="1"/>
  <c r="E1453" i="1"/>
  <c r="E1452" i="1"/>
  <c r="E1451" i="1"/>
  <c r="E1450" i="1"/>
  <c r="E1449" i="1"/>
  <c r="E1448" i="1"/>
  <c r="E1447" i="1"/>
  <c r="E1446" i="1"/>
  <c r="E1445" i="1"/>
  <c r="E1444" i="1"/>
  <c r="E1443" i="1"/>
  <c r="E1442" i="1"/>
  <c r="E1441" i="1"/>
  <c r="E1440" i="1"/>
  <c r="E1439" i="1"/>
  <c r="E1438" i="1"/>
  <c r="E1437" i="1"/>
  <c r="E1436" i="1"/>
  <c r="E1435" i="1"/>
  <c r="E1434" i="1"/>
  <c r="E1433" i="1"/>
  <c r="E1432" i="1"/>
  <c r="E1431" i="1"/>
  <c r="E1430" i="1"/>
  <c r="E1429" i="1"/>
  <c r="E1428" i="1"/>
  <c r="E1427" i="1"/>
  <c r="E1426" i="1"/>
  <c r="E1425" i="1"/>
  <c r="E1424" i="1"/>
  <c r="E1423" i="1"/>
  <c r="E1422" i="1"/>
  <c r="E1421" i="1"/>
  <c r="E1420" i="1"/>
  <c r="E1419" i="1"/>
  <c r="E1418" i="1"/>
  <c r="E1417" i="1"/>
  <c r="E1416" i="1"/>
  <c r="E1415" i="1"/>
  <c r="E1414" i="1"/>
  <c r="E1413" i="1"/>
  <c r="E1412" i="1"/>
  <c r="E1411" i="1"/>
  <c r="E1410" i="1"/>
  <c r="E1409" i="1"/>
  <c r="E1408" i="1"/>
  <c r="E1407" i="1"/>
  <c r="E1406" i="1"/>
  <c r="E1405" i="1"/>
  <c r="E1404" i="1"/>
  <c r="E1403" i="1"/>
  <c r="E1402" i="1"/>
  <c r="E1401" i="1"/>
  <c r="E1400" i="1"/>
  <c r="E1399" i="1"/>
  <c r="E1398" i="1"/>
  <c r="E1397" i="1"/>
  <c r="E1396" i="1"/>
  <c r="E1395" i="1"/>
  <c r="E1394" i="1"/>
  <c r="E1393" i="1"/>
  <c r="E1392" i="1"/>
  <c r="E1391" i="1"/>
  <c r="E1390" i="1"/>
  <c r="E1389" i="1"/>
  <c r="E1388" i="1"/>
  <c r="E1387" i="1"/>
  <c r="E1386" i="1"/>
  <c r="E1385" i="1"/>
  <c r="E1384" i="1"/>
  <c r="E1383" i="1"/>
  <c r="E1382" i="1"/>
  <c r="E1381" i="1"/>
  <c r="E1380" i="1"/>
  <c r="E1379" i="1"/>
  <c r="E1378" i="1"/>
  <c r="E1377" i="1"/>
  <c r="E1376" i="1"/>
  <c r="E1375" i="1"/>
  <c r="E1374" i="1"/>
  <c r="E1373" i="1"/>
  <c r="E1372" i="1"/>
  <c r="E1371" i="1"/>
  <c r="E1370" i="1"/>
  <c r="E1369" i="1"/>
  <c r="E1368" i="1"/>
  <c r="E1367" i="1"/>
  <c r="E1366" i="1"/>
  <c r="E1365" i="1"/>
  <c r="E1364" i="1"/>
  <c r="E1363" i="1"/>
  <c r="E1362" i="1"/>
  <c r="E1361" i="1"/>
  <c r="E1360" i="1"/>
  <c r="E1359" i="1"/>
  <c r="E1358" i="1"/>
  <c r="E1357" i="1"/>
  <c r="E1356" i="1"/>
  <c r="E1355" i="1"/>
  <c r="E1354" i="1"/>
  <c r="E1353" i="1"/>
  <c r="E1352" i="1"/>
  <c r="E1351" i="1"/>
  <c r="E1350" i="1"/>
  <c r="E1349" i="1"/>
  <c r="E1348" i="1"/>
  <c r="E1347" i="1"/>
  <c r="E1346" i="1"/>
  <c r="E1345" i="1"/>
  <c r="E1344" i="1"/>
  <c r="E1343" i="1"/>
  <c r="E1342" i="1"/>
  <c r="E1341" i="1"/>
  <c r="E1340" i="1"/>
  <c r="E1339" i="1"/>
  <c r="E1338" i="1"/>
  <c r="E1337" i="1"/>
  <c r="E1336" i="1"/>
  <c r="E1335" i="1"/>
  <c r="E1334" i="1"/>
  <c r="E1333" i="1"/>
  <c r="E1332" i="1"/>
  <c r="E1331" i="1"/>
  <c r="E1330" i="1"/>
  <c r="E1329" i="1"/>
  <c r="E1328" i="1"/>
  <c r="E1327" i="1"/>
  <c r="E1326" i="1"/>
  <c r="E1325" i="1"/>
  <c r="E1324" i="1"/>
  <c r="E1323" i="1"/>
  <c r="E1322" i="1"/>
  <c r="E1321" i="1"/>
  <c r="E1320" i="1"/>
  <c r="E1319" i="1"/>
  <c r="E1318" i="1"/>
  <c r="E1317" i="1"/>
  <c r="E1316" i="1"/>
  <c r="E1315" i="1"/>
  <c r="E1314" i="1"/>
  <c r="E1313" i="1"/>
  <c r="E1312" i="1"/>
  <c r="E1311" i="1"/>
  <c r="E1310" i="1"/>
  <c r="E1309" i="1"/>
  <c r="E1308" i="1"/>
  <c r="E1307" i="1"/>
  <c r="E1306" i="1"/>
  <c r="E1305" i="1"/>
  <c r="E1304" i="1"/>
  <c r="E1303" i="1"/>
  <c r="E1302" i="1"/>
  <c r="E1301" i="1"/>
  <c r="E1300" i="1"/>
  <c r="E1299" i="1"/>
  <c r="E1298" i="1"/>
  <c r="E1297" i="1"/>
  <c r="E1296" i="1"/>
  <c r="E1295" i="1"/>
  <c r="E1294" i="1"/>
  <c r="E1293" i="1"/>
  <c r="E1292" i="1"/>
  <c r="E1291" i="1"/>
  <c r="E1290" i="1"/>
  <c r="E1289" i="1"/>
  <c r="E1288" i="1"/>
  <c r="E1287" i="1"/>
  <c r="E1286" i="1"/>
  <c r="E1285" i="1"/>
  <c r="E1284" i="1"/>
  <c r="E1283" i="1"/>
  <c r="E1282" i="1"/>
  <c r="E1281" i="1"/>
  <c r="E1280" i="1"/>
  <c r="E1279" i="1"/>
  <c r="E1278" i="1"/>
  <c r="E1277" i="1"/>
  <c r="E1276" i="1"/>
  <c r="E1275" i="1"/>
  <c r="E1274" i="1"/>
  <c r="E1273" i="1"/>
  <c r="E1272" i="1"/>
  <c r="E1271" i="1"/>
  <c r="E1270" i="1"/>
  <c r="E1269" i="1"/>
  <c r="E1268" i="1"/>
  <c r="E1267" i="1"/>
  <c r="E1266" i="1"/>
  <c r="E1265" i="1"/>
  <c r="E1264" i="1"/>
  <c r="E1263" i="1"/>
  <c r="E1262" i="1"/>
  <c r="E1261" i="1"/>
  <c r="E1260" i="1"/>
  <c r="E1259" i="1"/>
  <c r="E1258" i="1"/>
  <c r="E1257" i="1"/>
  <c r="E1256" i="1"/>
  <c r="E1255" i="1"/>
  <c r="E1254" i="1"/>
  <c r="E1253" i="1"/>
  <c r="E1252" i="1"/>
  <c r="E1251" i="1"/>
  <c r="E1250" i="1"/>
  <c r="E1249" i="1"/>
  <c r="E1248" i="1"/>
  <c r="E1247" i="1"/>
  <c r="E1246" i="1"/>
  <c r="E1245" i="1"/>
  <c r="E1244" i="1"/>
  <c r="E1243" i="1"/>
  <c r="E1242" i="1"/>
  <c r="E1241" i="1"/>
  <c r="E1240" i="1"/>
  <c r="E1239" i="1"/>
  <c r="E1238" i="1"/>
  <c r="E1237" i="1"/>
  <c r="E1236" i="1"/>
  <c r="E1235" i="1"/>
  <c r="E1234" i="1"/>
  <c r="E1233" i="1"/>
  <c r="E1232" i="1"/>
  <c r="E1231" i="1"/>
  <c r="E1230" i="1"/>
  <c r="E1229" i="1"/>
  <c r="E1228" i="1"/>
  <c r="E1227" i="1"/>
  <c r="E1226" i="1"/>
  <c r="E1225" i="1"/>
  <c r="E1224" i="1"/>
  <c r="E1223" i="1"/>
  <c r="E1222" i="1"/>
  <c r="E1221" i="1"/>
  <c r="E1220" i="1"/>
  <c r="E1219" i="1"/>
  <c r="E1218" i="1"/>
  <c r="E1217" i="1"/>
  <c r="E1216" i="1"/>
  <c r="E1215" i="1"/>
  <c r="E1214" i="1"/>
  <c r="E1213" i="1"/>
  <c r="E1212" i="1"/>
  <c r="E1211" i="1"/>
  <c r="E1210" i="1"/>
  <c r="E1209" i="1"/>
  <c r="E1208" i="1"/>
  <c r="E1207" i="1"/>
  <c r="E1206" i="1"/>
  <c r="E1205" i="1"/>
  <c r="E1204" i="1"/>
  <c r="E1203" i="1"/>
  <c r="E1202" i="1"/>
  <c r="E1201" i="1"/>
  <c r="E1200" i="1"/>
  <c r="E1199" i="1"/>
  <c r="E1198" i="1"/>
  <c r="E1197" i="1"/>
  <c r="E1196" i="1"/>
  <c r="E1195" i="1"/>
  <c r="E1194" i="1"/>
  <c r="E1193" i="1"/>
  <c r="E1192" i="1"/>
  <c r="E1191" i="1"/>
  <c r="E1190" i="1"/>
  <c r="E1189" i="1"/>
  <c r="E1188" i="1"/>
  <c r="E1187" i="1"/>
  <c r="E1186" i="1"/>
  <c r="E1185" i="1"/>
  <c r="E1184" i="1"/>
  <c r="E1183" i="1"/>
  <c r="E1182" i="1"/>
  <c r="E1181" i="1"/>
  <c r="E1180" i="1"/>
  <c r="E1179" i="1"/>
  <c r="E1178" i="1"/>
  <c r="E1177" i="1"/>
  <c r="E1176" i="1"/>
  <c r="E1175" i="1"/>
  <c r="E1174" i="1"/>
  <c r="E1173" i="1"/>
  <c r="E1172" i="1"/>
  <c r="E1171" i="1"/>
  <c r="E1170" i="1"/>
  <c r="E1169" i="1"/>
  <c r="E1168" i="1"/>
  <c r="E1167" i="1"/>
  <c r="E1166" i="1"/>
  <c r="E1165" i="1"/>
  <c r="E1164" i="1"/>
  <c r="E1163" i="1"/>
  <c r="E1162" i="1"/>
  <c r="E1161" i="1"/>
  <c r="E1160" i="1"/>
  <c r="E1159" i="1"/>
  <c r="E1158" i="1"/>
  <c r="E1157" i="1"/>
  <c r="E1156" i="1"/>
  <c r="E1155" i="1"/>
  <c r="E1154" i="1"/>
  <c r="E1153" i="1"/>
  <c r="E1152" i="1"/>
  <c r="E1151" i="1"/>
  <c r="E1150" i="1"/>
  <c r="E1149" i="1"/>
  <c r="E1148" i="1"/>
  <c r="E1147" i="1"/>
  <c r="E1146" i="1"/>
  <c r="E1145" i="1"/>
  <c r="E1144" i="1"/>
  <c r="E1143" i="1"/>
  <c r="E1142" i="1"/>
  <c r="E1141" i="1"/>
  <c r="E1140" i="1"/>
  <c r="E1139" i="1"/>
  <c r="E1138" i="1"/>
  <c r="E1137" i="1"/>
  <c r="E1136" i="1"/>
  <c r="E1135" i="1"/>
  <c r="E1134" i="1"/>
  <c r="E1133" i="1"/>
  <c r="E1132" i="1"/>
  <c r="E1131" i="1"/>
  <c r="E1130" i="1"/>
  <c r="E1129" i="1"/>
  <c r="E1128" i="1"/>
  <c r="E1127" i="1"/>
  <c r="E1126" i="1"/>
  <c r="E1125" i="1"/>
  <c r="E1124" i="1"/>
  <c r="E1123" i="1"/>
  <c r="E1122" i="1"/>
  <c r="E1121" i="1"/>
  <c r="E1120" i="1"/>
  <c r="E1119" i="1"/>
  <c r="E1118" i="1"/>
  <c r="E1117" i="1"/>
  <c r="E1116" i="1"/>
  <c r="E1115" i="1"/>
  <c r="E1114" i="1"/>
  <c r="E1113" i="1"/>
  <c r="E1112" i="1"/>
  <c r="E1111" i="1"/>
  <c r="E1110" i="1"/>
  <c r="E1109" i="1"/>
  <c r="E1108" i="1"/>
  <c r="E1107" i="1"/>
  <c r="E1106" i="1"/>
  <c r="E1105" i="1"/>
  <c r="E1104" i="1"/>
  <c r="E1103" i="1"/>
  <c r="E1102" i="1"/>
  <c r="E1101" i="1"/>
  <c r="E1100" i="1"/>
  <c r="E1099" i="1"/>
  <c r="E1098" i="1"/>
  <c r="E1097" i="1"/>
  <c r="E1096" i="1"/>
  <c r="E1095" i="1"/>
  <c r="E1094" i="1"/>
  <c r="E1093" i="1"/>
  <c r="E1092" i="1"/>
  <c r="E1091" i="1"/>
  <c r="E1090" i="1"/>
  <c r="E1089" i="1"/>
  <c r="E1088" i="1"/>
  <c r="E1087" i="1"/>
  <c r="E1086" i="1"/>
  <c r="E1085" i="1"/>
  <c r="E1084" i="1"/>
  <c r="E1083" i="1"/>
  <c r="E1082" i="1"/>
  <c r="E1081" i="1"/>
  <c r="E1080" i="1"/>
  <c r="E1079" i="1"/>
  <c r="E1078" i="1"/>
  <c r="E1077" i="1"/>
  <c r="E1076" i="1"/>
  <c r="E1075" i="1"/>
  <c r="E1074" i="1"/>
  <c r="E1073" i="1"/>
  <c r="E1072" i="1"/>
  <c r="E1071" i="1"/>
  <c r="E1070" i="1"/>
  <c r="E1069" i="1"/>
  <c r="E1068" i="1"/>
  <c r="E1067" i="1"/>
  <c r="E1066" i="1"/>
  <c r="E1065" i="1"/>
  <c r="E1064" i="1"/>
  <c r="E1063" i="1"/>
  <c r="E1062" i="1"/>
  <c r="E1061" i="1"/>
  <c r="E1060" i="1"/>
  <c r="E1059" i="1"/>
  <c r="E1058" i="1"/>
  <c r="E1057" i="1"/>
  <c r="E1056" i="1"/>
  <c r="E1055" i="1"/>
  <c r="E1054" i="1"/>
  <c r="E1053" i="1"/>
  <c r="E1052" i="1"/>
  <c r="E1051" i="1"/>
  <c r="E1050" i="1"/>
  <c r="E1049" i="1"/>
  <c r="E1048" i="1"/>
  <c r="E1047" i="1"/>
  <c r="E1046" i="1"/>
  <c r="E1045" i="1"/>
  <c r="E1044" i="1"/>
  <c r="E1043" i="1"/>
  <c r="E1042" i="1"/>
  <c r="E1041" i="1"/>
  <c r="E1040" i="1"/>
  <c r="E1039" i="1"/>
  <c r="E1038" i="1"/>
  <c r="E1037" i="1"/>
  <c r="E1036" i="1"/>
  <c r="E1035" i="1"/>
  <c r="E1034" i="1"/>
  <c r="E1033" i="1"/>
  <c r="E1032" i="1"/>
  <c r="E1031" i="1"/>
  <c r="E1030" i="1"/>
  <c r="E1029" i="1"/>
  <c r="E1028" i="1"/>
  <c r="E1027" i="1"/>
  <c r="E1026" i="1"/>
  <c r="E1025" i="1"/>
  <c r="E1024" i="1"/>
  <c r="E1023" i="1"/>
  <c r="E1022" i="1"/>
  <c r="E1021" i="1"/>
  <c r="E1020" i="1"/>
  <c r="E1019" i="1"/>
  <c r="E1018" i="1"/>
  <c r="E1017" i="1"/>
  <c r="E1016" i="1"/>
  <c r="E1015" i="1"/>
  <c r="E1014" i="1"/>
  <c r="E1013" i="1"/>
  <c r="E1012" i="1"/>
  <c r="E1011" i="1"/>
  <c r="E1010" i="1"/>
  <c r="E1009" i="1"/>
  <c r="E1008" i="1"/>
  <c r="E1007" i="1"/>
  <c r="E1006" i="1"/>
  <c r="E1005" i="1"/>
  <c r="E1004" i="1"/>
  <c r="E1003" i="1"/>
  <c r="E1002" i="1"/>
  <c r="E1001" i="1"/>
  <c r="E1000" i="1"/>
  <c r="E999" i="1"/>
  <c r="E998" i="1"/>
  <c r="E997" i="1"/>
  <c r="E996" i="1"/>
  <c r="E995" i="1"/>
  <c r="E994" i="1"/>
  <c r="E993" i="1"/>
  <c r="E992" i="1"/>
  <c r="E991" i="1"/>
  <c r="E990" i="1"/>
  <c r="E989" i="1"/>
  <c r="E988" i="1"/>
  <c r="E987" i="1"/>
  <c r="E986" i="1"/>
  <c r="E985" i="1"/>
  <c r="E984" i="1"/>
  <c r="E983" i="1"/>
  <c r="E982" i="1"/>
  <c r="E981" i="1"/>
  <c r="E980" i="1"/>
  <c r="E979" i="1"/>
  <c r="E978" i="1"/>
  <c r="E977" i="1"/>
  <c r="E976" i="1"/>
  <c r="E975" i="1"/>
  <c r="E974" i="1"/>
  <c r="E973" i="1"/>
  <c r="E972" i="1"/>
  <c r="E971" i="1"/>
  <c r="E970" i="1"/>
  <c r="E969" i="1"/>
  <c r="E968" i="1"/>
  <c r="E967" i="1"/>
  <c r="E966" i="1"/>
  <c r="E965" i="1"/>
  <c r="E964" i="1"/>
  <c r="E963" i="1"/>
  <c r="E962" i="1"/>
  <c r="E961" i="1"/>
  <c r="E960" i="1"/>
  <c r="E959" i="1"/>
  <c r="E958" i="1"/>
  <c r="E957" i="1"/>
  <c r="E956" i="1"/>
  <c r="E955" i="1"/>
  <c r="E954" i="1"/>
  <c r="E953" i="1"/>
  <c r="E952" i="1"/>
  <c r="E951" i="1"/>
  <c r="E950" i="1"/>
  <c r="E949" i="1"/>
  <c r="E948" i="1"/>
  <c r="E947" i="1"/>
  <c r="E946" i="1"/>
  <c r="E945" i="1"/>
  <c r="E944" i="1"/>
  <c r="E943" i="1"/>
  <c r="E942" i="1"/>
  <c r="E941" i="1"/>
  <c r="E940" i="1"/>
  <c r="E939" i="1"/>
  <c r="E938" i="1"/>
  <c r="E937" i="1"/>
  <c r="E936" i="1"/>
  <c r="E935" i="1"/>
  <c r="E934" i="1"/>
  <c r="E933" i="1"/>
  <c r="E932" i="1"/>
  <c r="E931" i="1"/>
  <c r="E930" i="1"/>
  <c r="E929" i="1"/>
  <c r="E928" i="1"/>
  <c r="E927" i="1"/>
  <c r="E926" i="1"/>
  <c r="E925" i="1"/>
  <c r="E924" i="1"/>
  <c r="E923" i="1"/>
  <c r="E922" i="1"/>
  <c r="E921" i="1"/>
  <c r="E920" i="1"/>
  <c r="E919" i="1"/>
  <c r="E918" i="1"/>
  <c r="E917" i="1"/>
  <c r="E916" i="1"/>
  <c r="E915" i="1"/>
  <c r="E914" i="1"/>
  <c r="E913" i="1"/>
  <c r="E912" i="1"/>
  <c r="E911" i="1"/>
  <c r="E910" i="1"/>
  <c r="E909" i="1"/>
  <c r="E908" i="1"/>
  <c r="E907" i="1"/>
  <c r="E906" i="1"/>
  <c r="E905" i="1"/>
  <c r="E904" i="1"/>
  <c r="E903" i="1"/>
  <c r="E902" i="1"/>
  <c r="E901" i="1"/>
  <c r="E900" i="1"/>
  <c r="E899" i="1"/>
  <c r="E898" i="1"/>
  <c r="E897" i="1"/>
  <c r="E896" i="1"/>
  <c r="E895" i="1"/>
  <c r="E894" i="1"/>
  <c r="E893" i="1"/>
  <c r="E892" i="1"/>
  <c r="E891" i="1"/>
  <c r="E890" i="1"/>
  <c r="E889" i="1"/>
  <c r="E888" i="1"/>
  <c r="E887" i="1"/>
  <c r="E886" i="1"/>
  <c r="E885" i="1"/>
  <c r="E884" i="1"/>
  <c r="E883" i="1"/>
  <c r="E882" i="1"/>
  <c r="E881" i="1"/>
  <c r="E880" i="1"/>
  <c r="E879" i="1"/>
  <c r="E878" i="1"/>
  <c r="E877" i="1"/>
  <c r="E876" i="1"/>
  <c r="E875" i="1"/>
  <c r="E874" i="1"/>
  <c r="E873" i="1"/>
  <c r="E872" i="1"/>
  <c r="E871" i="1"/>
  <c r="E870" i="1"/>
  <c r="E869" i="1"/>
  <c r="E868" i="1"/>
  <c r="E867" i="1"/>
  <c r="E866" i="1"/>
  <c r="E865" i="1"/>
  <c r="E864" i="1"/>
  <c r="E863" i="1"/>
  <c r="E862" i="1"/>
  <c r="E861" i="1"/>
  <c r="E860" i="1"/>
  <c r="E859" i="1"/>
  <c r="E858" i="1"/>
  <c r="E857" i="1"/>
  <c r="E856" i="1"/>
  <c r="E855" i="1"/>
  <c r="E854" i="1"/>
  <c r="E853" i="1"/>
  <c r="E852" i="1"/>
  <c r="E851" i="1"/>
  <c r="E850" i="1"/>
  <c r="E849" i="1"/>
  <c r="E848" i="1"/>
  <c r="E847" i="1"/>
  <c r="E846" i="1"/>
  <c r="E845" i="1"/>
  <c r="E844" i="1"/>
  <c r="E843" i="1"/>
  <c r="E842" i="1"/>
  <c r="E841" i="1"/>
  <c r="E840" i="1"/>
  <c r="E839" i="1"/>
  <c r="E838" i="1"/>
  <c r="E837" i="1"/>
  <c r="E836" i="1"/>
  <c r="E835" i="1"/>
  <c r="E834" i="1"/>
  <c r="E833" i="1"/>
  <c r="E832" i="1"/>
  <c r="E831" i="1"/>
  <c r="E830" i="1"/>
  <c r="E829" i="1"/>
  <c r="E828" i="1"/>
  <c r="E827" i="1"/>
  <c r="E826" i="1"/>
  <c r="E825" i="1"/>
  <c r="E824" i="1"/>
  <c r="E823" i="1"/>
  <c r="E822" i="1"/>
  <c r="E821" i="1"/>
  <c r="E820" i="1"/>
  <c r="E819" i="1"/>
  <c r="E818" i="1"/>
  <c r="E817" i="1"/>
  <c r="E816" i="1"/>
  <c r="E815" i="1"/>
  <c r="E814" i="1"/>
  <c r="E813" i="1"/>
  <c r="E812" i="1"/>
  <c r="E811" i="1"/>
  <c r="E810" i="1"/>
  <c r="E809" i="1"/>
  <c r="E808" i="1"/>
  <c r="E807" i="1"/>
  <c r="E806" i="1"/>
  <c r="E805" i="1"/>
  <c r="E804" i="1"/>
  <c r="E803" i="1"/>
  <c r="E802" i="1"/>
  <c r="E801" i="1"/>
  <c r="E800" i="1"/>
  <c r="E799" i="1"/>
  <c r="E798" i="1"/>
  <c r="E797" i="1"/>
  <c r="E796" i="1"/>
  <c r="E795" i="1"/>
  <c r="E794" i="1"/>
  <c r="E793" i="1"/>
  <c r="E792" i="1"/>
  <c r="E791" i="1"/>
  <c r="E790" i="1"/>
  <c r="E789" i="1"/>
  <c r="E788" i="1"/>
  <c r="E787" i="1"/>
  <c r="E786" i="1"/>
  <c r="E785" i="1"/>
  <c r="E784" i="1"/>
  <c r="E783" i="1"/>
  <c r="E782" i="1"/>
  <c r="E781" i="1"/>
  <c r="E780" i="1"/>
  <c r="E779" i="1"/>
  <c r="E778" i="1"/>
  <c r="E777" i="1"/>
  <c r="E776" i="1"/>
  <c r="E775" i="1"/>
  <c r="E774" i="1"/>
  <c r="E773" i="1"/>
  <c r="E772" i="1"/>
  <c r="E771" i="1"/>
  <c r="E770" i="1"/>
  <c r="E769" i="1"/>
  <c r="E768" i="1"/>
  <c r="E767" i="1"/>
  <c r="E766" i="1"/>
  <c r="E765" i="1"/>
  <c r="E764" i="1"/>
  <c r="E763" i="1"/>
  <c r="E762" i="1"/>
  <c r="E761" i="1"/>
  <c r="E760" i="1"/>
  <c r="E759" i="1"/>
  <c r="E758" i="1"/>
  <c r="E757" i="1"/>
  <c r="E756" i="1"/>
  <c r="E755" i="1"/>
  <c r="E754" i="1"/>
  <c r="E753" i="1"/>
  <c r="E752" i="1"/>
  <c r="E751" i="1"/>
  <c r="E750" i="1"/>
  <c r="E749" i="1"/>
  <c r="E748" i="1"/>
  <c r="E747" i="1"/>
  <c r="E746" i="1"/>
  <c r="E745" i="1"/>
  <c r="E744" i="1"/>
  <c r="E743" i="1"/>
  <c r="E742" i="1"/>
  <c r="E741" i="1"/>
  <c r="E740" i="1"/>
  <c r="E739" i="1"/>
  <c r="E738" i="1"/>
  <c r="E737" i="1"/>
  <c r="E736" i="1"/>
  <c r="E735" i="1"/>
  <c r="E734" i="1"/>
  <c r="E733" i="1"/>
  <c r="E732" i="1"/>
  <c r="E731" i="1"/>
  <c r="E730" i="1"/>
  <c r="E729" i="1"/>
  <c r="E728" i="1"/>
  <c r="E727" i="1"/>
  <c r="E726" i="1"/>
  <c r="E725" i="1"/>
  <c r="E724" i="1"/>
  <c r="E723" i="1"/>
  <c r="E722" i="1"/>
  <c r="E721" i="1"/>
  <c r="E720" i="1"/>
  <c r="E719" i="1"/>
  <c r="E718" i="1"/>
  <c r="E717" i="1"/>
  <c r="E716" i="1"/>
  <c r="E715" i="1"/>
  <c r="E714" i="1"/>
  <c r="E713" i="1"/>
  <c r="E712" i="1"/>
  <c r="E711" i="1"/>
  <c r="E710" i="1"/>
  <c r="E709" i="1"/>
  <c r="E708" i="1"/>
  <c r="E707" i="1"/>
  <c r="E706" i="1"/>
  <c r="E705" i="1"/>
  <c r="E704" i="1"/>
  <c r="E703" i="1"/>
  <c r="E702" i="1"/>
  <c r="E701" i="1"/>
  <c r="E700" i="1"/>
  <c r="E699" i="1"/>
  <c r="E698" i="1"/>
  <c r="E697" i="1"/>
  <c r="E696" i="1"/>
  <c r="E695" i="1"/>
  <c r="E694" i="1"/>
  <c r="E693" i="1"/>
  <c r="E692" i="1"/>
  <c r="E691" i="1"/>
  <c r="E690" i="1"/>
  <c r="E689" i="1"/>
  <c r="E688" i="1"/>
  <c r="E687" i="1"/>
  <c r="E686" i="1"/>
  <c r="E685" i="1"/>
  <c r="E684" i="1"/>
  <c r="E683" i="1"/>
  <c r="E682" i="1"/>
  <c r="E681" i="1"/>
  <c r="E680" i="1"/>
  <c r="E679" i="1"/>
  <c r="E678" i="1"/>
  <c r="E677" i="1"/>
  <c r="E676" i="1"/>
  <c r="E675" i="1"/>
  <c r="E674" i="1"/>
  <c r="E673" i="1"/>
  <c r="E672" i="1"/>
  <c r="E671" i="1"/>
  <c r="E670" i="1"/>
  <c r="E669" i="1"/>
  <c r="E668" i="1"/>
  <c r="E667" i="1"/>
  <c r="E666" i="1"/>
  <c r="E665" i="1"/>
  <c r="E664" i="1"/>
  <c r="E663" i="1"/>
  <c r="E662" i="1"/>
  <c r="E661" i="1"/>
  <c r="E660" i="1"/>
  <c r="E659" i="1"/>
  <c r="E658" i="1"/>
  <c r="E657" i="1"/>
  <c r="E656" i="1"/>
  <c r="E655" i="1"/>
  <c r="E654" i="1"/>
  <c r="E653" i="1"/>
  <c r="E652" i="1"/>
  <c r="E651" i="1"/>
  <c r="E650" i="1"/>
  <c r="E649" i="1"/>
  <c r="E648" i="1"/>
  <c r="E647" i="1"/>
  <c r="E646" i="1"/>
  <c r="E645" i="1"/>
  <c r="E644" i="1"/>
  <c r="E643" i="1"/>
  <c r="E642" i="1"/>
  <c r="E641" i="1"/>
  <c r="E640" i="1"/>
  <c r="E639" i="1"/>
  <c r="E638" i="1"/>
  <c r="E637" i="1"/>
  <c r="E636" i="1"/>
  <c r="E635" i="1"/>
  <c r="E634" i="1"/>
  <c r="E633" i="1"/>
  <c r="E632" i="1"/>
  <c r="E631" i="1"/>
  <c r="E630" i="1"/>
  <c r="E629" i="1"/>
  <c r="E628" i="1"/>
  <c r="E627" i="1"/>
  <c r="E626" i="1"/>
  <c r="E625" i="1"/>
  <c r="E624" i="1"/>
  <c r="E623" i="1"/>
  <c r="E622" i="1"/>
  <c r="E621" i="1"/>
  <c r="E620" i="1"/>
  <c r="E619" i="1"/>
  <c r="E618" i="1"/>
  <c r="E617" i="1"/>
  <c r="E616" i="1"/>
  <c r="E615" i="1"/>
  <c r="E614" i="1"/>
  <c r="E613" i="1"/>
  <c r="E612" i="1"/>
  <c r="E611" i="1"/>
  <c r="E610" i="1"/>
  <c r="E609" i="1"/>
  <c r="E608" i="1"/>
  <c r="E607" i="1"/>
  <c r="E606" i="1"/>
  <c r="E605" i="1"/>
  <c r="E604" i="1"/>
  <c r="E603" i="1"/>
  <c r="E602" i="1"/>
  <c r="E601" i="1"/>
  <c r="E600" i="1"/>
  <c r="E599" i="1"/>
  <c r="E598" i="1"/>
  <c r="E597" i="1"/>
  <c r="E596" i="1"/>
  <c r="E595" i="1"/>
  <c r="E594" i="1"/>
  <c r="E593" i="1"/>
  <c r="E592" i="1"/>
  <c r="E591" i="1"/>
  <c r="E590" i="1"/>
  <c r="E589" i="1"/>
  <c r="E588" i="1"/>
  <c r="E587" i="1"/>
  <c r="E586" i="1"/>
  <c r="E585" i="1"/>
  <c r="E584" i="1"/>
  <c r="E583" i="1"/>
  <c r="E582" i="1"/>
  <c r="E581" i="1"/>
  <c r="E580" i="1"/>
  <c r="E579" i="1"/>
  <c r="E578" i="1"/>
  <c r="E577" i="1"/>
  <c r="E576" i="1"/>
  <c r="E575" i="1"/>
  <c r="E574" i="1"/>
  <c r="E573" i="1"/>
  <c r="E572" i="1"/>
  <c r="E571" i="1"/>
  <c r="E570" i="1"/>
  <c r="E569" i="1"/>
  <c r="E568" i="1"/>
  <c r="E567" i="1"/>
  <c r="E566" i="1"/>
  <c r="E565" i="1"/>
  <c r="E564" i="1"/>
  <c r="E563" i="1"/>
  <c r="E562" i="1"/>
  <c r="E561" i="1"/>
  <c r="E560" i="1"/>
  <c r="E559" i="1"/>
  <c r="E558" i="1"/>
  <c r="E557" i="1"/>
  <c r="E556" i="1"/>
  <c r="E555" i="1"/>
  <c r="E554" i="1"/>
  <c r="E553" i="1"/>
  <c r="E552" i="1"/>
  <c r="E551" i="1"/>
  <c r="E550" i="1"/>
  <c r="E549" i="1"/>
  <c r="E548" i="1"/>
  <c r="E547" i="1"/>
  <c r="E546" i="1"/>
  <c r="E545" i="1"/>
  <c r="E544" i="1"/>
  <c r="E543" i="1"/>
  <c r="E542" i="1"/>
  <c r="E541" i="1"/>
  <c r="E540" i="1"/>
  <c r="E539" i="1"/>
  <c r="E538" i="1"/>
  <c r="E537" i="1"/>
  <c r="E536" i="1"/>
  <c r="E535" i="1"/>
  <c r="E534" i="1"/>
  <c r="E533" i="1"/>
  <c r="E532" i="1"/>
  <c r="E531" i="1"/>
  <c r="E530" i="1"/>
  <c r="E529" i="1"/>
  <c r="E528" i="1"/>
  <c r="E527" i="1"/>
  <c r="E526" i="1"/>
  <c r="E525" i="1"/>
  <c r="E524" i="1"/>
  <c r="E523" i="1"/>
  <c r="E522" i="1"/>
  <c r="E521" i="1"/>
  <c r="E520" i="1"/>
  <c r="E519" i="1"/>
  <c r="E518" i="1"/>
  <c r="E517" i="1"/>
  <c r="E516" i="1"/>
  <c r="E515" i="1"/>
  <c r="E514" i="1"/>
  <c r="E513" i="1"/>
  <c r="E512" i="1"/>
  <c r="E511" i="1"/>
  <c r="E510" i="1"/>
  <c r="E509" i="1"/>
  <c r="E508" i="1"/>
  <c r="E507" i="1"/>
  <c r="E506" i="1"/>
  <c r="E505" i="1"/>
  <c r="E504" i="1"/>
  <c r="E503" i="1"/>
  <c r="E502" i="1"/>
  <c r="E501" i="1"/>
  <c r="E500" i="1"/>
  <c r="E499" i="1"/>
  <c r="E498" i="1"/>
  <c r="E497" i="1"/>
  <c r="E496" i="1"/>
  <c r="E495" i="1"/>
  <c r="E494" i="1"/>
  <c r="E493" i="1"/>
  <c r="E492" i="1"/>
  <c r="E491" i="1"/>
  <c r="E490" i="1"/>
  <c r="E489" i="1"/>
  <c r="E488" i="1"/>
  <c r="E487" i="1"/>
  <c r="E486" i="1"/>
  <c r="E485" i="1"/>
  <c r="E484" i="1"/>
  <c r="E483" i="1"/>
  <c r="E482" i="1"/>
  <c r="E481" i="1"/>
  <c r="E480" i="1"/>
  <c r="E479" i="1"/>
  <c r="E478" i="1"/>
  <c r="E477" i="1"/>
  <c r="E476" i="1"/>
  <c r="E475" i="1"/>
  <c r="E474" i="1"/>
  <c r="E473" i="1"/>
  <c r="E472" i="1"/>
  <c r="E471" i="1"/>
  <c r="E470" i="1"/>
  <c r="E469" i="1"/>
  <c r="E468" i="1"/>
  <c r="E467" i="1"/>
  <c r="E466" i="1"/>
  <c r="E465" i="1"/>
  <c r="E464" i="1"/>
  <c r="E463" i="1"/>
  <c r="E462" i="1"/>
  <c r="E461" i="1"/>
  <c r="E460" i="1"/>
  <c r="E459" i="1"/>
  <c r="E458" i="1"/>
  <c r="E457" i="1"/>
  <c r="E456" i="1"/>
  <c r="E455" i="1"/>
  <c r="E454" i="1"/>
  <c r="E453" i="1"/>
  <c r="E452" i="1"/>
  <c r="E451" i="1"/>
  <c r="E450" i="1"/>
  <c r="E449" i="1"/>
  <c r="E448" i="1"/>
  <c r="E447" i="1"/>
  <c r="E446" i="1"/>
  <c r="E445" i="1"/>
  <c r="E444" i="1"/>
  <c r="E443" i="1"/>
  <c r="E442" i="1"/>
  <c r="E441" i="1"/>
  <c r="E440" i="1"/>
  <c r="E439" i="1"/>
  <c r="E438" i="1"/>
  <c r="E437" i="1"/>
  <c r="E436" i="1"/>
  <c r="E435" i="1"/>
  <c r="E434" i="1"/>
  <c r="E433" i="1"/>
  <c r="E432" i="1"/>
  <c r="E431" i="1"/>
  <c r="E430" i="1"/>
  <c r="E429" i="1"/>
  <c r="E428" i="1"/>
  <c r="E427" i="1"/>
  <c r="E426" i="1"/>
  <c r="E425" i="1"/>
  <c r="E424" i="1"/>
  <c r="E423" i="1"/>
  <c r="E422" i="1"/>
  <c r="E421" i="1"/>
  <c r="E420" i="1"/>
  <c r="E419" i="1"/>
  <c r="E418" i="1"/>
  <c r="E417" i="1"/>
  <c r="E416" i="1"/>
  <c r="E415" i="1"/>
  <c r="E414" i="1"/>
  <c r="E413" i="1"/>
  <c r="E412" i="1"/>
  <c r="E411" i="1"/>
  <c r="E410" i="1"/>
  <c r="E409" i="1"/>
  <c r="E408" i="1"/>
  <c r="E407" i="1"/>
  <c r="E406" i="1"/>
  <c r="E405" i="1"/>
  <c r="E404" i="1"/>
  <c r="E403" i="1"/>
  <c r="E402" i="1"/>
  <c r="E401" i="1"/>
  <c r="E400" i="1"/>
  <c r="E399" i="1"/>
  <c r="E398" i="1"/>
  <c r="E397" i="1"/>
  <c r="E396" i="1"/>
  <c r="E395" i="1"/>
  <c r="E394" i="1"/>
  <c r="E393" i="1"/>
  <c r="E392" i="1"/>
  <c r="E391" i="1"/>
  <c r="E390" i="1"/>
  <c r="E389" i="1"/>
  <c r="E388" i="1"/>
  <c r="E387" i="1"/>
  <c r="E386" i="1"/>
  <c r="E385" i="1"/>
  <c r="E384" i="1"/>
  <c r="E383" i="1"/>
  <c r="E382" i="1"/>
  <c r="E381" i="1"/>
  <c r="E380" i="1"/>
  <c r="E379" i="1"/>
  <c r="E378" i="1"/>
  <c r="E377" i="1"/>
  <c r="E376" i="1"/>
  <c r="E375" i="1"/>
  <c r="E374" i="1"/>
  <c r="E373" i="1"/>
  <c r="E372" i="1"/>
  <c r="E371" i="1"/>
  <c r="E370" i="1"/>
  <c r="E369" i="1"/>
  <c r="E368" i="1"/>
  <c r="E367" i="1"/>
  <c r="E366" i="1"/>
  <c r="E365" i="1"/>
  <c r="E364" i="1"/>
  <c r="E363" i="1"/>
  <c r="E362" i="1"/>
  <c r="E361" i="1"/>
  <c r="E360" i="1"/>
  <c r="E359" i="1"/>
  <c r="E358" i="1"/>
  <c r="E357" i="1"/>
  <c r="E356" i="1"/>
  <c r="E355" i="1"/>
  <c r="E354" i="1"/>
  <c r="E353" i="1"/>
  <c r="E352" i="1"/>
  <c r="E351" i="1"/>
  <c r="E350" i="1"/>
  <c r="E349" i="1"/>
  <c r="E348" i="1"/>
  <c r="E347" i="1"/>
  <c r="E346" i="1"/>
  <c r="E345" i="1"/>
  <c r="E344" i="1"/>
  <c r="E343" i="1"/>
  <c r="E342" i="1"/>
  <c r="E341" i="1"/>
  <c r="E340" i="1"/>
  <c r="E339" i="1"/>
  <c r="E338" i="1"/>
  <c r="E337" i="1"/>
  <c r="E336" i="1"/>
  <c r="E335" i="1"/>
  <c r="E334" i="1"/>
  <c r="E333" i="1"/>
  <c r="E332" i="1"/>
  <c r="E331" i="1"/>
  <c r="E330" i="1"/>
  <c r="E329" i="1"/>
  <c r="E328" i="1"/>
  <c r="E327" i="1"/>
  <c r="E326" i="1"/>
  <c r="E325" i="1"/>
  <c r="E324" i="1"/>
  <c r="E323" i="1"/>
  <c r="E322" i="1"/>
  <c r="E321" i="1"/>
  <c r="E320" i="1"/>
  <c r="E319" i="1"/>
  <c r="E318" i="1"/>
  <c r="E317" i="1"/>
  <c r="E316" i="1"/>
  <c r="E315" i="1"/>
  <c r="E314" i="1"/>
  <c r="E313" i="1"/>
  <c r="E312" i="1"/>
  <c r="E311" i="1"/>
  <c r="E310" i="1"/>
  <c r="E309" i="1"/>
  <c r="E308" i="1"/>
  <c r="E307" i="1"/>
  <c r="E306" i="1"/>
  <c r="E305" i="1"/>
  <c r="E304" i="1"/>
  <c r="E303" i="1"/>
  <c r="E302" i="1"/>
  <c r="E301" i="1"/>
  <c r="E300" i="1"/>
  <c r="E299" i="1"/>
  <c r="E298" i="1"/>
  <c r="E297" i="1"/>
  <c r="E296" i="1"/>
  <c r="E295" i="1"/>
  <c r="E294" i="1"/>
  <c r="E293" i="1"/>
  <c r="E292" i="1"/>
  <c r="E291" i="1"/>
  <c r="E290" i="1"/>
  <c r="E289" i="1"/>
  <c r="E288" i="1"/>
  <c r="E287" i="1"/>
  <c r="E286" i="1"/>
  <c r="E285" i="1"/>
  <c r="E284" i="1"/>
  <c r="E283" i="1"/>
  <c r="E282" i="1"/>
  <c r="E281" i="1"/>
  <c r="E280" i="1"/>
  <c r="E279" i="1"/>
  <c r="E278" i="1"/>
  <c r="E277" i="1"/>
  <c r="E276" i="1"/>
  <c r="E275" i="1"/>
  <c r="E274" i="1"/>
  <c r="E273" i="1"/>
  <c r="E272" i="1"/>
  <c r="E271" i="1"/>
  <c r="E270" i="1"/>
  <c r="E269" i="1"/>
  <c r="E268" i="1"/>
  <c r="E267" i="1"/>
  <c r="E266" i="1"/>
  <c r="E265" i="1"/>
  <c r="E264" i="1"/>
  <c r="E263" i="1"/>
  <c r="E262" i="1"/>
  <c r="E261" i="1"/>
  <c r="E260" i="1"/>
  <c r="E259" i="1"/>
  <c r="E258" i="1"/>
  <c r="E257" i="1"/>
  <c r="E256" i="1"/>
  <c r="E255" i="1"/>
  <c r="E254" i="1"/>
  <c r="E253" i="1"/>
  <c r="E252" i="1"/>
  <c r="E251" i="1"/>
  <c r="E250" i="1"/>
  <c r="E249" i="1"/>
  <c r="E248" i="1"/>
  <c r="E247" i="1"/>
  <c r="E246" i="1"/>
  <c r="E245" i="1"/>
  <c r="E244" i="1"/>
  <c r="E243" i="1"/>
  <c r="E242" i="1"/>
  <c r="E241" i="1"/>
  <c r="E240" i="1"/>
  <c r="E239" i="1"/>
  <c r="E238" i="1"/>
  <c r="E237" i="1"/>
  <c r="E236" i="1"/>
  <c r="E235" i="1"/>
  <c r="E234" i="1"/>
  <c r="E233" i="1"/>
  <c r="E232" i="1"/>
  <c r="E231" i="1"/>
  <c r="E230" i="1"/>
  <c r="E229" i="1"/>
  <c r="E228" i="1"/>
  <c r="E227" i="1"/>
  <c r="E226" i="1"/>
  <c r="E225" i="1"/>
  <c r="E224" i="1"/>
  <c r="E223" i="1"/>
  <c r="E222" i="1"/>
  <c r="E221" i="1"/>
  <c r="E220" i="1"/>
  <c r="E219" i="1"/>
  <c r="E218" i="1"/>
  <c r="E217" i="1"/>
  <c r="E216" i="1"/>
  <c r="E215" i="1"/>
  <c r="E214" i="1"/>
  <c r="E213" i="1"/>
  <c r="E212" i="1"/>
  <c r="E211" i="1"/>
  <c r="E210" i="1"/>
  <c r="E209" i="1"/>
  <c r="E208" i="1"/>
  <c r="E207" i="1"/>
  <c r="E206" i="1"/>
  <c r="E205" i="1"/>
  <c r="E204" i="1"/>
  <c r="E203" i="1"/>
  <c r="E202" i="1"/>
  <c r="E201" i="1"/>
  <c r="E200" i="1"/>
  <c r="E199" i="1"/>
  <c r="E198" i="1"/>
  <c r="E197" i="1"/>
  <c r="E196" i="1"/>
  <c r="E195" i="1"/>
  <c r="E194" i="1"/>
  <c r="E193" i="1"/>
  <c r="E192" i="1"/>
  <c r="E191" i="1"/>
  <c r="E190" i="1"/>
  <c r="E189" i="1"/>
  <c r="E188" i="1"/>
  <c r="E187" i="1"/>
  <c r="E186" i="1"/>
  <c r="E185" i="1"/>
  <c r="E184" i="1"/>
  <c r="E183" i="1"/>
  <c r="E182" i="1"/>
  <c r="E181" i="1"/>
  <c r="E180" i="1"/>
  <c r="E179" i="1"/>
  <c r="E178" i="1"/>
  <c r="E177" i="1"/>
  <c r="E176" i="1"/>
  <c r="E175" i="1"/>
  <c r="E174" i="1"/>
  <c r="E173" i="1"/>
  <c r="E172" i="1"/>
  <c r="E171" i="1"/>
  <c r="E170" i="1"/>
  <c r="E169" i="1"/>
  <c r="E168" i="1"/>
  <c r="E167" i="1"/>
  <c r="E166" i="1"/>
  <c r="E165" i="1"/>
  <c r="E164" i="1"/>
  <c r="E163" i="1"/>
  <c r="E162" i="1"/>
  <c r="E161" i="1"/>
  <c r="E160" i="1"/>
  <c r="E159" i="1"/>
  <c r="E158" i="1"/>
  <c r="E157" i="1"/>
  <c r="E156" i="1"/>
  <c r="E155" i="1"/>
  <c r="E154" i="1"/>
  <c r="E153" i="1"/>
  <c r="E152" i="1"/>
  <c r="E151" i="1"/>
  <c r="E150" i="1"/>
  <c r="E149" i="1"/>
  <c r="E148" i="1"/>
  <c r="E147" i="1"/>
  <c r="E146" i="1"/>
  <c r="E145" i="1"/>
  <c r="E144" i="1"/>
  <c r="E143" i="1"/>
  <c r="E142" i="1"/>
  <c r="E141" i="1"/>
  <c r="E140" i="1"/>
  <c r="E139" i="1"/>
  <c r="E138" i="1"/>
  <c r="E137" i="1"/>
  <c r="E136" i="1"/>
  <c r="E135" i="1"/>
  <c r="E134" i="1"/>
  <c r="E133" i="1"/>
  <c r="E132" i="1"/>
  <c r="E131" i="1"/>
  <c r="E130" i="1"/>
  <c r="E129" i="1"/>
  <c r="E128" i="1"/>
  <c r="E127" i="1"/>
  <c r="E126" i="1"/>
  <c r="E125" i="1"/>
  <c r="E124" i="1"/>
  <c r="E123" i="1"/>
  <c r="E122" i="1"/>
  <c r="E121" i="1"/>
  <c r="E120" i="1"/>
  <c r="E119" i="1"/>
  <c r="E118" i="1"/>
  <c r="E117" i="1"/>
  <c r="E116" i="1"/>
  <c r="E115" i="1"/>
  <c r="E114" i="1"/>
  <c r="E113" i="1"/>
  <c r="E112" i="1"/>
  <c r="E111" i="1"/>
  <c r="E110" i="1"/>
  <c r="E109" i="1"/>
  <c r="E108" i="1"/>
  <c r="E107" i="1"/>
  <c r="E106" i="1"/>
  <c r="E105" i="1"/>
  <c r="E104" i="1"/>
  <c r="E103" i="1"/>
  <c r="E102" i="1"/>
  <c r="E101" i="1"/>
  <c r="E100" i="1"/>
  <c r="E99" i="1"/>
  <c r="E98" i="1"/>
  <c r="E97" i="1"/>
  <c r="E96" i="1"/>
  <c r="E95" i="1"/>
  <c r="E94" i="1"/>
  <c r="E93" i="1"/>
  <c r="E92" i="1"/>
  <c r="E91" i="1"/>
  <c r="E90" i="1"/>
  <c r="E89" i="1"/>
  <c r="E88" i="1"/>
  <c r="E87" i="1"/>
  <c r="E86" i="1"/>
  <c r="E85" i="1"/>
  <c r="E84" i="1"/>
  <c r="E83" i="1"/>
  <c r="E82" i="1"/>
  <c r="E81" i="1"/>
  <c r="E80" i="1"/>
  <c r="E79" i="1"/>
  <c r="E78" i="1"/>
  <c r="E77" i="1"/>
  <c r="E76" i="1"/>
  <c r="E75" i="1"/>
  <c r="E74" i="1"/>
  <c r="E73" i="1"/>
  <c r="E72" i="1"/>
  <c r="E71" i="1"/>
  <c r="E70" i="1"/>
  <c r="E69" i="1"/>
  <c r="E68" i="1"/>
  <c r="E67" i="1"/>
  <c r="E66" i="1"/>
  <c r="E65" i="1"/>
  <c r="E64" i="1"/>
  <c r="E63" i="1"/>
  <c r="E62" i="1"/>
  <c r="E61" i="1"/>
  <c r="E60" i="1"/>
  <c r="E59" i="1"/>
  <c r="E58" i="1"/>
  <c r="E57" i="1"/>
  <c r="E56" i="1"/>
  <c r="E55" i="1"/>
  <c r="E54" i="1"/>
  <c r="E53" i="1"/>
  <c r="E52" i="1"/>
  <c r="E51" i="1"/>
  <c r="E50" i="1"/>
  <c r="E49" i="1"/>
  <c r="E48" i="1"/>
  <c r="E47" i="1"/>
  <c r="E46" i="1"/>
  <c r="E45" i="1"/>
  <c r="E44" i="1"/>
  <c r="E43" i="1"/>
  <c r="E42" i="1"/>
  <c r="E41" i="1"/>
  <c r="E40" i="1"/>
  <c r="E39" i="1"/>
  <c r="E38" i="1"/>
  <c r="E37" i="1"/>
  <c r="E36" i="1"/>
  <c r="E35" i="1"/>
  <c r="E34" i="1"/>
  <c r="E33" i="1"/>
  <c r="E32" i="1"/>
  <c r="E31" i="1"/>
  <c r="E30" i="1"/>
  <c r="E29" i="1"/>
  <c r="E28" i="1"/>
  <c r="E27" i="1"/>
  <c r="E26" i="1"/>
  <c r="E25" i="1"/>
  <c r="E24" i="1"/>
  <c r="E23" i="1"/>
  <c r="E22" i="1"/>
  <c r="E21" i="1"/>
  <c r="E20" i="1"/>
  <c r="E19" i="1"/>
  <c r="E18" i="1"/>
  <c r="E17" i="1"/>
  <c r="E16" i="1"/>
  <c r="E15" i="1"/>
  <c r="E14" i="1"/>
  <c r="E13" i="1"/>
  <c r="E12" i="1"/>
  <c r="E11" i="1"/>
  <c r="E10" i="1"/>
  <c r="E9" i="1"/>
  <c r="E8" i="1"/>
  <c r="E7" i="1"/>
  <c r="E6" i="1"/>
  <c r="E5" i="1"/>
  <c r="E4" i="1"/>
  <c r="E3" i="1"/>
  <c r="E2" i="1"/>
  <c r="C366" i="2"/>
  <c r="C365" i="2"/>
  <c r="C364" i="2"/>
  <c r="C363" i="2"/>
  <c r="D363" i="2" s="1"/>
  <c r="C362" i="2"/>
  <c r="C361" i="2"/>
  <c r="C360" i="2"/>
  <c r="C359" i="2"/>
  <c r="D359" i="2" s="1"/>
  <c r="C358" i="2"/>
  <c r="C357" i="2"/>
  <c r="C356" i="2"/>
  <c r="C355" i="2"/>
  <c r="D355" i="2" s="1"/>
  <c r="C354" i="2"/>
  <c r="C353" i="2"/>
  <c r="C352" i="2"/>
  <c r="C351" i="2"/>
  <c r="D351" i="2" s="1"/>
  <c r="C350" i="2"/>
  <c r="C349" i="2"/>
  <c r="C348" i="2"/>
  <c r="C347" i="2"/>
  <c r="D347" i="2" s="1"/>
  <c r="C346" i="2"/>
  <c r="C345" i="2"/>
  <c r="C344" i="2"/>
  <c r="C343" i="2"/>
  <c r="D343" i="2" s="1"/>
  <c r="C342" i="2"/>
  <c r="C341" i="2"/>
  <c r="C340" i="2"/>
  <c r="C339" i="2"/>
  <c r="D339" i="2" s="1"/>
  <c r="C338" i="2"/>
  <c r="C337" i="2"/>
  <c r="C336" i="2"/>
  <c r="C335" i="2"/>
  <c r="D335" i="2" s="1"/>
  <c r="C334" i="2"/>
  <c r="C333" i="2"/>
  <c r="C332" i="2"/>
  <c r="C331" i="2"/>
  <c r="D331" i="2" s="1"/>
  <c r="C330" i="2"/>
  <c r="C329" i="2"/>
  <c r="C328" i="2"/>
  <c r="C327" i="2"/>
  <c r="D327" i="2" s="1"/>
  <c r="C326" i="2"/>
  <c r="C325" i="2"/>
  <c r="C324" i="2"/>
  <c r="C323" i="2"/>
  <c r="D323" i="2" s="1"/>
  <c r="C322" i="2"/>
  <c r="C321" i="2"/>
  <c r="C320" i="2"/>
  <c r="C319" i="2"/>
  <c r="D319" i="2" s="1"/>
  <c r="C318" i="2"/>
  <c r="C317" i="2"/>
  <c r="C316" i="2"/>
  <c r="C315" i="2"/>
  <c r="D315" i="2" s="1"/>
  <c r="C314" i="2"/>
  <c r="C313" i="2"/>
  <c r="C312" i="2"/>
  <c r="C311" i="2"/>
  <c r="D311" i="2" s="1"/>
  <c r="C310" i="2"/>
  <c r="C309" i="2"/>
  <c r="C308" i="2"/>
  <c r="C307" i="2"/>
  <c r="D307" i="2" s="1"/>
  <c r="C306" i="2"/>
  <c r="C305" i="2"/>
  <c r="C304" i="2"/>
  <c r="C303" i="2"/>
  <c r="D303" i="2" s="1"/>
  <c r="C302" i="2"/>
  <c r="C301" i="2"/>
  <c r="C300" i="2"/>
  <c r="C299" i="2"/>
  <c r="D299" i="2" s="1"/>
  <c r="C298" i="2"/>
  <c r="C297" i="2"/>
  <c r="C296" i="2"/>
  <c r="C295" i="2"/>
  <c r="D295" i="2" s="1"/>
  <c r="C294" i="2"/>
  <c r="C293" i="2"/>
  <c r="C292" i="2"/>
  <c r="C291" i="2"/>
  <c r="D291" i="2" s="1"/>
  <c r="C290" i="2"/>
  <c r="C289" i="2"/>
  <c r="C288" i="2"/>
  <c r="C287" i="2"/>
  <c r="D287" i="2" s="1"/>
  <c r="C286" i="2"/>
  <c r="C285" i="2"/>
  <c r="C284" i="2"/>
  <c r="C283" i="2"/>
  <c r="D283" i="2" s="1"/>
  <c r="C282" i="2"/>
  <c r="C281" i="2"/>
  <c r="C280" i="2"/>
  <c r="C279" i="2"/>
  <c r="D279" i="2" s="1"/>
  <c r="C278" i="2"/>
  <c r="C277" i="2"/>
  <c r="C276" i="2"/>
  <c r="C275" i="2"/>
  <c r="D275" i="2" s="1"/>
  <c r="C274" i="2"/>
  <c r="C273" i="2"/>
  <c r="C272" i="2"/>
  <c r="C271" i="2"/>
  <c r="D271" i="2" s="1"/>
  <c r="C270" i="2"/>
  <c r="C269" i="2"/>
  <c r="C268" i="2"/>
  <c r="C267" i="2"/>
  <c r="D267" i="2" s="1"/>
  <c r="C266" i="2"/>
  <c r="C265" i="2"/>
  <c r="C264" i="2"/>
  <c r="C263" i="2"/>
  <c r="D263" i="2" s="1"/>
  <c r="C262" i="2"/>
  <c r="C261" i="2"/>
  <c r="C260" i="2"/>
  <c r="C259" i="2"/>
  <c r="D259" i="2" s="1"/>
  <c r="C258" i="2"/>
  <c r="C257" i="2"/>
  <c r="C256" i="2"/>
  <c r="C255" i="2"/>
  <c r="D255" i="2" s="1"/>
  <c r="C254" i="2"/>
  <c r="C253" i="2"/>
  <c r="C252" i="2"/>
  <c r="C251" i="2"/>
  <c r="D251" i="2" s="1"/>
  <c r="C250" i="2"/>
  <c r="C249" i="2"/>
  <c r="C248" i="2"/>
  <c r="C247" i="2"/>
  <c r="D247" i="2" s="1"/>
  <c r="C246" i="2"/>
  <c r="C245" i="2"/>
  <c r="C244" i="2"/>
  <c r="C243" i="2"/>
  <c r="D243" i="2" s="1"/>
  <c r="C242" i="2"/>
  <c r="C241" i="2"/>
  <c r="C240" i="2"/>
  <c r="C239" i="2"/>
  <c r="D239" i="2" s="1"/>
  <c r="C238" i="2"/>
  <c r="C237" i="2"/>
  <c r="C236" i="2"/>
  <c r="C235" i="2"/>
  <c r="D235" i="2" s="1"/>
  <c r="C234" i="2"/>
  <c r="C233" i="2"/>
  <c r="C232" i="2"/>
  <c r="C231" i="2"/>
  <c r="D231" i="2" s="1"/>
  <c r="C230" i="2"/>
  <c r="C229" i="2"/>
  <c r="C228" i="2"/>
  <c r="C227" i="2"/>
  <c r="D227" i="2" s="1"/>
  <c r="C226" i="2"/>
  <c r="C225" i="2"/>
  <c r="C224" i="2"/>
  <c r="C223" i="2"/>
  <c r="D223" i="2" s="1"/>
  <c r="C222" i="2"/>
  <c r="C221" i="2"/>
  <c r="C220" i="2"/>
  <c r="C219" i="2"/>
  <c r="D219" i="2" s="1"/>
  <c r="C218" i="2"/>
  <c r="C217" i="2"/>
  <c r="C216" i="2"/>
  <c r="C215" i="2"/>
  <c r="D215" i="2" s="1"/>
  <c r="C214" i="2"/>
  <c r="C213" i="2"/>
  <c r="C212" i="2"/>
  <c r="C211" i="2"/>
  <c r="D211" i="2" s="1"/>
  <c r="C210" i="2"/>
  <c r="C209" i="2"/>
  <c r="C208" i="2"/>
  <c r="C207" i="2"/>
  <c r="D207" i="2" s="1"/>
  <c r="C206" i="2"/>
  <c r="C205" i="2"/>
  <c r="C204" i="2"/>
  <c r="C203" i="2"/>
  <c r="D203" i="2" s="1"/>
  <c r="C202" i="2"/>
  <c r="C201" i="2"/>
  <c r="C200" i="2"/>
  <c r="C199" i="2"/>
  <c r="D199" i="2" s="1"/>
  <c r="C198" i="2"/>
  <c r="C197" i="2"/>
  <c r="C196" i="2"/>
  <c r="C195" i="2"/>
  <c r="D195" i="2" s="1"/>
  <c r="C194" i="2"/>
  <c r="C193" i="2"/>
  <c r="C192" i="2"/>
  <c r="C191" i="2"/>
  <c r="D191" i="2" s="1"/>
  <c r="C190" i="2"/>
  <c r="C189" i="2"/>
  <c r="C188" i="2"/>
  <c r="C187" i="2"/>
  <c r="D187" i="2" s="1"/>
  <c r="C186" i="2"/>
  <c r="C185" i="2"/>
  <c r="C184" i="2"/>
  <c r="C183" i="2"/>
  <c r="D183" i="2" s="1"/>
  <c r="C182" i="2"/>
  <c r="C181" i="2"/>
  <c r="C180" i="2"/>
  <c r="C179" i="2"/>
  <c r="D179" i="2" s="1"/>
  <c r="C178" i="2"/>
  <c r="C177" i="2"/>
  <c r="C176" i="2"/>
  <c r="C175" i="2"/>
  <c r="D175" i="2" s="1"/>
  <c r="C174" i="2"/>
  <c r="C173" i="2"/>
  <c r="C172" i="2"/>
  <c r="C171" i="2"/>
  <c r="D171" i="2" s="1"/>
  <c r="C170" i="2"/>
  <c r="C169" i="2"/>
  <c r="C168" i="2"/>
  <c r="C167" i="2"/>
  <c r="D167" i="2" s="1"/>
  <c r="C166" i="2"/>
  <c r="C165" i="2"/>
  <c r="C164" i="2"/>
  <c r="C163" i="2"/>
  <c r="D163" i="2" s="1"/>
  <c r="C162" i="2"/>
  <c r="C161" i="2"/>
  <c r="C160" i="2"/>
  <c r="C159" i="2"/>
  <c r="D159" i="2" s="1"/>
  <c r="C158" i="2"/>
  <c r="C157" i="2"/>
  <c r="C156" i="2"/>
  <c r="C155" i="2"/>
  <c r="D155" i="2" s="1"/>
  <c r="C154" i="2"/>
  <c r="C153" i="2"/>
  <c r="C152" i="2"/>
  <c r="C151" i="2"/>
  <c r="D151" i="2" s="1"/>
  <c r="C150" i="2"/>
  <c r="C149" i="2"/>
  <c r="C148" i="2"/>
  <c r="C147" i="2"/>
  <c r="D147" i="2" s="1"/>
  <c r="C146" i="2"/>
  <c r="C145" i="2"/>
  <c r="C144" i="2"/>
  <c r="C143" i="2"/>
  <c r="D143" i="2" s="1"/>
  <c r="C142" i="2"/>
  <c r="C141" i="2"/>
  <c r="C140" i="2"/>
  <c r="C139" i="2"/>
  <c r="D139" i="2" s="1"/>
  <c r="C138" i="2"/>
  <c r="C137" i="2"/>
  <c r="C136" i="2"/>
  <c r="C135" i="2"/>
  <c r="D135" i="2" s="1"/>
  <c r="C134" i="2"/>
  <c r="C133" i="2"/>
  <c r="C132" i="2"/>
  <c r="C131" i="2"/>
  <c r="D131" i="2" s="1"/>
  <c r="C130" i="2"/>
  <c r="C129" i="2"/>
  <c r="C128" i="2"/>
  <c r="C127" i="2"/>
  <c r="D127" i="2" s="1"/>
  <c r="C126" i="2"/>
  <c r="C125" i="2"/>
  <c r="C124" i="2"/>
  <c r="C123" i="2"/>
  <c r="D123" i="2" s="1"/>
  <c r="C122" i="2"/>
  <c r="C121" i="2"/>
  <c r="C120" i="2"/>
  <c r="C119" i="2"/>
  <c r="D119" i="2" s="1"/>
  <c r="C118" i="2"/>
  <c r="C117" i="2"/>
  <c r="C116" i="2"/>
  <c r="C115" i="2"/>
  <c r="D115" i="2" s="1"/>
  <c r="C114" i="2"/>
  <c r="C113" i="2"/>
  <c r="C112" i="2"/>
  <c r="C111" i="2"/>
  <c r="D111" i="2" s="1"/>
  <c r="C110" i="2"/>
  <c r="C109" i="2"/>
  <c r="C108" i="2"/>
  <c r="C107" i="2"/>
  <c r="D107" i="2" s="1"/>
  <c r="C106" i="2"/>
  <c r="C105" i="2"/>
  <c r="C104" i="2"/>
  <c r="C103" i="2"/>
  <c r="D103" i="2" s="1"/>
  <c r="C102" i="2"/>
  <c r="C101" i="2"/>
  <c r="C100" i="2"/>
  <c r="C99" i="2"/>
  <c r="D99" i="2" s="1"/>
  <c r="C98" i="2"/>
  <c r="C97" i="2"/>
  <c r="C96" i="2"/>
  <c r="C95" i="2"/>
  <c r="D95" i="2" s="1"/>
  <c r="C94" i="2"/>
  <c r="C93" i="2"/>
  <c r="C92" i="2"/>
  <c r="C91" i="2"/>
  <c r="D91" i="2" s="1"/>
  <c r="C90" i="2"/>
  <c r="C89" i="2"/>
  <c r="C88" i="2"/>
  <c r="C87" i="2"/>
  <c r="D87" i="2" s="1"/>
  <c r="C86" i="2"/>
  <c r="C85" i="2"/>
  <c r="C84" i="2"/>
  <c r="C83" i="2"/>
  <c r="D83" i="2" s="1"/>
  <c r="C82" i="2"/>
  <c r="C81" i="2"/>
  <c r="C80" i="2"/>
  <c r="C79" i="2"/>
  <c r="D79" i="2" s="1"/>
  <c r="C78" i="2"/>
  <c r="C77" i="2"/>
  <c r="C76" i="2"/>
  <c r="C75" i="2"/>
  <c r="D75" i="2" s="1"/>
  <c r="C74" i="2"/>
  <c r="C73" i="2"/>
  <c r="C72" i="2"/>
  <c r="C71" i="2"/>
  <c r="D71" i="2" s="1"/>
  <c r="C70" i="2"/>
  <c r="C69" i="2"/>
  <c r="C68" i="2"/>
  <c r="C67" i="2"/>
  <c r="D67" i="2" s="1"/>
  <c r="C66" i="2"/>
  <c r="C65" i="2"/>
  <c r="C64" i="2"/>
  <c r="C63" i="2"/>
  <c r="D63" i="2" s="1"/>
  <c r="C62" i="2"/>
  <c r="C61" i="2"/>
  <c r="C60" i="2"/>
  <c r="C59" i="2"/>
  <c r="D59" i="2" s="1"/>
  <c r="C58" i="2"/>
  <c r="C57" i="2"/>
  <c r="C56" i="2"/>
  <c r="C55" i="2"/>
  <c r="D55" i="2" s="1"/>
  <c r="C54" i="2"/>
  <c r="C53" i="2"/>
  <c r="C52" i="2"/>
  <c r="C51" i="2"/>
  <c r="D51" i="2" s="1"/>
  <c r="C50" i="2"/>
  <c r="C49" i="2"/>
  <c r="C48" i="2"/>
  <c r="C47" i="2"/>
  <c r="D47" i="2" s="1"/>
  <c r="C46" i="2"/>
  <c r="C45" i="2"/>
  <c r="C44" i="2"/>
  <c r="C43" i="2"/>
  <c r="D43" i="2" s="1"/>
  <c r="C42" i="2"/>
  <c r="C41" i="2"/>
  <c r="C40" i="2"/>
  <c r="C39" i="2"/>
  <c r="D39" i="2" s="1"/>
  <c r="C38" i="2"/>
  <c r="C37" i="2"/>
  <c r="C36" i="2"/>
  <c r="C35" i="2"/>
  <c r="D35" i="2" s="1"/>
  <c r="C34" i="2"/>
  <c r="C33" i="2"/>
  <c r="C32" i="2"/>
  <c r="C31" i="2"/>
  <c r="D31" i="2" s="1"/>
  <c r="C30" i="2"/>
  <c r="C29" i="2"/>
  <c r="C28" i="2"/>
  <c r="C27" i="2"/>
  <c r="D27" i="2" s="1"/>
  <c r="C26" i="2"/>
  <c r="C25" i="2"/>
  <c r="C24" i="2"/>
  <c r="C23" i="2"/>
  <c r="C22" i="2"/>
  <c r="C21" i="2"/>
  <c r="C20" i="2"/>
  <c r="C19" i="2"/>
  <c r="C18" i="2"/>
  <c r="C17" i="2"/>
  <c r="C16" i="2"/>
  <c r="C15" i="2"/>
  <c r="C14" i="2"/>
  <c r="C13" i="2"/>
  <c r="C12" i="2"/>
  <c r="C11" i="2"/>
  <c r="C10" i="2"/>
  <c r="C9" i="2"/>
  <c r="C8" i="2"/>
  <c r="C7" i="2"/>
  <c r="C6" i="2"/>
  <c r="C5" i="2"/>
  <c r="C4" i="2"/>
  <c r="C3" i="2"/>
  <c r="C2" i="2"/>
  <c r="D366" i="2"/>
  <c r="D365" i="2"/>
  <c r="D364" i="2"/>
  <c r="D362" i="2"/>
  <c r="D361" i="2"/>
  <c r="D360" i="2"/>
  <c r="D358" i="2"/>
  <c r="D357" i="2"/>
  <c r="D356" i="2"/>
  <c r="D354" i="2"/>
  <c r="D353" i="2"/>
  <c r="D352" i="2"/>
  <c r="D350" i="2"/>
  <c r="D349" i="2"/>
  <c r="D348" i="2"/>
  <c r="D346" i="2"/>
  <c r="D345" i="2"/>
  <c r="D344" i="2"/>
  <c r="D342" i="2"/>
  <c r="D341" i="2"/>
  <c r="D340" i="2"/>
  <c r="D338" i="2"/>
  <c r="D337" i="2"/>
  <c r="D336" i="2"/>
  <c r="D334" i="2"/>
  <c r="D333" i="2"/>
  <c r="D332" i="2"/>
  <c r="D330" i="2"/>
  <c r="D329" i="2"/>
  <c r="D328" i="2"/>
  <c r="D326" i="2"/>
  <c r="D325" i="2"/>
  <c r="D324" i="2"/>
  <c r="D322" i="2"/>
  <c r="D321" i="2"/>
  <c r="D320" i="2"/>
  <c r="D318" i="2"/>
  <c r="D317" i="2"/>
  <c r="D316" i="2"/>
  <c r="D314" i="2"/>
  <c r="D313" i="2"/>
  <c r="D312" i="2"/>
  <c r="D310" i="2"/>
  <c r="D309" i="2"/>
  <c r="D308" i="2"/>
  <c r="D306" i="2"/>
  <c r="D305" i="2"/>
  <c r="D304" i="2"/>
  <c r="D302" i="2"/>
  <c r="D301" i="2"/>
  <c r="D300" i="2"/>
  <c r="D298" i="2"/>
  <c r="D297" i="2"/>
  <c r="D296" i="2"/>
  <c r="D294" i="2"/>
  <c r="D293" i="2"/>
  <c r="D292" i="2"/>
  <c r="D290" i="2"/>
  <c r="D289" i="2"/>
  <c r="D288" i="2"/>
  <c r="D286" i="2"/>
  <c r="D285" i="2"/>
  <c r="D284" i="2"/>
  <c r="D282" i="2"/>
  <c r="D281" i="2"/>
  <c r="D280" i="2"/>
  <c r="D278" i="2"/>
  <c r="D277" i="2"/>
  <c r="D276" i="2"/>
  <c r="D274" i="2"/>
  <c r="D273" i="2"/>
  <c r="D272" i="2"/>
  <c r="D270" i="2"/>
  <c r="D269" i="2"/>
  <c r="D268" i="2"/>
  <c r="D266" i="2"/>
  <c r="D265" i="2"/>
  <c r="D264" i="2"/>
  <c r="D262" i="2"/>
  <c r="D261" i="2"/>
  <c r="D260" i="2"/>
  <c r="D258" i="2"/>
  <c r="D257" i="2"/>
  <c r="D256" i="2"/>
  <c r="D254" i="2"/>
  <c r="D253" i="2"/>
  <c r="D252" i="2"/>
  <c r="D250" i="2"/>
  <c r="D249" i="2"/>
  <c r="D248" i="2"/>
  <c r="D246" i="2"/>
  <c r="D245" i="2"/>
  <c r="D244" i="2"/>
  <c r="D242" i="2"/>
  <c r="D241" i="2"/>
  <c r="D240" i="2"/>
  <c r="D238" i="2"/>
  <c r="D237" i="2"/>
  <c r="D236" i="2"/>
  <c r="D234" i="2"/>
  <c r="D233" i="2"/>
  <c r="D232" i="2"/>
  <c r="D230" i="2"/>
  <c r="D229" i="2"/>
  <c r="D228" i="2"/>
  <c r="D226" i="2"/>
  <c r="D225" i="2"/>
  <c r="D224" i="2"/>
  <c r="D222" i="2"/>
  <c r="D221" i="2"/>
  <c r="D220" i="2"/>
  <c r="D218" i="2"/>
  <c r="D217" i="2"/>
  <c r="D216" i="2"/>
  <c r="D214" i="2"/>
  <c r="D213" i="2"/>
  <c r="D212" i="2"/>
  <c r="D210" i="2"/>
  <c r="D209" i="2"/>
  <c r="D208" i="2"/>
  <c r="D206" i="2"/>
  <c r="D205" i="2"/>
  <c r="D204" i="2"/>
  <c r="D202" i="2"/>
  <c r="D201" i="2"/>
  <c r="D200" i="2"/>
  <c r="D198" i="2"/>
  <c r="D197" i="2"/>
  <c r="D196" i="2"/>
  <c r="D194" i="2"/>
  <c r="D193" i="2"/>
  <c r="D192" i="2"/>
  <c r="D190" i="2"/>
  <c r="D189" i="2"/>
  <c r="D188" i="2"/>
  <c r="D186" i="2"/>
  <c r="D185" i="2"/>
  <c r="D184" i="2"/>
  <c r="D182" i="2"/>
  <c r="D181" i="2"/>
  <c r="D180" i="2"/>
  <c r="D178" i="2"/>
  <c r="D177" i="2"/>
  <c r="D176" i="2"/>
  <c r="D174" i="2"/>
  <c r="D173" i="2"/>
  <c r="D172" i="2"/>
  <c r="D170" i="2"/>
  <c r="D169" i="2"/>
  <c r="D168" i="2"/>
  <c r="D166" i="2"/>
  <c r="D165" i="2"/>
  <c r="D164" i="2"/>
  <c r="D162" i="2"/>
  <c r="D161" i="2"/>
  <c r="D160" i="2"/>
  <c r="D158" i="2"/>
  <c r="D157" i="2"/>
  <c r="D156" i="2"/>
  <c r="D154" i="2"/>
  <c r="D153" i="2"/>
  <c r="D152" i="2"/>
  <c r="D150" i="2"/>
  <c r="D149" i="2"/>
  <c r="D148" i="2"/>
  <c r="D146" i="2"/>
  <c r="D145" i="2"/>
  <c r="D144" i="2"/>
  <c r="D142" i="2"/>
  <c r="D141" i="2"/>
  <c r="D140" i="2"/>
  <c r="D138" i="2"/>
  <c r="D137" i="2"/>
  <c r="D136" i="2"/>
  <c r="D134" i="2"/>
  <c r="D133" i="2"/>
  <c r="D132" i="2"/>
  <c r="D130" i="2"/>
  <c r="D129" i="2"/>
  <c r="D128" i="2"/>
  <c r="D126" i="2"/>
  <c r="D125" i="2"/>
  <c r="D124" i="2"/>
  <c r="D122" i="2"/>
  <c r="D121" i="2"/>
  <c r="D120" i="2"/>
  <c r="D118" i="2"/>
  <c r="D117" i="2"/>
  <c r="D116" i="2"/>
  <c r="D114" i="2"/>
  <c r="D113" i="2"/>
  <c r="D112" i="2"/>
  <c r="D110" i="2"/>
  <c r="D109" i="2"/>
  <c r="D108" i="2"/>
  <c r="D106" i="2"/>
  <c r="D105" i="2"/>
  <c r="D104" i="2"/>
  <c r="D102" i="2"/>
  <c r="D101" i="2"/>
  <c r="D100" i="2"/>
  <c r="D98" i="2"/>
  <c r="D97" i="2"/>
  <c r="D96" i="2"/>
  <c r="D94" i="2"/>
  <c r="D93" i="2"/>
  <c r="D92" i="2"/>
  <c r="D90" i="2"/>
  <c r="D89" i="2"/>
  <c r="D88" i="2"/>
  <c r="D86" i="2"/>
  <c r="D85" i="2"/>
  <c r="D84" i="2"/>
  <c r="D82" i="2"/>
  <c r="D81" i="2"/>
  <c r="D80" i="2"/>
  <c r="D78" i="2"/>
  <c r="D77" i="2"/>
  <c r="D76" i="2"/>
  <c r="D74" i="2"/>
  <c r="D73" i="2"/>
  <c r="D72" i="2"/>
  <c r="D70" i="2"/>
  <c r="D69" i="2"/>
  <c r="D68" i="2"/>
  <c r="D66" i="2"/>
  <c r="D65" i="2"/>
  <c r="D64" i="2"/>
  <c r="D62" i="2"/>
  <c r="D61" i="2"/>
  <c r="D60" i="2"/>
  <c r="D58" i="2"/>
  <c r="D57" i="2"/>
  <c r="D56" i="2"/>
  <c r="D54" i="2"/>
  <c r="D53" i="2"/>
  <c r="D52" i="2"/>
  <c r="D50" i="2"/>
  <c r="D49" i="2"/>
  <c r="D48" i="2"/>
  <c r="D46" i="2"/>
  <c r="D45" i="2"/>
  <c r="D44" i="2"/>
  <c r="D42" i="2"/>
  <c r="D41" i="2"/>
  <c r="D40" i="2"/>
  <c r="D38" i="2"/>
  <c r="D37" i="2"/>
  <c r="D36" i="2"/>
  <c r="D34" i="2"/>
  <c r="D33" i="2"/>
  <c r="D32" i="2"/>
  <c r="D30" i="2"/>
  <c r="D29" i="2"/>
  <c r="D28" i="2"/>
  <c r="D26" i="2"/>
  <c r="D25" i="2"/>
  <c r="D24" i="2"/>
  <c r="D23" i="2"/>
  <c r="D22" i="2"/>
  <c r="D21" i="2"/>
  <c r="D20" i="2"/>
  <c r="D19" i="2"/>
  <c r="D18" i="2"/>
  <c r="D17" i="2"/>
  <c r="D16" i="2"/>
  <c r="D15" i="2"/>
  <c r="D14" i="2"/>
  <c r="D13" i="2"/>
  <c r="D12" i="2"/>
  <c r="D11" i="2"/>
  <c r="D10" i="2"/>
  <c r="D9" i="2"/>
  <c r="D8" i="2"/>
  <c r="D7" i="2"/>
  <c r="D6" i="2"/>
  <c r="D5" i="2"/>
  <c r="D4" i="2"/>
  <c r="D3" i="2"/>
  <c r="D2" i="2"/>
  <c r="M2" i="2" s="1"/>
  <c r="H6342" i="1" l="1"/>
  <c r="H8761" i="1" l="1"/>
  <c r="H8738" i="1"/>
  <c r="H8722" i="1"/>
  <c r="H8698" i="1"/>
  <c r="H8667" i="1"/>
  <c r="H8635" i="1"/>
  <c r="H8753" i="1"/>
  <c r="H8694" i="1"/>
  <c r="H8741" i="1"/>
  <c r="H8735" i="1"/>
  <c r="H8719" i="1"/>
  <c r="H8690" i="1"/>
  <c r="H8658" i="1"/>
  <c r="H8626" i="1"/>
  <c r="H8604" i="1"/>
  <c r="H8572" i="1"/>
  <c r="H8540" i="1"/>
  <c r="H8508" i="1"/>
  <c r="H8476" i="1"/>
  <c r="H8444" i="1"/>
  <c r="H8704" i="1"/>
  <c r="H8663" i="1"/>
  <c r="H8631" i="1"/>
  <c r="H8603" i="1"/>
  <c r="H8739" i="1"/>
  <c r="H8723" i="1"/>
  <c r="H8687" i="1"/>
  <c r="H8655" i="1"/>
  <c r="H8623" i="1"/>
  <c r="H8599" i="1"/>
  <c r="H8592" i="1"/>
  <c r="H8565" i="1"/>
  <c r="H8533" i="1"/>
  <c r="H8501" i="1"/>
  <c r="H8469" i="1"/>
  <c r="H8435" i="1"/>
  <c r="H8406" i="1"/>
  <c r="H8676" i="1"/>
  <c r="H8596" i="1"/>
  <c r="H8560" i="1"/>
  <c r="H8528" i="1"/>
  <c r="H8496" i="1"/>
  <c r="H8464" i="1"/>
  <c r="H8437" i="1"/>
  <c r="H8408" i="1"/>
  <c r="H8703" i="1"/>
  <c r="H8584" i="1"/>
  <c r="H8552" i="1"/>
  <c r="H8520" i="1"/>
  <c r="H8488" i="1"/>
  <c r="H8456" i="1"/>
  <c r="H8430" i="1"/>
  <c r="H8403" i="1"/>
  <c r="H8526" i="1"/>
  <c r="H8413" i="1"/>
  <c r="H8384" i="1"/>
  <c r="H8366" i="1"/>
  <c r="H8334" i="1"/>
  <c r="H8316" i="1"/>
  <c r="H8607" i="1"/>
  <c r="H8494" i="1"/>
  <c r="H8412" i="1"/>
  <c r="H8396" i="1"/>
  <c r="H8374" i="1"/>
  <c r="H8344" i="1"/>
  <c r="H8312" i="1"/>
  <c r="H8541" i="1"/>
  <c r="H8409" i="1"/>
  <c r="H8380" i="1"/>
  <c r="H8355" i="1"/>
  <c r="H8323" i="1"/>
  <c r="H8382" i="1"/>
  <c r="H8341" i="1"/>
  <c r="H8303" i="1"/>
  <c r="H8274" i="1"/>
  <c r="H8242" i="1"/>
  <c r="H8210" i="1"/>
  <c r="H8194" i="1"/>
  <c r="H8178" i="1"/>
  <c r="H8162" i="1"/>
  <c r="H8146" i="1"/>
  <c r="H8130" i="1"/>
  <c r="H8114" i="1"/>
  <c r="H8098" i="1"/>
  <c r="H8082" i="1"/>
  <c r="H8433" i="1"/>
  <c r="H8356" i="1"/>
  <c r="H8340" i="1"/>
  <c r="H8317" i="1"/>
  <c r="H8293" i="1"/>
  <c r="H8268" i="1"/>
  <c r="H8236" i="1"/>
  <c r="H8204" i="1"/>
  <c r="H8172" i="1"/>
  <c r="H8140" i="1"/>
  <c r="H8108" i="1"/>
  <c r="H8076" i="1"/>
  <c r="H8044" i="1"/>
  <c r="H8467" i="1"/>
  <c r="H8345" i="1"/>
  <c r="H8309" i="1"/>
  <c r="H8279" i="1"/>
  <c r="H8247" i="1"/>
  <c r="H8215" i="1"/>
  <c r="H8183" i="1"/>
  <c r="H8151" i="1"/>
  <c r="H8119" i="1"/>
  <c r="H8087" i="1"/>
  <c r="H8205" i="1"/>
  <c r="H8163" i="1"/>
  <c r="H8121" i="1"/>
  <c r="H8077" i="1"/>
  <c r="H8045" i="1"/>
  <c r="H8009" i="1"/>
  <c r="H7977" i="1"/>
  <c r="H7945" i="1"/>
  <c r="H7913" i="1"/>
  <c r="H7882" i="1"/>
  <c r="H7850" i="1"/>
  <c r="H7818" i="1"/>
  <c r="H7786" i="1"/>
  <c r="H7754" i="1"/>
  <c r="H7722" i="1"/>
  <c r="H7690" i="1"/>
  <c r="H8265" i="1"/>
  <c r="H8233" i="1"/>
  <c r="H8197" i="1"/>
  <c r="H8155" i="1"/>
  <c r="H8113" i="1"/>
  <c r="H8005" i="1"/>
  <c r="H7941" i="1"/>
  <c r="H8509" i="1"/>
  <c r="H8272" i="1"/>
  <c r="H8256" i="1"/>
  <c r="H8240" i="1"/>
  <c r="H8224" i="1"/>
  <c r="H8201" i="1"/>
  <c r="H8157" i="1"/>
  <c r="H8115" i="1"/>
  <c r="H8072" i="1"/>
  <c r="H8040" i="1"/>
  <c r="H7985" i="1"/>
  <c r="H7921" i="1"/>
  <c r="H8171" i="1"/>
  <c r="H8013" i="1"/>
  <c r="H7981" i="1"/>
  <c r="H7949" i="1"/>
  <c r="H7917" i="1"/>
  <c r="H7886" i="1"/>
  <c r="H7854" i="1"/>
  <c r="H7822" i="1"/>
  <c r="H7790" i="1"/>
  <c r="H7758" i="1"/>
  <c r="H7726" i="1"/>
  <c r="H7694" i="1"/>
  <c r="H7666" i="1"/>
  <c r="H7643" i="1"/>
  <c r="H7617" i="1"/>
  <c r="H7590" i="1"/>
  <c r="H7560" i="1"/>
  <c r="H7528" i="1"/>
  <c r="H7496" i="1"/>
  <c r="H7464" i="1"/>
  <c r="H8253" i="1"/>
  <c r="H8097" i="1"/>
  <c r="H8003" i="1"/>
  <c r="H7971" i="1"/>
  <c r="H7939" i="1"/>
  <c r="H7907" i="1"/>
  <c r="H7875" i="1"/>
  <c r="H7843" i="1"/>
  <c r="H7811" i="1"/>
  <c r="H7779" i="1"/>
  <c r="H7747" i="1"/>
  <c r="H7715" i="1"/>
  <c r="H7683" i="1"/>
  <c r="H7657" i="1"/>
  <c r="H7630" i="1"/>
  <c r="H7604" i="1"/>
  <c r="H7581" i="1"/>
  <c r="H7549" i="1"/>
  <c r="H7517" i="1"/>
  <c r="H7485" i="1"/>
  <c r="H7453" i="1"/>
  <c r="H7421" i="1"/>
  <c r="H7389" i="1"/>
  <c r="H7357" i="1"/>
  <c r="H7325" i="1"/>
  <c r="H7293" i="1"/>
  <c r="H7261" i="1"/>
  <c r="H7229" i="1"/>
  <c r="H7197" i="1"/>
  <c r="H7165" i="1"/>
  <c r="H7133" i="1"/>
  <c r="H7101" i="1"/>
  <c r="H7069" i="1"/>
  <c r="H7037" i="1"/>
  <c r="H7005" i="1"/>
  <c r="H6973" i="1"/>
  <c r="H8193" i="1"/>
  <c r="H8010" i="1"/>
  <c r="H7946" i="1"/>
  <c r="H7899" i="1"/>
  <c r="H7867" i="1"/>
  <c r="H7835" i="1"/>
  <c r="H7803" i="1"/>
  <c r="H7771" i="1"/>
  <c r="H7739" i="1"/>
  <c r="H7707" i="1"/>
  <c r="H7676" i="1"/>
  <c r="H7650" i="1"/>
  <c r="H7627" i="1"/>
  <c r="H7601" i="1"/>
  <c r="H7568" i="1"/>
  <c r="H7504" i="1"/>
  <c r="H7440" i="1"/>
  <c r="H8237" i="1"/>
  <c r="H8014" i="1"/>
  <c r="H7950" i="1"/>
  <c r="H7891" i="1"/>
  <c r="H7859" i="1"/>
  <c r="H7827" i="1"/>
  <c r="H7795" i="1"/>
  <c r="H7763" i="1"/>
  <c r="H7731" i="1"/>
  <c r="H7699" i="1"/>
  <c r="H7673" i="1"/>
  <c r="H7646" i="1"/>
  <c r="H7620" i="1"/>
  <c r="H7577" i="1"/>
  <c r="H7513" i="1"/>
  <c r="H7449" i="1"/>
  <c r="H6845" i="1"/>
  <c r="H6717" i="1"/>
  <c r="H7525" i="1"/>
  <c r="H7461" i="1"/>
  <c r="H7409" i="1"/>
  <c r="H7377" i="1"/>
  <c r="H7345" i="1"/>
  <c r="H7313" i="1"/>
  <c r="H7281" i="1"/>
  <c r="H7249" i="1"/>
  <c r="H7217" i="1"/>
  <c r="H7185" i="1"/>
  <c r="H7129" i="1"/>
  <c r="H7006" i="1"/>
  <c r="H6902" i="1"/>
  <c r="H6821" i="1"/>
  <c r="H6737" i="1"/>
  <c r="H7545" i="1"/>
  <c r="H6957" i="1"/>
  <c r="H6701" i="1"/>
  <c r="H7500" i="1"/>
  <c r="H7398" i="1"/>
  <c r="H7334" i="1"/>
  <c r="H7270" i="1"/>
  <c r="H7206" i="1"/>
  <c r="H7142" i="1"/>
  <c r="H7041" i="1"/>
  <c r="H7078" i="1"/>
  <c r="H6953" i="1"/>
  <c r="H6887" i="1"/>
  <c r="H6814" i="1"/>
  <c r="H6710" i="1"/>
  <c r="H6626" i="1"/>
  <c r="H6545" i="1"/>
  <c r="H6473" i="1"/>
  <c r="H6409" i="1"/>
  <c r="H6345" i="1"/>
  <c r="H6281" i="1"/>
  <c r="H6217" i="1"/>
  <c r="H6153" i="1"/>
  <c r="H6089" i="1"/>
  <c r="H6025" i="1"/>
  <c r="H5961" i="1"/>
  <c r="H6996" i="1"/>
  <c r="H6914" i="1"/>
  <c r="H6809" i="1"/>
  <c r="H6748" i="1"/>
  <c r="H6693" i="1"/>
  <c r="H6553" i="1"/>
  <c r="H7001" i="1"/>
  <c r="H6894" i="1"/>
  <c r="H6837" i="1"/>
  <c r="H6754" i="1"/>
  <c r="H6682" i="1"/>
  <c r="H6605" i="1"/>
  <c r="H6514" i="1"/>
  <c r="H6453" i="1"/>
  <c r="H6389" i="1"/>
  <c r="H6325" i="1"/>
  <c r="H6261" i="1"/>
  <c r="H6197" i="1"/>
  <c r="H6133" i="1"/>
  <c r="H6069" i="1"/>
  <c r="H6005" i="1"/>
  <c r="H7103" i="1"/>
  <c r="H6975" i="1"/>
  <c r="H6866" i="1"/>
  <c r="H6807" i="1"/>
  <c r="H6678" i="1"/>
  <c r="H6554" i="1"/>
  <c r="H6322" i="1"/>
  <c r="H6066" i="1"/>
  <c r="H5873" i="1"/>
  <c r="H6470" i="1"/>
  <c r="H8754" i="1"/>
  <c r="H8734" i="1"/>
  <c r="H8718" i="1"/>
  <c r="H8691" i="1"/>
  <c r="H8659" i="1"/>
  <c r="H8627" i="1"/>
  <c r="H8751" i="1"/>
  <c r="H8757" i="1"/>
  <c r="H8706" i="1"/>
  <c r="H8729" i="1"/>
  <c r="H8711" i="1"/>
  <c r="H8685" i="1"/>
  <c r="H8653" i="1"/>
  <c r="H8621" i="1"/>
  <c r="H8595" i="1"/>
  <c r="H8564" i="1"/>
  <c r="H8532" i="1"/>
  <c r="H8500" i="1"/>
  <c r="H8468" i="1"/>
  <c r="H8760" i="1"/>
  <c r="H8692" i="1"/>
  <c r="H8660" i="1"/>
  <c r="H8628" i="1"/>
  <c r="H8597" i="1"/>
  <c r="H8733" i="1"/>
  <c r="H8717" i="1"/>
  <c r="H8684" i="1"/>
  <c r="H8652" i="1"/>
  <c r="H8620" i="1"/>
  <c r="H8594" i="1"/>
  <c r="H8587" i="1"/>
  <c r="H8555" i="1"/>
  <c r="H8523" i="1"/>
  <c r="H8491" i="1"/>
  <c r="H8459" i="1"/>
  <c r="H8429" i="1"/>
  <c r="H8398" i="1"/>
  <c r="H8634" i="1"/>
  <c r="H8589" i="1"/>
  <c r="H8557" i="1"/>
  <c r="H8525" i="1"/>
  <c r="H8493" i="1"/>
  <c r="H8461" i="1"/>
  <c r="H8428" i="1"/>
  <c r="H8400" i="1"/>
  <c r="H8647" i="1"/>
  <c r="H8581" i="1"/>
  <c r="H8549" i="1"/>
  <c r="H8517" i="1"/>
  <c r="H8485" i="1"/>
  <c r="H8453" i="1"/>
  <c r="H8424" i="1"/>
  <c r="H8395" i="1"/>
  <c r="H8480" i="1"/>
  <c r="H8405" i="1"/>
  <c r="H8379" i="1"/>
  <c r="H8358" i="1"/>
  <c r="H8326" i="1"/>
  <c r="H8310" i="1"/>
  <c r="H8576" i="1"/>
  <c r="H8448" i="1"/>
  <c r="H8407" i="1"/>
  <c r="H8391" i="1"/>
  <c r="H8368" i="1"/>
  <c r="H8336" i="1"/>
  <c r="H8304" i="1"/>
  <c r="H8499" i="1"/>
  <c r="H8401" i="1"/>
  <c r="H8376" i="1"/>
  <c r="H8347" i="1"/>
  <c r="H8315" i="1"/>
  <c r="H8365" i="1"/>
  <c r="H8333" i="1"/>
  <c r="H8298" i="1"/>
  <c r="H8266" i="1"/>
  <c r="H8234" i="1"/>
  <c r="H8208" i="1"/>
  <c r="H8192" i="1"/>
  <c r="H8176" i="1"/>
  <c r="H8160" i="1"/>
  <c r="H8144" i="1"/>
  <c r="H8128" i="1"/>
  <c r="H8112" i="1"/>
  <c r="H8096" i="1"/>
  <c r="H8080" i="1"/>
  <c r="H8421" i="1"/>
  <c r="H8351" i="1"/>
  <c r="H8335" i="1"/>
  <c r="H8305" i="1"/>
  <c r="H8288" i="1"/>
  <c r="H8260" i="1"/>
  <c r="H8228" i="1"/>
  <c r="H8196" i="1"/>
  <c r="H8164" i="1"/>
  <c r="H8132" i="1"/>
  <c r="H8100" i="1"/>
  <c r="H8068" i="1"/>
  <c r="H8036" i="1"/>
  <c r="H8369" i="1"/>
  <c r="H8337" i="1"/>
  <c r="H8297" i="1"/>
  <c r="H8271" i="1"/>
  <c r="H8239" i="1"/>
  <c r="H8207" i="1"/>
  <c r="H8175" i="1"/>
  <c r="H8143" i="1"/>
  <c r="H8111" i="1"/>
  <c r="H8079" i="1"/>
  <c r="H8195" i="1"/>
  <c r="H8153" i="1"/>
  <c r="H8109" i="1"/>
  <c r="H8069" i="1"/>
  <c r="H8037" i="1"/>
  <c r="H8002" i="1"/>
  <c r="H7970" i="1"/>
  <c r="H7938" i="1"/>
  <c r="H7906" i="1"/>
  <c r="H7874" i="1"/>
  <c r="H7842" i="1"/>
  <c r="H7810" i="1"/>
  <c r="H7778" i="1"/>
  <c r="H7746" i="1"/>
  <c r="H7714" i="1"/>
  <c r="H8311" i="1"/>
  <c r="H8257" i="1"/>
  <c r="H8225" i="1"/>
  <c r="H8187" i="1"/>
  <c r="H8145" i="1"/>
  <c r="H8101" i="1"/>
  <c r="H7989" i="1"/>
  <c r="H7925" i="1"/>
  <c r="H8321" i="1"/>
  <c r="H8267" i="1"/>
  <c r="H8251" i="1"/>
  <c r="H8235" i="1"/>
  <c r="H8219" i="1"/>
  <c r="H8189" i="1"/>
  <c r="H8147" i="1"/>
  <c r="H8105" i="1"/>
  <c r="H8064" i="1"/>
  <c r="H8032" i="1"/>
  <c r="H7969" i="1"/>
  <c r="H8277" i="1"/>
  <c r="H8129" i="1"/>
  <c r="H8006" i="1"/>
  <c r="H7974" i="1"/>
  <c r="H7942" i="1"/>
  <c r="H7910" i="1"/>
  <c r="H7883" i="1"/>
  <c r="H7851" i="1"/>
  <c r="H7819" i="1"/>
  <c r="H7787" i="1"/>
  <c r="H7755" i="1"/>
  <c r="H7723" i="1"/>
  <c r="H7691" i="1"/>
  <c r="H7660" i="1"/>
  <c r="H7634" i="1"/>
  <c r="H7611" i="1"/>
  <c r="H7585" i="1"/>
  <c r="H7553" i="1"/>
  <c r="H7521" i="1"/>
  <c r="H7489" i="1"/>
  <c r="H7457" i="1"/>
  <c r="H8221" i="1"/>
  <c r="H8024" i="1"/>
  <c r="H7999" i="1"/>
  <c r="H7967" i="1"/>
  <c r="H7935" i="1"/>
  <c r="H7897" i="1"/>
  <c r="H7865" i="1"/>
  <c r="H7833" i="1"/>
  <c r="H7801" i="1"/>
  <c r="H7769" i="1"/>
  <c r="H7737" i="1"/>
  <c r="H7705" i="1"/>
  <c r="H7674" i="1"/>
  <c r="H7651" i="1"/>
  <c r="H7625" i="1"/>
  <c r="H7598" i="1"/>
  <c r="H7572" i="1"/>
  <c r="H7540" i="1"/>
  <c r="H7508" i="1"/>
  <c r="H7476" i="1"/>
  <c r="H7444" i="1"/>
  <c r="H7413" i="1"/>
  <c r="H7381" i="1"/>
  <c r="H7349" i="1"/>
  <c r="H7317" i="1"/>
  <c r="H7285" i="1"/>
  <c r="H7253" i="1"/>
  <c r="H7221" i="1"/>
  <c r="H7189" i="1"/>
  <c r="H7157" i="1"/>
  <c r="H7125" i="1"/>
  <c r="H7093" i="1"/>
  <c r="H7061" i="1"/>
  <c r="H7029" i="1"/>
  <c r="H6997" i="1"/>
  <c r="H6965" i="1"/>
  <c r="H8149" i="1"/>
  <c r="H7994" i="1"/>
  <c r="H7930" i="1"/>
  <c r="H7889" i="1"/>
  <c r="H7857" i="1"/>
  <c r="H7825" i="1"/>
  <c r="H7793" i="1"/>
  <c r="H7761" i="1"/>
  <c r="H7729" i="1"/>
  <c r="H7697" i="1"/>
  <c r="H7670" i="1"/>
  <c r="H7644" i="1"/>
  <c r="H7618" i="1"/>
  <c r="H7595" i="1"/>
  <c r="H7552" i="1"/>
  <c r="H7488" i="1"/>
  <c r="H8373" i="1"/>
  <c r="H8203" i="1"/>
  <c r="H7998" i="1"/>
  <c r="H7934" i="1"/>
  <c r="H7881" i="1"/>
  <c r="H7849" i="1"/>
  <c r="H7817" i="1"/>
  <c r="H7785" i="1"/>
  <c r="H7753" i="1"/>
  <c r="H7721" i="1"/>
  <c r="H7689" i="1"/>
  <c r="H7667" i="1"/>
  <c r="H7641" i="1"/>
  <c r="H7614" i="1"/>
  <c r="H7550" i="1"/>
  <c r="H7486" i="1"/>
  <c r="H6941" i="1"/>
  <c r="H6813" i="1"/>
  <c r="H7561" i="1"/>
  <c r="H7497" i="1"/>
  <c r="H7433" i="1"/>
  <c r="H7401" i="1"/>
  <c r="H7369" i="1"/>
  <c r="H7337" i="1"/>
  <c r="H7305" i="1"/>
  <c r="H7273" i="1"/>
  <c r="H7241" i="1"/>
  <c r="H7209" i="1"/>
  <c r="H7169" i="1"/>
  <c r="H7089" i="1"/>
  <c r="H6961" i="1"/>
  <c r="H6870" i="1"/>
  <c r="H6789" i="1"/>
  <c r="H7631" i="1"/>
  <c r="H7509" i="1"/>
  <c r="H6861" i="1"/>
  <c r="H7566" i="1"/>
  <c r="H7438" i="1"/>
  <c r="H7374" i="1"/>
  <c r="H7310" i="1"/>
  <c r="H7246" i="1"/>
  <c r="H7182" i="1"/>
  <c r="H7118" i="1"/>
  <c r="H6990" i="1"/>
  <c r="H7017" i="1"/>
  <c r="H6942" i="1"/>
  <c r="H6834" i="1"/>
  <c r="H6775" i="1"/>
  <c r="H6674" i="1"/>
  <c r="H6594" i="1"/>
  <c r="H6513" i="1"/>
  <c r="H6449" i="1"/>
  <c r="H6385" i="1"/>
  <c r="H6321" i="1"/>
  <c r="H6257" i="1"/>
  <c r="H6193" i="1"/>
  <c r="H6129" i="1"/>
  <c r="H6065" i="1"/>
  <c r="H6001" i="1"/>
  <c r="H7087" i="1"/>
  <c r="H6937" i="1"/>
  <c r="H6876" i="1"/>
  <c r="H6793" i="1"/>
  <c r="H6727" i="1"/>
  <c r="H6670" i="1"/>
  <c r="H7094" i="1"/>
  <c r="H6966" i="1"/>
  <c r="H6882" i="1"/>
  <c r="H6777" i="1"/>
  <c r="H6716" i="1"/>
  <c r="H6657" i="1"/>
  <c r="H6573" i="1"/>
  <c r="H6493" i="1"/>
  <c r="H6429" i="1"/>
  <c r="H6365" i="1"/>
  <c r="H6301" i="1"/>
  <c r="H6237" i="1"/>
  <c r="H6173" i="1"/>
  <c r="H6109" i="1"/>
  <c r="H6045" i="1"/>
  <c r="H5981" i="1"/>
  <c r="H7044" i="1"/>
  <c r="H6935" i="1"/>
  <c r="H6854" i="1"/>
  <c r="H6785" i="1"/>
  <c r="H6601" i="1"/>
  <c r="H6517" i="1"/>
  <c r="H6258" i="1"/>
  <c r="H6002" i="1"/>
  <c r="H5841" i="1"/>
  <c r="H6406" i="1"/>
  <c r="H8749" i="1"/>
  <c r="H8730" i="1"/>
  <c r="H8714" i="1"/>
  <c r="H8683" i="1"/>
  <c r="H8651" i="1"/>
  <c r="H8619" i="1"/>
  <c r="H8742" i="1"/>
  <c r="H8755" i="1"/>
  <c r="H8745" i="1"/>
  <c r="H8727" i="1"/>
  <c r="H8702" i="1"/>
  <c r="H8671" i="1"/>
  <c r="H8639" i="1"/>
  <c r="H8615" i="1"/>
  <c r="H8588" i="1"/>
  <c r="H8556" i="1"/>
  <c r="H8524" i="1"/>
  <c r="H8492" i="1"/>
  <c r="H8460" i="1"/>
  <c r="H8750" i="1"/>
  <c r="H8682" i="1"/>
  <c r="H8650" i="1"/>
  <c r="H8618" i="1"/>
  <c r="H8591" i="1"/>
  <c r="H8731" i="1"/>
  <c r="H8715" i="1"/>
  <c r="H8674" i="1"/>
  <c r="H8642" i="1"/>
  <c r="H8611" i="1"/>
  <c r="H8666" i="1"/>
  <c r="H8582" i="1"/>
  <c r="H8550" i="1"/>
  <c r="H8518" i="1"/>
  <c r="H8486" i="1"/>
  <c r="H8454" i="1"/>
  <c r="H8420" i="1"/>
  <c r="H8390" i="1"/>
  <c r="H8616" i="1"/>
  <c r="H8579" i="1"/>
  <c r="H8547" i="1"/>
  <c r="H8515" i="1"/>
  <c r="H8483" i="1"/>
  <c r="H8451" i="1"/>
  <c r="H8422" i="1"/>
  <c r="H8392" i="1"/>
  <c r="H8644" i="1"/>
  <c r="H8571" i="1"/>
  <c r="H8539" i="1"/>
  <c r="H8507" i="1"/>
  <c r="H8475" i="1"/>
  <c r="H8443" i="1"/>
  <c r="H8419" i="1"/>
  <c r="H8387" i="1"/>
  <c r="H8477" i="1"/>
  <c r="H8397" i="1"/>
  <c r="H8377" i="1"/>
  <c r="H8350" i="1"/>
  <c r="H8324" i="1"/>
  <c r="H8308" i="1"/>
  <c r="H8573" i="1"/>
  <c r="H8445" i="1"/>
  <c r="H8404" i="1"/>
  <c r="H8388" i="1"/>
  <c r="H8360" i="1"/>
  <c r="H8328" i="1"/>
  <c r="H8661" i="1"/>
  <c r="H8462" i="1"/>
  <c r="H8393" i="1"/>
  <c r="H8371" i="1"/>
  <c r="H8339" i="1"/>
  <c r="H8307" i="1"/>
  <c r="H8357" i="1"/>
  <c r="H8325" i="1"/>
  <c r="H8289" i="1"/>
  <c r="H8258" i="1"/>
  <c r="H8226" i="1"/>
  <c r="H8202" i="1"/>
  <c r="H8186" i="1"/>
  <c r="H8170" i="1"/>
  <c r="H8154" i="1"/>
  <c r="H8138" i="1"/>
  <c r="H8122" i="1"/>
  <c r="H8106" i="1"/>
  <c r="H8090" i="1"/>
  <c r="H8441" i="1"/>
  <c r="H8364" i="1"/>
  <c r="H8348" i="1"/>
  <c r="H8332" i="1"/>
  <c r="H8300" i="1"/>
  <c r="H8282" i="1"/>
  <c r="H8252" i="1"/>
  <c r="H8220" i="1"/>
  <c r="H8188" i="1"/>
  <c r="H8156" i="1"/>
  <c r="H8124" i="1"/>
  <c r="H8092" i="1"/>
  <c r="H8060" i="1"/>
  <c r="H8028" i="1"/>
  <c r="H8361" i="1"/>
  <c r="H8329" i="1"/>
  <c r="H8290" i="1"/>
  <c r="H8263" i="1"/>
  <c r="H8231" i="1"/>
  <c r="H8199" i="1"/>
  <c r="H8167" i="1"/>
  <c r="H8135" i="1"/>
  <c r="H8103" i="1"/>
  <c r="H8301" i="1"/>
  <c r="H8185" i="1"/>
  <c r="H8141" i="1"/>
  <c r="H8099" i="1"/>
  <c r="H8061" i="1"/>
  <c r="H8029" i="1"/>
  <c r="H7993" i="1"/>
  <c r="H7961" i="1"/>
  <c r="H7929" i="1"/>
  <c r="H7898" i="1"/>
  <c r="H7866" i="1"/>
  <c r="H7834" i="1"/>
  <c r="H7802" i="1"/>
  <c r="H7770" i="1"/>
  <c r="H7738" i="1"/>
  <c r="H7706" i="1"/>
  <c r="H8287" i="1"/>
  <c r="H8249" i="1"/>
  <c r="H8217" i="1"/>
  <c r="H8177" i="1"/>
  <c r="H8133" i="1"/>
  <c r="H8091" i="1"/>
  <c r="H7973" i="1"/>
  <c r="H7909" i="1"/>
  <c r="H8292" i="1"/>
  <c r="H8264" i="1"/>
  <c r="H8248" i="1"/>
  <c r="H8232" i="1"/>
  <c r="H8216" i="1"/>
  <c r="H8179" i="1"/>
  <c r="H8137" i="1"/>
  <c r="H8093" i="1"/>
  <c r="H8056" i="1"/>
  <c r="H8017" i="1"/>
  <c r="H7953" i="1"/>
  <c r="H8245" i="1"/>
  <c r="H8085" i="1"/>
  <c r="H7997" i="1"/>
  <c r="H7965" i="1"/>
  <c r="H7933" i="1"/>
  <c r="H7905" i="1"/>
  <c r="H7873" i="1"/>
  <c r="H7841" i="1"/>
  <c r="H7809" i="1"/>
  <c r="H7777" i="1"/>
  <c r="H7745" i="1"/>
  <c r="H7713" i="1"/>
  <c r="H7681" i="1"/>
  <c r="H7654" i="1"/>
  <c r="H7628" i="1"/>
  <c r="H7602" i="1"/>
  <c r="H7576" i="1"/>
  <c r="H7544" i="1"/>
  <c r="H7512" i="1"/>
  <c r="H7480" i="1"/>
  <c r="H7448" i="1"/>
  <c r="H8181" i="1"/>
  <c r="H8019" i="1"/>
  <c r="H7987" i="1"/>
  <c r="H7955" i="1"/>
  <c r="H7923" i="1"/>
  <c r="H7892" i="1"/>
  <c r="H7860" i="1"/>
  <c r="H7828" i="1"/>
  <c r="H7796" i="1"/>
  <c r="H7764" i="1"/>
  <c r="H7732" i="1"/>
  <c r="H7700" i="1"/>
  <c r="H7668" i="1"/>
  <c r="H7642" i="1"/>
  <c r="H7619" i="1"/>
  <c r="H7593" i="1"/>
  <c r="H7565" i="1"/>
  <c r="H7533" i="1"/>
  <c r="H7501" i="1"/>
  <c r="H7469" i="1"/>
  <c r="H7437" i="1"/>
  <c r="H7405" i="1"/>
  <c r="H7373" i="1"/>
  <c r="H7341" i="1"/>
  <c r="H7309" i="1"/>
  <c r="H7277" i="1"/>
  <c r="H7245" i="1"/>
  <c r="H7213" i="1"/>
  <c r="H7181" i="1"/>
  <c r="H7149" i="1"/>
  <c r="H7117" i="1"/>
  <c r="H7085" i="1"/>
  <c r="H7053" i="1"/>
  <c r="H7021" i="1"/>
  <c r="H6989" i="1"/>
  <c r="H8261" i="1"/>
  <c r="H8107" i="1"/>
  <c r="H7978" i="1"/>
  <c r="H7914" i="1"/>
  <c r="H7884" i="1"/>
  <c r="H7852" i="1"/>
  <c r="H7820" i="1"/>
  <c r="H7788" i="1"/>
  <c r="H7756" i="1"/>
  <c r="H7724" i="1"/>
  <c r="H7692" i="1"/>
  <c r="H7665" i="1"/>
  <c r="H7638" i="1"/>
  <c r="H7612" i="1"/>
  <c r="H7586" i="1"/>
  <c r="H7536" i="1"/>
  <c r="H7472" i="1"/>
  <c r="H8296" i="1"/>
  <c r="H8161" i="1"/>
  <c r="H7982" i="1"/>
  <c r="H7918" i="1"/>
  <c r="H7876" i="1"/>
  <c r="H7844" i="1"/>
  <c r="H7812" i="1"/>
  <c r="H7780" i="1"/>
  <c r="H7748" i="1"/>
  <c r="H7716" i="1"/>
  <c r="H7684" i="1"/>
  <c r="H7658" i="1"/>
  <c r="H7635" i="1"/>
  <c r="H7609" i="1"/>
  <c r="H7548" i="1"/>
  <c r="H7484" i="1"/>
  <c r="H6909" i="1"/>
  <c r="H6781" i="1"/>
  <c r="H7534" i="1"/>
  <c r="H7470" i="1"/>
  <c r="H7425" i="1"/>
  <c r="H7393" i="1"/>
  <c r="H7361" i="1"/>
  <c r="H7329" i="1"/>
  <c r="H7297" i="1"/>
  <c r="H7265" i="1"/>
  <c r="H7233" i="1"/>
  <c r="H7201" i="1"/>
  <c r="H7161" i="1"/>
  <c r="H7070" i="1"/>
  <c r="H6949" i="1"/>
  <c r="H6865" i="1"/>
  <c r="H6774" i="1"/>
  <c r="H7594" i="1"/>
  <c r="H7481" i="1"/>
  <c r="H6829" i="1"/>
  <c r="H7564" i="1"/>
  <c r="H7430" i="1"/>
  <c r="H7366" i="1"/>
  <c r="H7302" i="1"/>
  <c r="H7238" i="1"/>
  <c r="H7174" i="1"/>
  <c r="H7105" i="1"/>
  <c r="H6977" i="1"/>
  <c r="H7014" i="1"/>
  <c r="H6924" i="1"/>
  <c r="H6830" i="1"/>
  <c r="H6773" i="1"/>
  <c r="H6665" i="1"/>
  <c r="H6589" i="1"/>
  <c r="H6505" i="1"/>
  <c r="H6441" i="1"/>
  <c r="H6377" i="1"/>
  <c r="H6313" i="1"/>
  <c r="H6249" i="1"/>
  <c r="H6185" i="1"/>
  <c r="H6121" i="1"/>
  <c r="H6057" i="1"/>
  <c r="H5993" i="1"/>
  <c r="H7060" i="1"/>
  <c r="H6930" i="1"/>
  <c r="H6871" i="1"/>
  <c r="H6790" i="1"/>
  <c r="H6721" i="1"/>
  <c r="H6661" i="1"/>
  <c r="H7065" i="1"/>
  <c r="H6951" i="1"/>
  <c r="H6878" i="1"/>
  <c r="H6770" i="1"/>
  <c r="H6711" i="1"/>
  <c r="H6642" i="1"/>
  <c r="H6561" i="1"/>
  <c r="H6485" i="1"/>
  <c r="H6421" i="1"/>
  <c r="H6357" i="1"/>
  <c r="H6293" i="1"/>
  <c r="H6229" i="1"/>
  <c r="H6165" i="1"/>
  <c r="H6101" i="1"/>
  <c r="H6037" i="1"/>
  <c r="H5973" i="1"/>
  <c r="H7039" i="1"/>
  <c r="H6933" i="1"/>
  <c r="H6850" i="1"/>
  <c r="H6729" i="1"/>
  <c r="H6645" i="1"/>
  <c r="H6450" i="1"/>
  <c r="H6194" i="1"/>
  <c r="H5934" i="1"/>
  <c r="H6600" i="1"/>
  <c r="H2" i="1"/>
  <c r="H8744" i="1"/>
  <c r="H8712" i="1"/>
  <c r="H8701" i="1"/>
  <c r="H8696" i="1"/>
  <c r="H8689" i="1"/>
  <c r="H8686" i="1"/>
  <c r="H8681" i="1"/>
  <c r="H8678" i="1"/>
  <c r="H8673" i="1"/>
  <c r="H8670" i="1"/>
  <c r="H8665" i="1"/>
  <c r="H8662" i="1"/>
  <c r="H8657" i="1"/>
  <c r="H8654" i="1"/>
  <c r="H8649" i="1"/>
  <c r="H8646" i="1"/>
  <c r="H8641" i="1"/>
  <c r="H8638" i="1"/>
  <c r="H8633" i="1"/>
  <c r="H8630" i="1"/>
  <c r="H8625" i="1"/>
  <c r="H8622" i="1"/>
  <c r="H8748" i="1"/>
  <c r="H8713" i="1"/>
  <c r="H8697" i="1"/>
  <c r="H8752" i="1"/>
  <c r="H8709" i="1"/>
  <c r="H8693" i="1"/>
  <c r="H8680" i="1"/>
  <c r="H8648" i="1"/>
  <c r="H8608" i="1"/>
  <c r="H8606" i="1"/>
  <c r="H8601" i="1"/>
  <c r="H8586" i="1"/>
  <c r="H8583" i="1"/>
  <c r="H8578" i="1"/>
  <c r="H8575" i="1"/>
  <c r="H8570" i="1"/>
  <c r="H8567" i="1"/>
  <c r="H8562" i="1"/>
  <c r="H8559" i="1"/>
  <c r="H8554" i="1"/>
  <c r="H8551" i="1"/>
  <c r="H8546" i="1"/>
  <c r="H8543" i="1"/>
  <c r="H8538" i="1"/>
  <c r="H8535" i="1"/>
  <c r="H8530" i="1"/>
  <c r="H8527" i="1"/>
  <c r="H8522" i="1"/>
  <c r="H8519" i="1"/>
  <c r="H8514" i="1"/>
  <c r="H8511" i="1"/>
  <c r="H8506" i="1"/>
  <c r="H8503" i="1"/>
  <c r="H8498" i="1"/>
  <c r="H8495" i="1"/>
  <c r="H8490" i="1"/>
  <c r="H8487" i="1"/>
  <c r="H8482" i="1"/>
  <c r="H8479" i="1"/>
  <c r="H8474" i="1"/>
  <c r="H8471" i="1"/>
  <c r="H8466" i="1"/>
  <c r="H8463" i="1"/>
  <c r="H8458" i="1"/>
  <c r="H8455" i="1"/>
  <c r="H8450" i="1"/>
  <c r="H8447" i="1"/>
  <c r="H8442" i="1"/>
  <c r="H8736" i="1"/>
  <c r="H8728" i="1"/>
  <c r="H8720" i="1"/>
  <c r="H8672" i="1"/>
  <c r="H8640" i="1"/>
  <c r="H8614" i="1"/>
  <c r="H8609" i="1"/>
  <c r="H8756" i="1"/>
  <c r="H8705" i="1"/>
  <c r="H8664" i="1"/>
  <c r="H8632" i="1"/>
  <c r="H8617" i="1"/>
  <c r="H8590" i="1"/>
  <c r="H8724" i="1"/>
  <c r="H8624" i="1"/>
  <c r="H8577" i="1"/>
  <c r="H8545" i="1"/>
  <c r="H8513" i="1"/>
  <c r="H8481" i="1"/>
  <c r="H8449" i="1"/>
  <c r="H8431" i="1"/>
  <c r="H8426" i="1"/>
  <c r="H8732" i="1"/>
  <c r="H8600" i="1"/>
  <c r="H8598" i="1"/>
  <c r="H8593" i="1"/>
  <c r="H8569" i="1"/>
  <c r="H8537" i="1"/>
  <c r="H8505" i="1"/>
  <c r="H8473" i="1"/>
  <c r="H8439" i="1"/>
  <c r="H8434" i="1"/>
  <c r="H8740" i="1"/>
  <c r="H8700" i="1"/>
  <c r="H8688" i="1"/>
  <c r="H8561" i="1"/>
  <c r="H8529" i="1"/>
  <c r="H8497" i="1"/>
  <c r="H8465" i="1"/>
  <c r="H8415" i="1"/>
  <c r="H8716" i="1"/>
  <c r="H8521" i="1"/>
  <c r="H8489" i="1"/>
  <c r="H8383" i="1"/>
  <c r="H8378" i="1"/>
  <c r="H8656" i="1"/>
  <c r="H8585" i="1"/>
  <c r="H8457" i="1"/>
  <c r="H8367" i="1"/>
  <c r="H8553" i="1"/>
  <c r="H8322" i="1"/>
  <c r="H8291" i="1"/>
  <c r="H8286" i="1"/>
  <c r="H8073" i="1"/>
  <c r="H8065" i="1"/>
  <c r="H8057" i="1"/>
  <c r="H8049" i="1"/>
  <c r="H8041" i="1"/>
  <c r="H8033" i="1"/>
  <c r="H8425" i="1"/>
  <c r="H8423" i="1"/>
  <c r="H8418" i="1"/>
  <c r="H8410" i="1"/>
  <c r="H8402" i="1"/>
  <c r="H8394" i="1"/>
  <c r="H8386" i="1"/>
  <c r="H8314" i="1"/>
  <c r="H8074" i="1"/>
  <c r="H8071" i="1"/>
  <c r="H8066" i="1"/>
  <c r="H8063" i="1"/>
  <c r="H8058" i="1"/>
  <c r="H8055" i="1"/>
  <c r="H8050" i="1"/>
  <c r="H8047" i="1"/>
  <c r="H8042" i="1"/>
  <c r="H8039" i="1"/>
  <c r="H8034" i="1"/>
  <c r="H8031" i="1"/>
  <c r="H8026" i="1"/>
  <c r="H8023" i="1"/>
  <c r="H8306" i="1"/>
  <c r="H8299" i="1"/>
  <c r="H8294" i="1"/>
  <c r="H8285" i="1"/>
  <c r="H8283" i="1"/>
  <c r="H8278" i="1"/>
  <c r="H8270" i="1"/>
  <c r="H8262" i="1"/>
  <c r="H8254" i="1"/>
  <c r="H8246" i="1"/>
  <c r="H8238" i="1"/>
  <c r="H8230" i="1"/>
  <c r="H8222" i="1"/>
  <c r="H8214" i="1"/>
  <c r="H8182" i="1"/>
  <c r="H8150" i="1"/>
  <c r="H8118" i="1"/>
  <c r="H8086" i="1"/>
  <c r="H8075" i="1"/>
  <c r="H8067" i="1"/>
  <c r="H8059" i="1"/>
  <c r="H8051" i="1"/>
  <c r="H8043" i="1"/>
  <c r="H8035" i="1"/>
  <c r="H8027" i="1"/>
  <c r="H8025" i="1"/>
  <c r="H8012" i="1"/>
  <c r="H8007" i="1"/>
  <c r="H7996" i="1"/>
  <c r="H7991" i="1"/>
  <c r="H7980" i="1"/>
  <c r="H7975" i="1"/>
  <c r="H7964" i="1"/>
  <c r="H7959" i="1"/>
  <c r="H7948" i="1"/>
  <c r="H7943" i="1"/>
  <c r="H7932" i="1"/>
  <c r="H7927" i="1"/>
  <c r="H7916" i="1"/>
  <c r="H7911" i="1"/>
  <c r="H7904" i="1"/>
  <c r="H7901" i="1"/>
  <c r="H7896" i="1"/>
  <c r="H7893" i="1"/>
  <c r="H7888" i="1"/>
  <c r="H7885" i="1"/>
  <c r="H7880" i="1"/>
  <c r="H7877" i="1"/>
  <c r="H7872" i="1"/>
  <c r="H7869" i="1"/>
  <c r="H7864" i="1"/>
  <c r="H7861" i="1"/>
  <c r="H7856" i="1"/>
  <c r="H7853" i="1"/>
  <c r="H7848" i="1"/>
  <c r="H7845" i="1"/>
  <c r="H7840" i="1"/>
  <c r="H7837" i="1"/>
  <c r="H7832" i="1"/>
  <c r="H7829" i="1"/>
  <c r="H7824" i="1"/>
  <c r="H7821" i="1"/>
  <c r="H7816" i="1"/>
  <c r="H7813" i="1"/>
  <c r="H7808" i="1"/>
  <c r="H7805" i="1"/>
  <c r="H7800" i="1"/>
  <c r="H7797" i="1"/>
  <c r="H7792" i="1"/>
  <c r="H7789" i="1"/>
  <c r="H7784" i="1"/>
  <c r="H7781" i="1"/>
  <c r="H7776" i="1"/>
  <c r="H7773" i="1"/>
  <c r="H7768" i="1"/>
  <c r="H7765" i="1"/>
  <c r="H7760" i="1"/>
  <c r="H7757" i="1"/>
  <c r="H7752" i="1"/>
  <c r="H7749" i="1"/>
  <c r="H7744" i="1"/>
  <c r="H7741" i="1"/>
  <c r="H7736" i="1"/>
  <c r="H7733" i="1"/>
  <c r="H7728" i="1"/>
  <c r="H7725" i="1"/>
  <c r="H7720" i="1"/>
  <c r="H7717" i="1"/>
  <c r="H7712" i="1"/>
  <c r="H7709" i="1"/>
  <c r="H7704" i="1"/>
  <c r="H7701" i="1"/>
  <c r="H7696" i="1"/>
  <c r="H7693" i="1"/>
  <c r="H7688" i="1"/>
  <c r="H7685" i="1"/>
  <c r="H8206" i="1"/>
  <c r="H8174" i="1"/>
  <c r="H8142" i="1"/>
  <c r="H8110" i="1"/>
  <c r="H8078" i="1"/>
  <c r="H8070" i="1"/>
  <c r="H8062" i="1"/>
  <c r="H8054" i="1"/>
  <c r="H8046" i="1"/>
  <c r="H8038" i="1"/>
  <c r="H8030" i="1"/>
  <c r="H8008" i="1"/>
  <c r="H7992" i="1"/>
  <c r="H7976" i="1"/>
  <c r="H7960" i="1"/>
  <c r="H7944" i="1"/>
  <c r="H7928" i="1"/>
  <c r="H7912" i="1"/>
  <c r="H8198" i="1"/>
  <c r="H8166" i="1"/>
  <c r="H8134" i="1"/>
  <c r="H8102" i="1"/>
  <c r="H8004" i="1"/>
  <c r="H7988" i="1"/>
  <c r="H7972" i="1"/>
  <c r="H7956" i="1"/>
  <c r="H7940" i="1"/>
  <c r="H7924" i="1"/>
  <c r="H7908" i="1"/>
  <c r="H8126" i="1"/>
  <c r="H7895" i="1"/>
  <c r="H7863" i="1"/>
  <c r="H7831" i="1"/>
  <c r="H7799" i="1"/>
  <c r="H7767" i="1"/>
  <c r="H7735" i="1"/>
  <c r="H7703" i="1"/>
  <c r="H7679" i="1"/>
  <c r="H7677" i="1"/>
  <c r="H7672" i="1"/>
  <c r="H7647" i="1"/>
  <c r="H7645" i="1"/>
  <c r="H7640" i="1"/>
  <c r="H7615" i="1"/>
  <c r="H7613" i="1"/>
  <c r="H7608" i="1"/>
  <c r="H7579" i="1"/>
  <c r="H7574" i="1"/>
  <c r="H7563" i="1"/>
  <c r="H7558" i="1"/>
  <c r="H7547" i="1"/>
  <c r="H7542" i="1"/>
  <c r="H7531" i="1"/>
  <c r="H7526" i="1"/>
  <c r="H7515" i="1"/>
  <c r="H7510" i="1"/>
  <c r="H7499" i="1"/>
  <c r="H7494" i="1"/>
  <c r="H7483" i="1"/>
  <c r="H7478" i="1"/>
  <c r="H7467" i="1"/>
  <c r="H7462" i="1"/>
  <c r="H7451" i="1"/>
  <c r="H7446" i="1"/>
  <c r="H7434" i="1"/>
  <c r="H7426" i="1"/>
  <c r="H7418" i="1"/>
  <c r="H7410" i="1"/>
  <c r="H7402" i="1"/>
  <c r="H7394" i="1"/>
  <c r="H7386" i="1"/>
  <c r="H7378" i="1"/>
  <c r="H7370" i="1"/>
  <c r="H7362" i="1"/>
  <c r="H7354" i="1"/>
  <c r="H7346" i="1"/>
  <c r="H7338" i="1"/>
  <c r="H7330" i="1"/>
  <c r="H7322" i="1"/>
  <c r="H7314" i="1"/>
  <c r="H7306" i="1"/>
  <c r="H7298" i="1"/>
  <c r="H7290" i="1"/>
  <c r="H7282" i="1"/>
  <c r="H7274" i="1"/>
  <c r="H7266" i="1"/>
  <c r="H7258" i="1"/>
  <c r="H7250" i="1"/>
  <c r="H7242" i="1"/>
  <c r="H7234" i="1"/>
  <c r="H7226" i="1"/>
  <c r="H7218" i="1"/>
  <c r="H7210" i="1"/>
  <c r="H7202" i="1"/>
  <c r="H7194" i="1"/>
  <c r="H7186" i="1"/>
  <c r="H7178" i="1"/>
  <c r="H7170" i="1"/>
  <c r="H7162" i="1"/>
  <c r="H7154" i="1"/>
  <c r="H7146" i="1"/>
  <c r="H7138" i="1"/>
  <c r="H7130" i="1"/>
  <c r="H7122" i="1"/>
  <c r="H8094" i="1"/>
  <c r="H7887" i="1"/>
  <c r="H7855" i="1"/>
  <c r="H7823" i="1"/>
  <c r="H7791" i="1"/>
  <c r="H7759" i="1"/>
  <c r="H7727" i="1"/>
  <c r="H7695" i="1"/>
  <c r="H7680" i="1"/>
  <c r="H7655" i="1"/>
  <c r="H7653" i="1"/>
  <c r="H7648" i="1"/>
  <c r="H7623" i="1"/>
  <c r="H7621" i="1"/>
  <c r="H7616" i="1"/>
  <c r="H7591" i="1"/>
  <c r="H7589" i="1"/>
  <c r="H7575" i="1"/>
  <c r="H7570" i="1"/>
  <c r="H7559" i="1"/>
  <c r="H7554" i="1"/>
  <c r="H7543" i="1"/>
  <c r="H7538" i="1"/>
  <c r="H7527" i="1"/>
  <c r="H7522" i="1"/>
  <c r="H7511" i="1"/>
  <c r="H7506" i="1"/>
  <c r="H7495" i="1"/>
  <c r="H7490" i="1"/>
  <c r="H7479" i="1"/>
  <c r="H7474" i="1"/>
  <c r="H7463" i="1"/>
  <c r="H7458" i="1"/>
  <c r="H7447" i="1"/>
  <c r="H7442" i="1"/>
  <c r="H7435" i="1"/>
  <c r="H7432" i="1"/>
  <c r="H7427" i="1"/>
  <c r="H7424" i="1"/>
  <c r="H7419" i="1"/>
  <c r="H7416" i="1"/>
  <c r="H7411" i="1"/>
  <c r="H7408" i="1"/>
  <c r="H7403" i="1"/>
  <c r="H7400" i="1"/>
  <c r="H7395" i="1"/>
  <c r="H7392" i="1"/>
  <c r="H7387" i="1"/>
  <c r="H7384" i="1"/>
  <c r="H7379" i="1"/>
  <c r="H7376" i="1"/>
  <c r="H7371" i="1"/>
  <c r="H7368" i="1"/>
  <c r="H7363" i="1"/>
  <c r="H7360" i="1"/>
  <c r="H7355" i="1"/>
  <c r="H7352" i="1"/>
  <c r="H7347" i="1"/>
  <c r="H7344" i="1"/>
  <c r="H7339" i="1"/>
  <c r="H7336" i="1"/>
  <c r="H7331" i="1"/>
  <c r="H7328" i="1"/>
  <c r="H7323" i="1"/>
  <c r="H7320" i="1"/>
  <c r="H7315" i="1"/>
  <c r="H7312" i="1"/>
  <c r="H7307" i="1"/>
  <c r="H7304" i="1"/>
  <c r="H7299" i="1"/>
  <c r="H7296" i="1"/>
  <c r="H7291" i="1"/>
  <c r="H7288" i="1"/>
  <c r="H7283" i="1"/>
  <c r="H7280" i="1"/>
  <c r="H7275" i="1"/>
  <c r="H7272" i="1"/>
  <c r="H7267" i="1"/>
  <c r="H7264" i="1"/>
  <c r="H7259" i="1"/>
  <c r="H7256" i="1"/>
  <c r="H7251" i="1"/>
  <c r="H7248" i="1"/>
  <c r="H7243" i="1"/>
  <c r="H7240" i="1"/>
  <c r="H7235" i="1"/>
  <c r="H7232" i="1"/>
  <c r="H7227" i="1"/>
  <c r="H7224" i="1"/>
  <c r="H7219" i="1"/>
  <c r="H7216" i="1"/>
  <c r="H7211" i="1"/>
  <c r="H7208" i="1"/>
  <c r="H7203" i="1"/>
  <c r="H7200" i="1"/>
  <c r="H7195" i="1"/>
  <c r="H7192" i="1"/>
  <c r="H7187" i="1"/>
  <c r="H7184" i="1"/>
  <c r="H7179" i="1"/>
  <c r="H7176" i="1"/>
  <c r="H7171" i="1"/>
  <c r="H7168" i="1"/>
  <c r="H7163" i="1"/>
  <c r="H7160" i="1"/>
  <c r="H7155" i="1"/>
  <c r="H7152" i="1"/>
  <c r="H7147" i="1"/>
  <c r="H7144" i="1"/>
  <c r="H7139" i="1"/>
  <c r="H7136" i="1"/>
  <c r="H7131" i="1"/>
  <c r="H7128" i="1"/>
  <c r="H7123" i="1"/>
  <c r="H7120" i="1"/>
  <c r="H7115" i="1"/>
  <c r="H7112" i="1"/>
  <c r="H7107" i="1"/>
  <c r="H7104" i="1"/>
  <c r="H7099" i="1"/>
  <c r="H7096" i="1"/>
  <c r="H7091" i="1"/>
  <c r="H7088" i="1"/>
  <c r="H7083" i="1"/>
  <c r="H7080" i="1"/>
  <c r="H7075" i="1"/>
  <c r="H7072" i="1"/>
  <c r="H7067" i="1"/>
  <c r="H7064" i="1"/>
  <c r="H7059" i="1"/>
  <c r="H7056" i="1"/>
  <c r="H7051" i="1"/>
  <c r="H7048" i="1"/>
  <c r="H7043" i="1"/>
  <c r="H7040" i="1"/>
  <c r="H7035" i="1"/>
  <c r="H7032" i="1"/>
  <c r="H7027" i="1"/>
  <c r="H7024" i="1"/>
  <c r="H7019" i="1"/>
  <c r="H7016" i="1"/>
  <c r="H7011" i="1"/>
  <c r="H7008" i="1"/>
  <c r="H7003" i="1"/>
  <c r="H7000" i="1"/>
  <c r="H6995" i="1"/>
  <c r="H6992" i="1"/>
  <c r="H6987" i="1"/>
  <c r="H6984" i="1"/>
  <c r="H6979" i="1"/>
  <c r="H6976" i="1"/>
  <c r="H6971" i="1"/>
  <c r="H6968" i="1"/>
  <c r="H6963" i="1"/>
  <c r="H8190" i="1"/>
  <c r="H8016" i="1"/>
  <c r="H8000" i="1"/>
  <c r="H7984" i="1"/>
  <c r="H7968" i="1"/>
  <c r="H7952" i="1"/>
  <c r="H7936" i="1"/>
  <c r="H7920" i="1"/>
  <c r="H7879" i="1"/>
  <c r="H7847" i="1"/>
  <c r="H7815" i="1"/>
  <c r="H7783" i="1"/>
  <c r="H7751" i="1"/>
  <c r="H7719" i="1"/>
  <c r="H7687" i="1"/>
  <c r="H7661" i="1"/>
  <c r="H7656" i="1"/>
  <c r="H7629" i="1"/>
  <c r="H7624" i="1"/>
  <c r="H7597" i="1"/>
  <c r="H7592" i="1"/>
  <c r="H7571" i="1"/>
  <c r="H7555" i="1"/>
  <c r="H7539" i="1"/>
  <c r="H7523" i="1"/>
  <c r="H7507" i="1"/>
  <c r="H7491" i="1"/>
  <c r="H7475" i="1"/>
  <c r="H7459" i="1"/>
  <c r="H7443" i="1"/>
  <c r="H8375" i="1"/>
  <c r="H8370" i="1"/>
  <c r="H8362" i="1"/>
  <c r="H8354" i="1"/>
  <c r="H8346" i="1"/>
  <c r="H8338" i="1"/>
  <c r="H8330" i="1"/>
  <c r="H8158" i="1"/>
  <c r="H8011" i="1"/>
  <c r="H7995" i="1"/>
  <c r="H7979" i="1"/>
  <c r="H7963" i="1"/>
  <c r="H7947" i="1"/>
  <c r="H7931" i="1"/>
  <c r="H7915" i="1"/>
  <c r="H7903" i="1"/>
  <c r="H7871" i="1"/>
  <c r="H7839" i="1"/>
  <c r="H7807" i="1"/>
  <c r="H7775" i="1"/>
  <c r="H7743" i="1"/>
  <c r="H7711" i="1"/>
  <c r="H7671" i="1"/>
  <c r="H7669" i="1"/>
  <c r="H7664" i="1"/>
  <c r="H7639" i="1"/>
  <c r="H7637" i="1"/>
  <c r="H7632" i="1"/>
  <c r="H7607" i="1"/>
  <c r="H7605" i="1"/>
  <c r="H7600" i="1"/>
  <c r="H7567" i="1"/>
  <c r="H7530" i="1"/>
  <c r="H7503" i="1"/>
  <c r="H7466" i="1"/>
  <c r="H7439" i="1"/>
  <c r="H7431" i="1"/>
  <c r="H7423" i="1"/>
  <c r="H7415" i="1"/>
  <c r="H7407" i="1"/>
  <c r="H7399" i="1"/>
  <c r="H7391" i="1"/>
  <c r="H7383" i="1"/>
  <c r="H7375" i="1"/>
  <c r="H7367" i="1"/>
  <c r="H7359" i="1"/>
  <c r="H7351" i="1"/>
  <c r="H7343" i="1"/>
  <c r="H7335" i="1"/>
  <c r="H7327" i="1"/>
  <c r="H7319" i="1"/>
  <c r="H7311" i="1"/>
  <c r="H7303" i="1"/>
  <c r="H7295" i="1"/>
  <c r="H7287" i="1"/>
  <c r="H7279" i="1"/>
  <c r="H7271" i="1"/>
  <c r="H7263" i="1"/>
  <c r="H7255" i="1"/>
  <c r="H7247" i="1"/>
  <c r="H7239" i="1"/>
  <c r="H7231" i="1"/>
  <c r="H7223" i="1"/>
  <c r="H7215" i="1"/>
  <c r="H7207" i="1"/>
  <c r="H7199" i="1"/>
  <c r="H7191" i="1"/>
  <c r="H7183" i="1"/>
  <c r="H7175" i="1"/>
  <c r="H7167" i="1"/>
  <c r="H7159" i="1"/>
  <c r="H7151" i="1"/>
  <c r="H7143" i="1"/>
  <c r="H7135" i="1"/>
  <c r="H7127" i="1"/>
  <c r="H7119" i="1"/>
  <c r="H7106" i="1"/>
  <c r="H7074" i="1"/>
  <c r="H7042" i="1"/>
  <c r="H7010" i="1"/>
  <c r="H6978" i="1"/>
  <c r="H6939" i="1"/>
  <c r="H6936" i="1"/>
  <c r="H6907" i="1"/>
  <c r="H6904" i="1"/>
  <c r="H6875" i="1"/>
  <c r="H6872" i="1"/>
  <c r="H6843" i="1"/>
  <c r="H6840" i="1"/>
  <c r="H6811" i="1"/>
  <c r="H6808" i="1"/>
  <c r="H6779" i="1"/>
  <c r="H6776" i="1"/>
  <c r="H6747" i="1"/>
  <c r="H6744" i="1"/>
  <c r="H6715" i="1"/>
  <c r="H6712" i="1"/>
  <c r="H7578" i="1"/>
  <c r="H7551" i="1"/>
  <c r="H7514" i="1"/>
  <c r="H7487" i="1"/>
  <c r="H7450" i="1"/>
  <c r="H7111" i="1"/>
  <c r="H7100" i="1"/>
  <c r="H7098" i="1"/>
  <c r="H7079" i="1"/>
  <c r="H7068" i="1"/>
  <c r="H7066" i="1"/>
  <c r="H7047" i="1"/>
  <c r="H7036" i="1"/>
  <c r="H7034" i="1"/>
  <c r="H7015" i="1"/>
  <c r="H7004" i="1"/>
  <c r="H7002" i="1"/>
  <c r="H6983" i="1"/>
  <c r="H6972" i="1"/>
  <c r="H6970" i="1"/>
  <c r="H6959" i="1"/>
  <c r="H6954" i="1"/>
  <c r="H6947" i="1"/>
  <c r="H6944" i="1"/>
  <c r="H6932" i="1"/>
  <c r="H6927" i="1"/>
  <c r="H6922" i="1"/>
  <c r="H6915" i="1"/>
  <c r="H6912" i="1"/>
  <c r="H6900" i="1"/>
  <c r="H6895" i="1"/>
  <c r="H6890" i="1"/>
  <c r="H6883" i="1"/>
  <c r="H6880" i="1"/>
  <c r="H6868" i="1"/>
  <c r="H6863" i="1"/>
  <c r="H6858" i="1"/>
  <c r="H6851" i="1"/>
  <c r="H6848" i="1"/>
  <c r="H6836" i="1"/>
  <c r="H6831" i="1"/>
  <c r="H6826" i="1"/>
  <c r="H6819" i="1"/>
  <c r="H6816" i="1"/>
  <c r="H6804" i="1"/>
  <c r="H6799" i="1"/>
  <c r="H6794" i="1"/>
  <c r="H6787" i="1"/>
  <c r="H6784" i="1"/>
  <c r="H6772" i="1"/>
  <c r="H6767" i="1"/>
  <c r="H6762" i="1"/>
  <c r="H6755" i="1"/>
  <c r="H6752" i="1"/>
  <c r="H6740" i="1"/>
  <c r="H6735" i="1"/>
  <c r="H6730" i="1"/>
  <c r="H6723" i="1"/>
  <c r="H6720" i="1"/>
  <c r="H7562" i="1"/>
  <c r="H7535" i="1"/>
  <c r="H7498" i="1"/>
  <c r="H7471" i="1"/>
  <c r="H7090" i="1"/>
  <c r="H7058" i="1"/>
  <c r="H7026" i="1"/>
  <c r="H6994" i="1"/>
  <c r="H6962" i="1"/>
  <c r="H6955" i="1"/>
  <c r="H6952" i="1"/>
  <c r="H6923" i="1"/>
  <c r="H6920" i="1"/>
  <c r="H6891" i="1"/>
  <c r="H6888" i="1"/>
  <c r="H6859" i="1"/>
  <c r="H6856" i="1"/>
  <c r="H6827" i="1"/>
  <c r="H6824" i="1"/>
  <c r="H6795" i="1"/>
  <c r="H6792" i="1"/>
  <c r="H6763" i="1"/>
  <c r="H6760" i="1"/>
  <c r="H6731" i="1"/>
  <c r="H6728" i="1"/>
  <c r="H6699" i="1"/>
  <c r="H6696" i="1"/>
  <c r="H7583" i="1"/>
  <c r="H7546" i="1"/>
  <c r="H7519" i="1"/>
  <c r="H7482" i="1"/>
  <c r="H7455" i="1"/>
  <c r="H7436" i="1"/>
  <c r="H7428" i="1"/>
  <c r="H7420" i="1"/>
  <c r="H7412" i="1"/>
  <c r="H7404" i="1"/>
  <c r="H7396" i="1"/>
  <c r="H7388" i="1"/>
  <c r="H7380" i="1"/>
  <c r="H7372" i="1"/>
  <c r="H7364" i="1"/>
  <c r="H7356" i="1"/>
  <c r="H7348" i="1"/>
  <c r="H7340" i="1"/>
  <c r="H7332" i="1"/>
  <c r="H7324" i="1"/>
  <c r="H7316" i="1"/>
  <c r="H7308" i="1"/>
  <c r="H7300" i="1"/>
  <c r="H7292" i="1"/>
  <c r="H7284" i="1"/>
  <c r="H7276" i="1"/>
  <c r="H7268" i="1"/>
  <c r="H7260" i="1"/>
  <c r="H7252" i="1"/>
  <c r="H7244" i="1"/>
  <c r="H7236" i="1"/>
  <c r="H7228" i="1"/>
  <c r="H7220" i="1"/>
  <c r="H7212" i="1"/>
  <c r="H7204" i="1"/>
  <c r="H7196" i="1"/>
  <c r="H7188" i="1"/>
  <c r="H7180" i="1"/>
  <c r="H7172" i="1"/>
  <c r="H7164" i="1"/>
  <c r="H7156" i="1"/>
  <c r="H7148" i="1"/>
  <c r="H7140" i="1"/>
  <c r="H7132" i="1"/>
  <c r="H7124" i="1"/>
  <c r="H7116" i="1"/>
  <c r="H7114" i="1"/>
  <c r="H7095" i="1"/>
  <c r="H7084" i="1"/>
  <c r="H7082" i="1"/>
  <c r="H7063" i="1"/>
  <c r="H7052" i="1"/>
  <c r="H7050" i="1"/>
  <c r="H7031" i="1"/>
  <c r="H7020" i="1"/>
  <c r="H7018" i="1"/>
  <c r="H6999" i="1"/>
  <c r="H6988" i="1"/>
  <c r="H6986" i="1"/>
  <c r="H6967" i="1"/>
  <c r="H6960" i="1"/>
  <c r="H6948" i="1"/>
  <c r="H6874" i="1"/>
  <c r="H6867" i="1"/>
  <c r="H6847" i="1"/>
  <c r="H6832" i="1"/>
  <c r="H6820" i="1"/>
  <c r="H6746" i="1"/>
  <c r="H6739" i="1"/>
  <c r="H6719" i="1"/>
  <c r="H6708" i="1"/>
  <c r="H6698" i="1"/>
  <c r="H6688" i="1"/>
  <c r="H6679" i="1"/>
  <c r="H6672" i="1"/>
  <c r="H6663" i="1"/>
  <c r="H6656" i="1"/>
  <c r="H6651" i="1"/>
  <c r="H6646" i="1"/>
  <c r="H6639" i="1"/>
  <c r="H6636" i="1"/>
  <c r="H6624" i="1"/>
  <c r="H6619" i="1"/>
  <c r="H6614" i="1"/>
  <c r="H6607" i="1"/>
  <c r="H6604" i="1"/>
  <c r="H6592" i="1"/>
  <c r="H6587" i="1"/>
  <c r="H6582" i="1"/>
  <c r="H6575" i="1"/>
  <c r="H6572" i="1"/>
  <c r="H6560" i="1"/>
  <c r="H6555" i="1"/>
  <c r="H6550" i="1"/>
  <c r="H6543" i="1"/>
  <c r="H6540" i="1"/>
  <c r="H6528" i="1"/>
  <c r="H6523" i="1"/>
  <c r="H6518" i="1"/>
  <c r="H6511" i="1"/>
  <c r="H6508" i="1"/>
  <c r="H6503" i="1"/>
  <c r="H6500" i="1"/>
  <c r="H6495" i="1"/>
  <c r="H6492" i="1"/>
  <c r="H6487" i="1"/>
  <c r="H6484" i="1"/>
  <c r="H6479" i="1"/>
  <c r="H6476" i="1"/>
  <c r="H6471" i="1"/>
  <c r="H6468" i="1"/>
  <c r="H6463" i="1"/>
  <c r="H6460" i="1"/>
  <c r="H6455" i="1"/>
  <c r="H6452" i="1"/>
  <c r="H6447" i="1"/>
  <c r="H6444" i="1"/>
  <c r="H6439" i="1"/>
  <c r="H6436" i="1"/>
  <c r="H6431" i="1"/>
  <c r="H6428" i="1"/>
  <c r="H6423" i="1"/>
  <c r="H6420" i="1"/>
  <c r="H6415" i="1"/>
  <c r="H6412" i="1"/>
  <c r="H6407" i="1"/>
  <c r="H6404" i="1"/>
  <c r="H6399" i="1"/>
  <c r="H6396" i="1"/>
  <c r="H6391" i="1"/>
  <c r="H6388" i="1"/>
  <c r="H6383" i="1"/>
  <c r="H6380" i="1"/>
  <c r="H6375" i="1"/>
  <c r="H6372" i="1"/>
  <c r="H6367" i="1"/>
  <c r="H6364" i="1"/>
  <c r="H6359" i="1"/>
  <c r="H6356" i="1"/>
  <c r="H6351" i="1"/>
  <c r="H6348" i="1"/>
  <c r="H6343" i="1"/>
  <c r="H6340" i="1"/>
  <c r="H6335" i="1"/>
  <c r="H6332" i="1"/>
  <c r="H6327" i="1"/>
  <c r="H6324" i="1"/>
  <c r="H6319" i="1"/>
  <c r="H6316" i="1"/>
  <c r="H6311" i="1"/>
  <c r="H6308" i="1"/>
  <c r="H6303" i="1"/>
  <c r="H6300" i="1"/>
  <c r="H6295" i="1"/>
  <c r="H6292" i="1"/>
  <c r="H6287" i="1"/>
  <c r="H6284" i="1"/>
  <c r="H6279" i="1"/>
  <c r="H6276" i="1"/>
  <c r="H6271" i="1"/>
  <c r="H6268" i="1"/>
  <c r="H6263" i="1"/>
  <c r="H6260" i="1"/>
  <c r="H6255" i="1"/>
  <c r="H6252" i="1"/>
  <c r="H6247" i="1"/>
  <c r="H6244" i="1"/>
  <c r="H6239" i="1"/>
  <c r="H6236" i="1"/>
  <c r="H6231" i="1"/>
  <c r="H6228" i="1"/>
  <c r="H6223" i="1"/>
  <c r="H6220" i="1"/>
  <c r="H6215" i="1"/>
  <c r="H6212" i="1"/>
  <c r="H6207" i="1"/>
  <c r="H6204" i="1"/>
  <c r="H6199" i="1"/>
  <c r="H6196" i="1"/>
  <c r="H6191" i="1"/>
  <c r="H6188" i="1"/>
  <c r="H6183" i="1"/>
  <c r="H6180" i="1"/>
  <c r="H6175" i="1"/>
  <c r="H6172" i="1"/>
  <c r="H6167" i="1"/>
  <c r="H6164" i="1"/>
  <c r="H6159" i="1"/>
  <c r="H6156" i="1"/>
  <c r="H6151" i="1"/>
  <c r="H6148" i="1"/>
  <c r="H6143" i="1"/>
  <c r="H6140" i="1"/>
  <c r="H6135" i="1"/>
  <c r="H6132" i="1"/>
  <c r="H6127" i="1"/>
  <c r="H6124" i="1"/>
  <c r="H6119" i="1"/>
  <c r="H6116" i="1"/>
  <c r="H6111" i="1"/>
  <c r="H6108" i="1"/>
  <c r="H6103" i="1"/>
  <c r="H6100" i="1"/>
  <c r="H6095" i="1"/>
  <c r="H6092" i="1"/>
  <c r="H6087" i="1"/>
  <c r="H6084" i="1"/>
  <c r="H6079" i="1"/>
  <c r="H6076" i="1"/>
  <c r="H6071" i="1"/>
  <c r="H6068" i="1"/>
  <c r="H6063" i="1"/>
  <c r="H6060" i="1"/>
  <c r="H6055" i="1"/>
  <c r="H6052" i="1"/>
  <c r="H6047" i="1"/>
  <c r="H6044" i="1"/>
  <c r="H6039" i="1"/>
  <c r="H6036" i="1"/>
  <c r="H6031" i="1"/>
  <c r="H6028" i="1"/>
  <c r="H6023" i="1"/>
  <c r="H6020" i="1"/>
  <c r="H6015" i="1"/>
  <c r="H6012" i="1"/>
  <c r="H6007" i="1"/>
  <c r="H6004" i="1"/>
  <c r="H5999" i="1"/>
  <c r="H5996" i="1"/>
  <c r="H5991" i="1"/>
  <c r="H5988" i="1"/>
  <c r="H5983" i="1"/>
  <c r="H5980" i="1"/>
  <c r="H5975" i="1"/>
  <c r="H5972" i="1"/>
  <c r="H5967" i="1"/>
  <c r="H5964" i="1"/>
  <c r="H5959" i="1"/>
  <c r="H5956" i="1"/>
  <c r="H5951" i="1"/>
  <c r="H5948" i="1"/>
  <c r="H6943" i="1"/>
  <c r="H6928" i="1"/>
  <c r="H6916" i="1"/>
  <c r="H6842" i="1"/>
  <c r="H6835" i="1"/>
  <c r="H6815" i="1"/>
  <c r="H6800" i="1"/>
  <c r="H6788" i="1"/>
  <c r="H6714" i="1"/>
  <c r="H6704" i="1"/>
  <c r="H6691" i="1"/>
  <c r="H6684" i="1"/>
  <c r="H6675" i="1"/>
  <c r="H6668" i="1"/>
  <c r="H6659" i="1"/>
  <c r="H6647" i="1"/>
  <c r="H6644" i="1"/>
  <c r="H6615" i="1"/>
  <c r="H6612" i="1"/>
  <c r="H6583" i="1"/>
  <c r="H6580" i="1"/>
  <c r="H6551" i="1"/>
  <c r="H6548" i="1"/>
  <c r="H6519" i="1"/>
  <c r="H6516" i="1"/>
  <c r="H6938" i="1"/>
  <c r="H6931" i="1"/>
  <c r="H6911" i="1"/>
  <c r="H6896" i="1"/>
  <c r="H6884" i="1"/>
  <c r="H6810" i="1"/>
  <c r="H6803" i="1"/>
  <c r="H6783" i="1"/>
  <c r="H6768" i="1"/>
  <c r="H6756" i="1"/>
  <c r="H6707" i="1"/>
  <c r="H6687" i="1"/>
  <c r="H6680" i="1"/>
  <c r="H6671" i="1"/>
  <c r="H6664" i="1"/>
  <c r="H6655" i="1"/>
  <c r="H6652" i="1"/>
  <c r="H6640" i="1"/>
  <c r="H6635" i="1"/>
  <c r="H6630" i="1"/>
  <c r="H6623" i="1"/>
  <c r="H6620" i="1"/>
  <c r="H6608" i="1"/>
  <c r="H6603" i="1"/>
  <c r="H6598" i="1"/>
  <c r="H6591" i="1"/>
  <c r="H6588" i="1"/>
  <c r="H6576" i="1"/>
  <c r="H6571" i="1"/>
  <c r="H6566" i="1"/>
  <c r="H6559" i="1"/>
  <c r="H6556" i="1"/>
  <c r="H6544" i="1"/>
  <c r="H6539" i="1"/>
  <c r="H6534" i="1"/>
  <c r="H6527" i="1"/>
  <c r="H6524" i="1"/>
  <c r="H6512" i="1"/>
  <c r="H6507" i="1"/>
  <c r="H6504" i="1"/>
  <c r="H6499" i="1"/>
  <c r="H6496" i="1"/>
  <c r="H6491" i="1"/>
  <c r="H6488" i="1"/>
  <c r="H6483" i="1"/>
  <c r="H6480" i="1"/>
  <c r="H6475" i="1"/>
  <c r="H6472" i="1"/>
  <c r="H6467" i="1"/>
  <c r="H6464" i="1"/>
  <c r="H6459" i="1"/>
  <c r="H6456" i="1"/>
  <c r="H6451" i="1"/>
  <c r="H6448" i="1"/>
  <c r="H6443" i="1"/>
  <c r="H6440" i="1"/>
  <c r="H6435" i="1"/>
  <c r="H6432" i="1"/>
  <c r="H6427" i="1"/>
  <c r="H6424" i="1"/>
  <c r="H6419" i="1"/>
  <c r="H6416" i="1"/>
  <c r="H6411" i="1"/>
  <c r="H6408" i="1"/>
  <c r="H6403" i="1"/>
  <c r="H6400" i="1"/>
  <c r="H6395" i="1"/>
  <c r="H6392" i="1"/>
  <c r="H6387" i="1"/>
  <c r="H6384" i="1"/>
  <c r="H6379" i="1"/>
  <c r="H6376" i="1"/>
  <c r="H6371" i="1"/>
  <c r="H6368" i="1"/>
  <c r="H6363" i="1"/>
  <c r="H6360" i="1"/>
  <c r="H6355" i="1"/>
  <c r="H6352" i="1"/>
  <c r="H6347" i="1"/>
  <c r="H6344" i="1"/>
  <c r="H6339" i="1"/>
  <c r="H6336" i="1"/>
  <c r="H6331" i="1"/>
  <c r="H6328" i="1"/>
  <c r="H6323" i="1"/>
  <c r="H6320" i="1"/>
  <c r="H6315" i="1"/>
  <c r="H6312" i="1"/>
  <c r="H6307" i="1"/>
  <c r="H6304" i="1"/>
  <c r="H6299" i="1"/>
  <c r="H6296" i="1"/>
  <c r="H6291" i="1"/>
  <c r="H6288" i="1"/>
  <c r="H6283" i="1"/>
  <c r="H6280" i="1"/>
  <c r="H6275" i="1"/>
  <c r="H6272" i="1"/>
  <c r="H6267" i="1"/>
  <c r="H6264" i="1"/>
  <c r="H6259" i="1"/>
  <c r="H6256" i="1"/>
  <c r="H6251" i="1"/>
  <c r="H6248" i="1"/>
  <c r="H6243" i="1"/>
  <c r="H6240" i="1"/>
  <c r="H6235" i="1"/>
  <c r="H6232" i="1"/>
  <c r="H6227" i="1"/>
  <c r="H6224" i="1"/>
  <c r="H6219" i="1"/>
  <c r="H6216" i="1"/>
  <c r="H6211" i="1"/>
  <c r="H6208" i="1"/>
  <c r="H6203" i="1"/>
  <c r="H6200" i="1"/>
  <c r="H6195" i="1"/>
  <c r="H6192" i="1"/>
  <c r="H6187" i="1"/>
  <c r="H6184" i="1"/>
  <c r="H6179" i="1"/>
  <c r="H6176" i="1"/>
  <c r="H6171" i="1"/>
  <c r="H6168" i="1"/>
  <c r="H6163" i="1"/>
  <c r="H6160" i="1"/>
  <c r="H6155" i="1"/>
  <c r="H6152" i="1"/>
  <c r="H6147" i="1"/>
  <c r="H6144" i="1"/>
  <c r="H6139" i="1"/>
  <c r="H6136" i="1"/>
  <c r="H6131" i="1"/>
  <c r="H6128" i="1"/>
  <c r="H6123" i="1"/>
  <c r="H6120" i="1"/>
  <c r="H6115" i="1"/>
  <c r="H6112" i="1"/>
  <c r="H6107" i="1"/>
  <c r="H6104" i="1"/>
  <c r="H6099" i="1"/>
  <c r="H6096" i="1"/>
  <c r="H6091" i="1"/>
  <c r="H6088" i="1"/>
  <c r="H6083" i="1"/>
  <c r="H6080" i="1"/>
  <c r="H6075" i="1"/>
  <c r="H6072" i="1"/>
  <c r="H6067" i="1"/>
  <c r="H6064" i="1"/>
  <c r="H6059" i="1"/>
  <c r="H6056" i="1"/>
  <c r="H6051" i="1"/>
  <c r="H6048" i="1"/>
  <c r="H6043" i="1"/>
  <c r="H6040" i="1"/>
  <c r="H6035" i="1"/>
  <c r="H6032" i="1"/>
  <c r="H6027" i="1"/>
  <c r="H6024" i="1"/>
  <c r="H6019" i="1"/>
  <c r="H6016" i="1"/>
  <c r="H6011" i="1"/>
  <c r="H6008" i="1"/>
  <c r="H6003" i="1"/>
  <c r="H6000" i="1"/>
  <c r="H5995" i="1"/>
  <c r="H5992" i="1"/>
  <c r="H5987" i="1"/>
  <c r="H5984" i="1"/>
  <c r="H5979" i="1"/>
  <c r="H5976" i="1"/>
  <c r="H5971" i="1"/>
  <c r="H5968" i="1"/>
  <c r="H5963" i="1"/>
  <c r="H5960" i="1"/>
  <c r="H6906" i="1"/>
  <c r="H6899" i="1"/>
  <c r="H6879" i="1"/>
  <c r="H6864" i="1"/>
  <c r="H6852" i="1"/>
  <c r="H6778" i="1"/>
  <c r="H6771" i="1"/>
  <c r="H6751" i="1"/>
  <c r="H6736" i="1"/>
  <c r="H6724" i="1"/>
  <c r="H6703" i="1"/>
  <c r="H6692" i="1"/>
  <c r="H6683" i="1"/>
  <c r="H6676" i="1"/>
  <c r="H6667" i="1"/>
  <c r="H6660" i="1"/>
  <c r="H6631" i="1"/>
  <c r="H6628" i="1"/>
  <c r="H6599" i="1"/>
  <c r="H6596" i="1"/>
  <c r="H6567" i="1"/>
  <c r="H6564" i="1"/>
  <c r="H6535" i="1"/>
  <c r="H6532" i="1"/>
  <c r="H5939" i="1"/>
  <c r="H5932" i="1"/>
  <c r="H5923" i="1"/>
  <c r="H5916" i="1"/>
  <c r="H5911" i="1"/>
  <c r="H5908" i="1"/>
  <c r="H5903" i="1"/>
  <c r="H5900" i="1"/>
  <c r="H5895" i="1"/>
  <c r="H5892" i="1"/>
  <c r="H5887" i="1"/>
  <c r="H5884" i="1"/>
  <c r="H5879" i="1"/>
  <c r="H5876" i="1"/>
  <c r="H5871" i="1"/>
  <c r="H5868" i="1"/>
  <c r="H5863" i="1"/>
  <c r="H5860" i="1"/>
  <c r="H5855" i="1"/>
  <c r="H5852" i="1"/>
  <c r="H5847" i="1"/>
  <c r="H5844" i="1"/>
  <c r="H5839" i="1"/>
  <c r="H5836" i="1"/>
  <c r="H5952" i="1"/>
  <c r="H5944" i="1"/>
  <c r="H5935" i="1"/>
  <c r="H5928" i="1"/>
  <c r="H5919" i="1"/>
  <c r="H5955" i="1"/>
  <c r="H5947" i="1"/>
  <c r="H5940" i="1"/>
  <c r="H5931" i="1"/>
  <c r="H5924" i="1"/>
  <c r="H5915" i="1"/>
  <c r="H5912" i="1"/>
  <c r="H5907" i="1"/>
  <c r="H5904" i="1"/>
  <c r="H5899" i="1"/>
  <c r="H5896" i="1"/>
  <c r="H5891" i="1"/>
  <c r="H5888" i="1"/>
  <c r="H5883" i="1"/>
  <c r="H5880" i="1"/>
  <c r="H5875" i="1"/>
  <c r="H5872" i="1"/>
  <c r="H5867" i="1"/>
  <c r="H5864" i="1"/>
  <c r="H5859" i="1"/>
  <c r="H5856" i="1"/>
  <c r="H5851" i="1"/>
  <c r="H5848" i="1"/>
  <c r="H5843" i="1"/>
  <c r="H5840" i="1"/>
  <c r="H5835" i="1"/>
  <c r="H5943" i="1"/>
  <c r="H5936" i="1"/>
  <c r="H5927" i="1"/>
  <c r="H5920" i="1"/>
  <c r="H4697" i="1"/>
  <c r="H4681" i="1"/>
  <c r="H4665" i="1"/>
  <c r="H4649" i="1"/>
  <c r="H4633" i="1"/>
  <c r="H4617" i="1"/>
  <c r="H4601" i="1"/>
  <c r="H4585" i="1"/>
  <c r="H4569" i="1"/>
  <c r="H4553" i="1"/>
  <c r="H4537" i="1"/>
  <c r="H4521" i="1"/>
  <c r="H4505" i="1"/>
  <c r="H4489" i="1"/>
  <c r="H4473" i="1"/>
  <c r="H4457" i="1"/>
  <c r="H4441" i="1"/>
  <c r="H4425" i="1"/>
  <c r="H4409" i="1"/>
  <c r="H4393" i="1"/>
  <c r="H4377" i="1"/>
  <c r="H4361" i="1"/>
  <c r="H4345" i="1"/>
  <c r="H4329" i="1"/>
  <c r="H4313" i="1"/>
  <c r="H4297" i="1"/>
  <c r="H4281" i="1"/>
  <c r="H4265" i="1"/>
  <c r="H4249" i="1"/>
  <c r="H4233" i="1"/>
  <c r="H4217" i="1"/>
  <c r="H4201" i="1"/>
  <c r="H4689" i="1"/>
  <c r="H4673" i="1"/>
  <c r="H4657" i="1"/>
  <c r="H4641" i="1"/>
  <c r="H4625" i="1"/>
  <c r="H4609" i="1"/>
  <c r="H4593" i="1"/>
  <c r="H4577" i="1"/>
  <c r="H4561" i="1"/>
  <c r="H4545" i="1"/>
  <c r="H4529" i="1"/>
  <c r="H4513" i="1"/>
  <c r="H4497" i="1"/>
  <c r="H4481" i="1"/>
  <c r="H4465" i="1"/>
  <c r="H4449" i="1"/>
  <c r="H4433" i="1"/>
  <c r="H4417" i="1"/>
  <c r="H4401" i="1"/>
  <c r="H4385" i="1"/>
  <c r="H4369" i="1"/>
  <c r="H4353" i="1"/>
  <c r="H4337" i="1"/>
  <c r="H4321" i="1"/>
  <c r="H4305" i="1"/>
  <c r="H4289" i="1"/>
  <c r="H4273" i="1"/>
  <c r="H4680" i="1"/>
  <c r="H4669" i="1"/>
  <c r="H4648" i="1"/>
  <c r="H4637" i="1"/>
  <c r="H4616" i="1"/>
  <c r="H4605" i="1"/>
  <c r="H4584" i="1"/>
  <c r="H4573" i="1"/>
  <c r="H4552" i="1"/>
  <c r="H4541" i="1"/>
  <c r="H4520" i="1"/>
  <c r="H4509" i="1"/>
  <c r="H4488" i="1"/>
  <c r="H4477" i="1"/>
  <c r="H4456" i="1"/>
  <c r="H4445" i="1"/>
  <c r="H4424" i="1"/>
  <c r="H4413" i="1"/>
  <c r="H4392" i="1"/>
  <c r="H4381" i="1"/>
  <c r="H4360" i="1"/>
  <c r="H4349" i="1"/>
  <c r="H4328" i="1"/>
  <c r="H4317" i="1"/>
  <c r="H4296" i="1"/>
  <c r="H4285" i="1"/>
  <c r="H4264" i="1"/>
  <c r="H4229" i="1"/>
  <c r="H4225" i="1"/>
  <c r="H4221" i="1"/>
  <c r="H4688" i="1"/>
  <c r="H4677" i="1"/>
  <c r="H4656" i="1"/>
  <c r="H4645" i="1"/>
  <c r="H4624" i="1"/>
  <c r="H4613" i="1"/>
  <c r="H4592" i="1"/>
  <c r="H4581" i="1"/>
  <c r="H4560" i="1"/>
  <c r="H4549" i="1"/>
  <c r="H4528" i="1"/>
  <c r="H4517" i="1"/>
  <c r="H4496" i="1"/>
  <c r="H4485" i="1"/>
  <c r="H4464" i="1"/>
  <c r="H4453" i="1"/>
  <c r="H4432" i="1"/>
  <c r="H4421" i="1"/>
  <c r="H4400" i="1"/>
  <c r="H4389" i="1"/>
  <c r="H4368" i="1"/>
  <c r="H4357" i="1"/>
  <c r="H4336" i="1"/>
  <c r="H4325" i="1"/>
  <c r="H4304" i="1"/>
  <c r="H4293" i="1"/>
  <c r="H4272" i="1"/>
  <c r="H4256" i="1"/>
  <c r="H4252" i="1"/>
  <c r="H4248" i="1"/>
  <c r="H4213" i="1"/>
  <c r="H4209" i="1"/>
  <c r="H4205" i="1"/>
  <c r="H4197" i="1"/>
  <c r="H4189" i="1"/>
  <c r="H4181" i="1"/>
  <c r="H4174" i="1"/>
  <c r="H4169" i="1"/>
  <c r="H4166" i="1"/>
  <c r="H4161" i="1"/>
  <c r="H4158" i="1"/>
  <c r="H4153" i="1"/>
  <c r="H4150" i="1"/>
  <c r="H4145" i="1"/>
  <c r="H4142" i="1"/>
  <c r="H4137" i="1"/>
  <c r="H4134" i="1"/>
  <c r="H4129" i="1"/>
  <c r="H4126" i="1"/>
  <c r="H4121" i="1"/>
  <c r="H4118" i="1"/>
  <c r="H4113" i="1"/>
  <c r="H4110" i="1"/>
  <c r="H4105" i="1"/>
  <c r="H4102" i="1"/>
  <c r="H4097" i="1"/>
  <c r="H4094" i="1"/>
  <c r="H4089" i="1"/>
  <c r="H4086" i="1"/>
  <c r="H4081" i="1"/>
  <c r="H4078" i="1"/>
  <c r="H4073" i="1"/>
  <c r="H4070" i="1"/>
  <c r="H4065" i="1"/>
  <c r="H4062" i="1"/>
  <c r="H4057" i="1"/>
  <c r="H4054" i="1"/>
  <c r="H4049" i="1"/>
  <c r="H4046" i="1"/>
  <c r="H4041" i="1"/>
  <c r="H4038" i="1"/>
  <c r="H4033" i="1"/>
  <c r="H4030" i="1"/>
  <c r="H4025" i="1"/>
  <c r="H4022" i="1"/>
  <c r="H4017" i="1"/>
  <c r="H4014" i="1"/>
  <c r="H4009" i="1"/>
  <c r="H4006" i="1"/>
  <c r="H4001" i="1"/>
  <c r="H4696" i="1"/>
  <c r="H4685" i="1"/>
  <c r="H4664" i="1"/>
  <c r="H4653" i="1"/>
  <c r="H4632" i="1"/>
  <c r="H4621" i="1"/>
  <c r="H4600" i="1"/>
  <c r="H4589" i="1"/>
  <c r="H4568" i="1"/>
  <c r="H4557" i="1"/>
  <c r="H4536" i="1"/>
  <c r="H4525" i="1"/>
  <c r="H4504" i="1"/>
  <c r="H4493" i="1"/>
  <c r="H4472" i="1"/>
  <c r="H4461" i="1"/>
  <c r="H4440" i="1"/>
  <c r="H4429" i="1"/>
  <c r="H4408" i="1"/>
  <c r="H4397" i="1"/>
  <c r="H4376" i="1"/>
  <c r="H4365" i="1"/>
  <c r="H4344" i="1"/>
  <c r="H4333" i="1"/>
  <c r="H4312" i="1"/>
  <c r="H4301" i="1"/>
  <c r="H4280" i="1"/>
  <c r="H4269" i="1"/>
  <c r="H4261" i="1"/>
  <c r="H4257" i="1"/>
  <c r="H4253" i="1"/>
  <c r="H4232" i="1"/>
  <c r="H4693" i="1"/>
  <c r="H4672" i="1"/>
  <c r="H4661" i="1"/>
  <c r="H4640" i="1"/>
  <c r="H4629" i="1"/>
  <c r="H4608" i="1"/>
  <c r="H4597" i="1"/>
  <c r="H4576" i="1"/>
  <c r="H4565" i="1"/>
  <c r="H4544" i="1"/>
  <c r="H4533" i="1"/>
  <c r="H4512" i="1"/>
  <c r="H4501" i="1"/>
  <c r="H4480" i="1"/>
  <c r="H4469" i="1"/>
  <c r="H4448" i="1"/>
  <c r="H4437" i="1"/>
  <c r="H4416" i="1"/>
  <c r="H4405" i="1"/>
  <c r="H4384" i="1"/>
  <c r="H4373" i="1"/>
  <c r="H4352" i="1"/>
  <c r="H4341" i="1"/>
  <c r="H4320" i="1"/>
  <c r="H4309" i="1"/>
  <c r="H4288" i="1"/>
  <c r="H4277" i="1"/>
  <c r="H4245" i="1"/>
  <c r="H4241" i="1"/>
  <c r="H4237" i="1"/>
  <c r="H4224" i="1"/>
  <c r="H4220" i="1"/>
  <c r="H4216" i="1"/>
  <c r="H4173" i="1"/>
  <c r="H4170" i="1"/>
  <c r="H4165" i="1"/>
  <c r="H4162" i="1"/>
  <c r="H4157" i="1"/>
  <c r="H4154" i="1"/>
  <c r="H4149" i="1"/>
  <c r="H4146" i="1"/>
  <c r="H4141" i="1"/>
  <c r="H4138" i="1"/>
  <c r="H4133" i="1"/>
  <c r="H4130" i="1"/>
  <c r="H4125" i="1"/>
  <c r="H4122" i="1"/>
  <c r="H4117" i="1"/>
  <c r="H4114" i="1"/>
  <c r="H4109" i="1"/>
  <c r="H4106" i="1"/>
  <c r="H4101" i="1"/>
  <c r="H4098" i="1"/>
  <c r="H4093" i="1"/>
  <c r="H4090" i="1"/>
  <c r="H4085" i="1"/>
  <c r="H4082" i="1"/>
  <c r="H4077" i="1"/>
  <c r="H4074" i="1"/>
  <c r="H4069" i="1"/>
  <c r="H4066" i="1"/>
  <c r="H4061" i="1"/>
  <c r="H4058" i="1"/>
  <c r="H4053" i="1"/>
  <c r="H4050" i="1"/>
  <c r="H4045" i="1"/>
  <c r="H4042" i="1"/>
  <c r="H4037" i="1"/>
  <c r="H4034" i="1"/>
  <c r="H4029" i="1"/>
  <c r="H4026" i="1"/>
  <c r="H4021" i="1"/>
  <c r="H4018" i="1"/>
  <c r="H4013" i="1"/>
  <c r="H4010" i="1"/>
  <c r="H4005" i="1"/>
  <c r="H4002" i="1"/>
  <c r="H3997" i="1"/>
  <c r="H3994" i="1"/>
  <c r="H3989" i="1"/>
  <c r="H3986" i="1"/>
  <c r="H3981" i="1"/>
  <c r="H3973" i="1"/>
  <c r="H3966" i="1"/>
  <c r="H3957" i="1"/>
  <c r="H3950" i="1"/>
  <c r="H3941" i="1"/>
  <c r="H3934" i="1"/>
  <c r="H3925" i="1"/>
  <c r="H3918" i="1"/>
  <c r="H3909" i="1"/>
  <c r="H3902" i="1"/>
  <c r="H3893" i="1"/>
  <c r="H3886" i="1"/>
  <c r="H3877" i="1"/>
  <c r="H3870" i="1"/>
  <c r="H3861" i="1"/>
  <c r="H3854" i="1"/>
  <c r="H3845" i="1"/>
  <c r="H3838" i="1"/>
  <c r="H3829" i="1"/>
  <c r="H3822" i="1"/>
  <c r="H3813" i="1"/>
  <c r="H3806" i="1"/>
  <c r="H3797" i="1"/>
  <c r="H3790" i="1"/>
  <c r="H3781" i="1"/>
  <c r="H3774" i="1"/>
  <c r="H3765" i="1"/>
  <c r="H3758" i="1"/>
  <c r="H3749" i="1"/>
  <c r="H3742" i="1"/>
  <c r="H3733" i="1"/>
  <c r="H3709" i="1"/>
  <c r="H3706" i="1"/>
  <c r="H3677" i="1"/>
  <c r="H3674" i="1"/>
  <c r="H3998" i="1"/>
  <c r="H3990" i="1"/>
  <c r="H3982" i="1"/>
  <c r="H3978" i="1"/>
  <c r="H3969" i="1"/>
  <c r="H3962" i="1"/>
  <c r="H3953" i="1"/>
  <c r="H3946" i="1"/>
  <c r="H3937" i="1"/>
  <c r="H3930" i="1"/>
  <c r="H3921" i="1"/>
  <c r="H3914" i="1"/>
  <c r="H3905" i="1"/>
  <c r="H3898" i="1"/>
  <c r="H3889" i="1"/>
  <c r="H3882" i="1"/>
  <c r="H3873" i="1"/>
  <c r="H3866" i="1"/>
  <c r="H3857" i="1"/>
  <c r="H3850" i="1"/>
  <c r="H3841" i="1"/>
  <c r="H3834" i="1"/>
  <c r="H3825" i="1"/>
  <c r="H3818" i="1"/>
  <c r="H3809" i="1"/>
  <c r="H3802" i="1"/>
  <c r="H3793" i="1"/>
  <c r="H3786" i="1"/>
  <c r="H3777" i="1"/>
  <c r="H3770" i="1"/>
  <c r="H3761" i="1"/>
  <c r="H3754" i="1"/>
  <c r="H3745" i="1"/>
  <c r="H3738" i="1"/>
  <c r="H3729" i="1"/>
  <c r="H3724" i="1"/>
  <c r="H3717" i="1"/>
  <c r="H3714" i="1"/>
  <c r="H3702" i="1"/>
  <c r="H3697" i="1"/>
  <c r="H3692" i="1"/>
  <c r="H3685" i="1"/>
  <c r="H3682" i="1"/>
  <c r="H3993" i="1"/>
  <c r="H3985" i="1"/>
  <c r="H3974" i="1"/>
  <c r="H3965" i="1"/>
  <c r="H3958" i="1"/>
  <c r="H3949" i="1"/>
  <c r="H3942" i="1"/>
  <c r="H3933" i="1"/>
  <c r="H3926" i="1"/>
  <c r="H3917" i="1"/>
  <c r="H3910" i="1"/>
  <c r="H3901" i="1"/>
  <c r="H3894" i="1"/>
  <c r="H3885" i="1"/>
  <c r="H3878" i="1"/>
  <c r="H3869" i="1"/>
  <c r="H3862" i="1"/>
  <c r="H3853" i="1"/>
  <c r="H3846" i="1"/>
  <c r="H3837" i="1"/>
  <c r="H3830" i="1"/>
  <c r="H3821" i="1"/>
  <c r="H3814" i="1"/>
  <c r="H3805" i="1"/>
  <c r="H3798" i="1"/>
  <c r="H3789" i="1"/>
  <c r="H3782" i="1"/>
  <c r="H3773" i="1"/>
  <c r="H3766" i="1"/>
  <c r="H3757" i="1"/>
  <c r="H3750" i="1"/>
  <c r="H3741" i="1"/>
  <c r="H3734" i="1"/>
  <c r="H3725" i="1"/>
  <c r="H3722" i="1"/>
  <c r="H3693" i="1"/>
  <c r="H3690" i="1"/>
  <c r="H3977" i="1"/>
  <c r="H3970" i="1"/>
  <c r="H3961" i="1"/>
  <c r="H3954" i="1"/>
  <c r="H3945" i="1"/>
  <c r="H3938" i="1"/>
  <c r="H3929" i="1"/>
  <c r="H3922" i="1"/>
  <c r="H3913" i="1"/>
  <c r="H3906" i="1"/>
  <c r="H3897" i="1"/>
  <c r="H3890" i="1"/>
  <c r="H3881" i="1"/>
  <c r="H3874" i="1"/>
  <c r="H3865" i="1"/>
  <c r="H3858" i="1"/>
  <c r="H3849" i="1"/>
  <c r="H3842" i="1"/>
  <c r="H3833" i="1"/>
  <c r="H3826" i="1"/>
  <c r="H3817" i="1"/>
  <c r="H3810" i="1"/>
  <c r="H3801" i="1"/>
  <c r="H3794" i="1"/>
  <c r="H3785" i="1"/>
  <c r="H3778" i="1"/>
  <c r="H3769" i="1"/>
  <c r="H3762" i="1"/>
  <c r="H3753" i="1"/>
  <c r="H3746" i="1"/>
  <c r="H3737" i="1"/>
  <c r="H3730" i="1"/>
  <c r="H3718" i="1"/>
  <c r="H3713" i="1"/>
  <c r="H3708" i="1"/>
  <c r="H3701" i="1"/>
  <c r="H3698" i="1"/>
  <c r="H3686" i="1"/>
  <c r="H3681" i="1"/>
  <c r="H3676" i="1"/>
  <c r="H3516" i="1"/>
  <c r="H3484" i="1"/>
  <c r="H3452" i="1"/>
  <c r="H3276" i="1"/>
  <c r="H3244" i="1"/>
  <c r="H3212" i="1"/>
  <c r="H3180" i="1"/>
  <c r="H3148" i="1"/>
  <c r="H3116" i="1"/>
  <c r="H3084" i="1"/>
  <c r="H3052" i="1"/>
  <c r="H3050" i="1"/>
  <c r="H3048" i="1"/>
  <c r="H3046" i="1"/>
  <c r="H3044" i="1"/>
  <c r="H3042" i="1"/>
  <c r="H3040" i="1"/>
  <c r="H3038" i="1"/>
  <c r="H3036" i="1"/>
  <c r="H3034" i="1"/>
  <c r="H3032" i="1"/>
  <c r="H3030" i="1"/>
  <c r="H3028" i="1"/>
  <c r="H3026" i="1"/>
  <c r="H3024" i="1"/>
  <c r="H3022" i="1"/>
  <c r="H3020" i="1"/>
  <c r="H3018" i="1"/>
  <c r="H3016" i="1"/>
  <c r="H3014" i="1"/>
  <c r="H3012" i="1"/>
  <c r="H3010" i="1"/>
  <c r="H3008" i="1"/>
  <c r="H3006" i="1"/>
  <c r="H3004" i="1"/>
  <c r="H3002" i="1"/>
  <c r="H3000" i="1"/>
  <c r="H2998" i="1"/>
  <c r="H2996" i="1"/>
  <c r="H2994" i="1"/>
  <c r="H2992" i="1"/>
  <c r="H2990" i="1"/>
  <c r="H2988" i="1"/>
  <c r="H2986" i="1"/>
  <c r="H2984" i="1"/>
  <c r="H2982" i="1"/>
  <c r="H2980" i="1"/>
  <c r="H2978" i="1"/>
  <c r="H2976" i="1"/>
  <c r="H2974" i="1"/>
  <c r="H2972" i="1"/>
  <c r="H2970" i="1"/>
  <c r="H2968" i="1"/>
  <c r="H2966" i="1"/>
  <c r="H2964" i="1"/>
  <c r="H2962" i="1"/>
  <c r="H2960" i="1"/>
  <c r="H2958" i="1"/>
  <c r="H2956" i="1"/>
  <c r="H2954" i="1"/>
  <c r="H2952" i="1"/>
  <c r="H2950" i="1"/>
  <c r="H2948" i="1"/>
  <c r="H2946" i="1"/>
  <c r="H2944" i="1"/>
  <c r="H2942" i="1"/>
  <c r="H2940" i="1"/>
  <c r="H2938" i="1"/>
  <c r="H2936" i="1"/>
  <c r="H2934" i="1"/>
  <c r="H2932" i="1"/>
  <c r="H2930" i="1"/>
  <c r="H2928" i="1"/>
  <c r="H2926" i="1"/>
  <c r="H2924" i="1"/>
  <c r="H2922" i="1"/>
  <c r="H2920" i="1"/>
  <c r="H2918" i="1"/>
  <c r="H2916" i="1"/>
  <c r="H2914" i="1"/>
  <c r="H2912" i="1"/>
  <c r="H2910" i="1"/>
  <c r="H2908" i="1"/>
  <c r="H2906" i="1"/>
  <c r="H2904" i="1"/>
  <c r="H2902" i="1"/>
  <c r="H2900" i="1"/>
  <c r="H2898" i="1"/>
  <c r="H2896" i="1"/>
  <c r="H2894" i="1"/>
  <c r="H2892" i="1"/>
  <c r="H2890" i="1"/>
  <c r="H2888" i="1"/>
  <c r="H2886" i="1"/>
  <c r="H2884" i="1"/>
  <c r="H2882" i="1"/>
  <c r="H2880" i="1"/>
  <c r="H2878" i="1"/>
  <c r="H2876" i="1"/>
  <c r="H2874" i="1"/>
  <c r="H2872" i="1"/>
  <c r="H2870" i="1"/>
  <c r="H2868" i="1"/>
  <c r="H2866" i="1"/>
  <c r="H2864" i="1"/>
  <c r="H2862" i="1"/>
  <c r="H2860" i="1"/>
  <c r="H2858" i="1"/>
  <c r="H2856" i="1"/>
  <c r="H2854" i="1"/>
  <c r="H2852" i="1"/>
  <c r="H2850" i="1"/>
  <c r="H2848" i="1"/>
  <c r="H2846" i="1"/>
  <c r="H2844" i="1"/>
  <c r="H2842" i="1"/>
  <c r="H2840" i="1"/>
  <c r="H2838" i="1"/>
  <c r="H2836" i="1"/>
  <c r="H2834" i="1"/>
  <c r="H2832" i="1"/>
  <c r="H2830" i="1"/>
  <c r="H2828" i="1"/>
  <c r="H2826" i="1"/>
  <c r="H2481" i="1"/>
  <c r="H2478" i="1"/>
  <c r="H2449" i="1"/>
  <c r="H2446" i="1"/>
  <c r="H2417" i="1"/>
  <c r="H2414" i="1"/>
  <c r="H2385" i="1"/>
  <c r="H2382" i="1"/>
  <c r="H2353" i="1"/>
  <c r="H2350" i="1"/>
  <c r="H3284" i="1"/>
  <c r="H3252" i="1"/>
  <c r="H3220" i="1"/>
  <c r="H3188" i="1"/>
  <c r="H3156" i="1"/>
  <c r="H3124" i="1"/>
  <c r="H3092" i="1"/>
  <c r="H3060" i="1"/>
  <c r="H3292" i="1"/>
  <c r="H3260" i="1"/>
  <c r="H3228" i="1"/>
  <c r="H3196" i="1"/>
  <c r="H3164" i="1"/>
  <c r="H3132" i="1"/>
  <c r="H3100" i="1"/>
  <c r="H3068" i="1"/>
  <c r="H3268" i="1"/>
  <c r="H3140" i="1"/>
  <c r="H2496" i="1"/>
  <c r="H2494" i="1"/>
  <c r="H2490" i="1"/>
  <c r="H2477" i="1"/>
  <c r="H2472" i="1"/>
  <c r="H2453" i="1"/>
  <c r="H2442" i="1"/>
  <c r="H2437" i="1"/>
  <c r="H2425" i="1"/>
  <c r="H2418" i="1"/>
  <c r="H2416" i="1"/>
  <c r="H2401" i="1"/>
  <c r="H2390" i="1"/>
  <c r="H2377" i="1"/>
  <c r="H2374" i="1"/>
  <c r="H2368" i="1"/>
  <c r="H2366" i="1"/>
  <c r="H2362" i="1"/>
  <c r="H2349" i="1"/>
  <c r="H2344" i="1"/>
  <c r="H3236" i="1"/>
  <c r="H3108" i="1"/>
  <c r="H2497" i="1"/>
  <c r="H2486" i="1"/>
  <c r="H2473" i="1"/>
  <c r="H2470" i="1"/>
  <c r="H2464" i="1"/>
  <c r="H2462" i="1"/>
  <c r="H2458" i="1"/>
  <c r="H2445" i="1"/>
  <c r="H2440" i="1"/>
  <c r="H2421" i="1"/>
  <c r="H2410" i="1"/>
  <c r="H2405" i="1"/>
  <c r="H2393" i="1"/>
  <c r="H2386" i="1"/>
  <c r="H2384" i="1"/>
  <c r="H2369" i="1"/>
  <c r="H2358" i="1"/>
  <c r="H2345" i="1"/>
  <c r="H2342" i="1"/>
  <c r="H2336" i="1"/>
  <c r="H2334" i="1"/>
  <c r="H2330" i="1"/>
  <c r="H2324" i="1"/>
  <c r="H2322" i="1"/>
  <c r="H2316" i="1"/>
  <c r="H2314" i="1"/>
  <c r="H2308" i="1"/>
  <c r="H2306" i="1"/>
  <c r="H2300" i="1"/>
  <c r="H2298" i="1"/>
  <c r="H2292" i="1"/>
  <c r="H2290" i="1"/>
  <c r="H2284" i="1"/>
  <c r="H2282" i="1"/>
  <c r="H2276" i="1"/>
  <c r="H3204" i="1"/>
  <c r="H3076" i="1"/>
  <c r="H2489" i="1"/>
  <c r="H2480" i="1"/>
  <c r="H2465" i="1"/>
  <c r="H2454" i="1"/>
  <c r="H2441" i="1"/>
  <c r="H2438" i="1"/>
  <c r="H2430" i="1"/>
  <c r="H2426" i="1"/>
  <c r="H2389" i="1"/>
  <c r="H2361" i="1"/>
  <c r="H2352" i="1"/>
  <c r="H2337" i="1"/>
  <c r="H3172" i="1"/>
  <c r="H2469" i="1"/>
  <c r="H2457" i="1"/>
  <c r="H1215" i="1"/>
  <c r="H1213" i="1"/>
  <c r="H1199" i="1"/>
  <c r="H1191" i="1"/>
  <c r="H1189" i="1"/>
  <c r="H1175" i="1"/>
  <c r="H1173" i="1"/>
  <c r="H1167" i="1"/>
  <c r="H1165" i="1"/>
  <c r="H1159" i="1"/>
  <c r="H1154" i="1"/>
  <c r="H1146" i="1"/>
  <c r="H1143" i="1"/>
  <c r="H1135" i="1"/>
  <c r="H1122" i="1"/>
  <c r="H1114" i="1"/>
  <c r="H1111" i="1"/>
  <c r="H1103" i="1"/>
  <c r="H1098" i="1"/>
  <c r="H1090" i="1"/>
  <c r="H1087" i="1"/>
  <c r="H1079" i="1"/>
  <c r="H1066" i="1"/>
  <c r="H1058" i="1"/>
  <c r="H1055" i="1"/>
  <c r="H1047" i="1"/>
  <c r="H1042" i="1"/>
  <c r="H1034" i="1"/>
  <c r="H1031" i="1"/>
  <c r="H1023" i="1"/>
  <c r="H1018" i="1"/>
  <c r="H1010" i="1"/>
  <c r="H1007" i="1"/>
  <c r="H999" i="1"/>
  <c r="H994" i="1"/>
  <c r="H991" i="1"/>
  <c r="H986" i="1"/>
  <c r="H978" i="1"/>
  <c r="H975" i="1"/>
  <c r="H967" i="1"/>
  <c r="H962" i="1"/>
  <c r="H954" i="1"/>
  <c r="H951" i="1"/>
  <c r="H943" i="1"/>
  <c r="H935" i="1"/>
  <c r="H927" i="1"/>
  <c r="H919" i="1"/>
  <c r="H911" i="1"/>
  <c r="H906" i="1"/>
  <c r="H898" i="1"/>
  <c r="H890" i="1"/>
  <c r="H887" i="1"/>
  <c r="H879" i="1"/>
  <c r="H874" i="1"/>
  <c r="H866" i="1"/>
  <c r="H863" i="1"/>
  <c r="H855" i="1"/>
  <c r="H847" i="1"/>
  <c r="H834" i="1"/>
  <c r="H826" i="1"/>
  <c r="H815" i="1"/>
  <c r="H807" i="1"/>
  <c r="H802" i="1"/>
  <c r="H794" i="1"/>
  <c r="H791" i="1"/>
  <c r="H778" i="1"/>
  <c r="H762" i="1"/>
  <c r="H754" i="1"/>
  <c r="H751" i="1"/>
  <c r="H746" i="1"/>
  <c r="H743" i="1"/>
  <c r="H738" i="1"/>
  <c r="H735" i="1"/>
  <c r="H730" i="1"/>
  <c r="H727" i="1"/>
  <c r="H719" i="1"/>
  <c r="H711" i="1"/>
  <c r="H698" i="1"/>
  <c r="H2143" i="1"/>
  <c r="H2111" i="1"/>
  <c r="H1951" i="1"/>
  <c r="H1887" i="1"/>
  <c r="H1855" i="1"/>
  <c r="H1823" i="1"/>
  <c r="H1791" i="1"/>
  <c r="H1759" i="1"/>
  <c r="H1599" i="1"/>
  <c r="H1567" i="1"/>
  <c r="H1471" i="1"/>
  <c r="H1343" i="1"/>
  <c r="H1279" i="1"/>
  <c r="H1155" i="1"/>
  <c r="H1139" i="1"/>
  <c r="H1115" i="1"/>
  <c r="H1099" i="1"/>
  <c r="H1094" i="1"/>
  <c r="H1086" i="1"/>
  <c r="H1070" i="1"/>
  <c r="H1062" i="1"/>
  <c r="H1051" i="1"/>
  <c r="H1019" i="1"/>
  <c r="H1014" i="1"/>
  <c r="H995" i="1"/>
  <c r="H990" i="1"/>
  <c r="H979" i="1"/>
  <c r="H974" i="1"/>
  <c r="H955" i="1"/>
  <c r="H950" i="1"/>
  <c r="H931" i="1"/>
  <c r="H915" i="1"/>
  <c r="H894" i="1"/>
  <c r="H878" i="1"/>
  <c r="H870" i="1"/>
  <c r="H854" i="1"/>
  <c r="H846" i="1"/>
  <c r="H843" i="1"/>
  <c r="H838" i="1"/>
  <c r="H830" i="1"/>
  <c r="H819" i="1"/>
  <c r="H814" i="1"/>
  <c r="H798" i="1"/>
  <c r="H787" i="1"/>
  <c r="H766" i="1"/>
  <c r="H750" i="1"/>
  <c r="H739" i="1"/>
  <c r="H734" i="1"/>
  <c r="H723" i="1"/>
  <c r="H707" i="1"/>
  <c r="H702" i="1"/>
  <c r="H691" i="1"/>
  <c r="H686" i="1"/>
  <c r="H675" i="1"/>
  <c r="H654" i="1"/>
  <c r="H643" i="1"/>
  <c r="H622" i="1"/>
  <c r="H611" i="1"/>
  <c r="H606" i="1"/>
  <c r="H603" i="1"/>
  <c r="H590" i="1"/>
  <c r="H587" i="1"/>
  <c r="H574" i="1"/>
  <c r="H571" i="1"/>
  <c r="H555" i="1"/>
  <c r="H539" i="1"/>
  <c r="H534" i="1"/>
  <c r="H523" i="1"/>
  <c r="H491" i="1"/>
  <c r="H486" i="1"/>
  <c r="H483" i="1"/>
  <c r="H470" i="1"/>
  <c r="H467" i="1"/>
  <c r="H462" i="1"/>
  <c r="H451" i="1"/>
  <c r="H435" i="1"/>
  <c r="H430" i="1"/>
  <c r="H414" i="1"/>
  <c r="H395" i="1"/>
  <c r="H382" i="1"/>
  <c r="H379" i="1"/>
  <c r="H366" i="1"/>
  <c r="H363" i="1"/>
  <c r="H2406" i="1"/>
  <c r="H2159" i="1"/>
  <c r="H2127" i="1"/>
  <c r="H2095" i="1"/>
  <c r="H2063" i="1"/>
  <c r="H2031" i="1"/>
  <c r="H1999" i="1"/>
  <c r="H1967" i="1"/>
  <c r="H1935" i="1"/>
  <c r="H1903" i="1"/>
  <c r="H1871" i="1"/>
  <c r="H1839" i="1"/>
  <c r="H1807" i="1"/>
  <c r="H1775" i="1"/>
  <c r="H1743" i="1"/>
  <c r="H1711" i="1"/>
  <c r="H1679" i="1"/>
  <c r="H1647" i="1"/>
  <c r="H1615" i="1"/>
  <c r="H1583" i="1"/>
  <c r="H1551" i="1"/>
  <c r="H1519" i="1"/>
  <c r="H1487" i="1"/>
  <c r="H1455" i="1"/>
  <c r="H1423" i="1"/>
  <c r="H1391" i="1"/>
  <c r="H1359" i="1"/>
  <c r="H1327" i="1"/>
  <c r="H1295" i="1"/>
  <c r="H1263" i="1"/>
  <c r="H1231" i="1"/>
  <c r="H1229" i="1"/>
  <c r="H1223" i="1"/>
  <c r="H1221" i="1"/>
  <c r="H1207" i="1"/>
  <c r="H1205" i="1"/>
  <c r="H1197" i="1"/>
  <c r="H1183" i="1"/>
  <c r="H1181" i="1"/>
  <c r="H1151" i="1"/>
  <c r="H1138" i="1"/>
  <c r="H1130" i="1"/>
  <c r="H1127" i="1"/>
  <c r="H1119" i="1"/>
  <c r="H1106" i="1"/>
  <c r="H1095" i="1"/>
  <c r="H1082" i="1"/>
  <c r="H1074" i="1"/>
  <c r="H1071" i="1"/>
  <c r="H1063" i="1"/>
  <c r="H1050" i="1"/>
  <c r="H1039" i="1"/>
  <c r="H1026" i="1"/>
  <c r="H1015" i="1"/>
  <c r="H1002" i="1"/>
  <c r="H983" i="1"/>
  <c r="H970" i="1"/>
  <c r="H959" i="1"/>
  <c r="H946" i="1"/>
  <c r="H938" i="1"/>
  <c r="H930" i="1"/>
  <c r="H922" i="1"/>
  <c r="H914" i="1"/>
  <c r="H903" i="1"/>
  <c r="H895" i="1"/>
  <c r="H882" i="1"/>
  <c r="H871" i="1"/>
  <c r="H858" i="1"/>
  <c r="H850" i="1"/>
  <c r="H842" i="1"/>
  <c r="H839" i="1"/>
  <c r="H831" i="1"/>
  <c r="H823" i="1"/>
  <c r="H818" i="1"/>
  <c r="H810" i="1"/>
  <c r="H799" i="1"/>
  <c r="H786" i="1"/>
  <c r="H783" i="1"/>
  <c r="H775" i="1"/>
  <c r="H770" i="1"/>
  <c r="H767" i="1"/>
  <c r="H759" i="1"/>
  <c r="H722" i="1"/>
  <c r="H714" i="1"/>
  <c r="H706" i="1"/>
  <c r="H703" i="1"/>
  <c r="H695" i="1"/>
  <c r="H690" i="1"/>
  <c r="H2079" i="1"/>
  <c r="H1503" i="1"/>
  <c r="H1407" i="1"/>
  <c r="H1247" i="1"/>
  <c r="H1131" i="1"/>
  <c r="H1126" i="1"/>
  <c r="H1123" i="1"/>
  <c r="H1102" i="1"/>
  <c r="H1091" i="1"/>
  <c r="H1083" i="1"/>
  <c r="H1078" i="1"/>
  <c r="H1043" i="1"/>
  <c r="H1038" i="1"/>
  <c r="H1027" i="1"/>
  <c r="H1022" i="1"/>
  <c r="H1003" i="1"/>
  <c r="H998" i="1"/>
  <c r="H987" i="1"/>
  <c r="H982" i="1"/>
  <c r="H958" i="1"/>
  <c r="H923" i="1"/>
  <c r="H918" i="1"/>
  <c r="H886" i="1"/>
  <c r="H883" i="1"/>
  <c r="H822" i="1"/>
  <c r="H806" i="1"/>
  <c r="H803" i="1"/>
  <c r="H795" i="1"/>
  <c r="H790" i="1"/>
  <c r="H782" i="1"/>
  <c r="H779" i="1"/>
  <c r="H771" i="1"/>
  <c r="H758" i="1"/>
  <c r="H747" i="1"/>
  <c r="H726" i="1"/>
  <c r="H715" i="1"/>
  <c r="H694" i="1"/>
  <c r="H683" i="1"/>
  <c r="H670" i="1"/>
  <c r="H662" i="1"/>
  <c r="H651" i="1"/>
  <c r="H638" i="1"/>
  <c r="H630" i="1"/>
  <c r="H619" i="1"/>
  <c r="H598" i="1"/>
  <c r="H595" i="1"/>
  <c r="H582" i="1"/>
  <c r="H563" i="1"/>
  <c r="H550" i="1"/>
  <c r="H542" i="1"/>
  <c r="H531" i="1"/>
  <c r="H518" i="1"/>
  <c r="H515" i="1"/>
  <c r="H507" i="1"/>
  <c r="H502" i="1"/>
  <c r="H494" i="1"/>
  <c r="H475" i="1"/>
  <c r="H454" i="1"/>
  <c r="H443" i="1"/>
  <c r="H422" i="1"/>
  <c r="H419" i="1"/>
  <c r="H406" i="1"/>
  <c r="H403" i="1"/>
  <c r="H390" i="1"/>
  <c r="H355" i="1"/>
  <c r="H339" i="1"/>
  <c r="H2450" i="1"/>
  <c r="H2448" i="1"/>
  <c r="H2409" i="1"/>
  <c r="H2381" i="1"/>
  <c r="H2357" i="1"/>
  <c r="H2346" i="1"/>
  <c r="H2047" i="1"/>
  <c r="H2015" i="1"/>
  <c r="H1695" i="1"/>
  <c r="H1663" i="1"/>
  <c r="H1150" i="1"/>
  <c r="H1142" i="1"/>
  <c r="H1107" i="1"/>
  <c r="H1067" i="1"/>
  <c r="H1046" i="1"/>
  <c r="H963" i="1"/>
  <c r="H934" i="1"/>
  <c r="H910" i="1"/>
  <c r="H867" i="1"/>
  <c r="H862" i="1"/>
  <c r="H859" i="1"/>
  <c r="H811" i="1"/>
  <c r="H774" i="1"/>
  <c r="H763" i="1"/>
  <c r="H755" i="1"/>
  <c r="H742" i="1"/>
  <c r="H731" i="1"/>
  <c r="H718" i="1"/>
  <c r="H710" i="1"/>
  <c r="H699" i="1"/>
  <c r="H678" i="1"/>
  <c r="H667" i="1"/>
  <c r="H659" i="1"/>
  <c r="H646" i="1"/>
  <c r="H635" i="1"/>
  <c r="H627" i="1"/>
  <c r="H614" i="1"/>
  <c r="H579" i="1"/>
  <c r="H566" i="1"/>
  <c r="H558" i="1"/>
  <c r="H547" i="1"/>
  <c r="H526" i="1"/>
  <c r="H510" i="1"/>
  <c r="H499" i="1"/>
  <c r="H478" i="1"/>
  <c r="H459" i="1"/>
  <c r="H446" i="1"/>
  <c r="H438" i="1"/>
  <c r="H427" i="1"/>
  <c r="H411" i="1"/>
  <c r="H398" i="1"/>
  <c r="H387" i="1"/>
  <c r="H374" i="1"/>
  <c r="H358" i="1"/>
  <c r="H342" i="1"/>
  <c r="H2485" i="1"/>
  <c r="H2474" i="1"/>
  <c r="H2433" i="1"/>
  <c r="H2422" i="1"/>
  <c r="H2400" i="1"/>
  <c r="H2398" i="1"/>
  <c r="H2394" i="1"/>
  <c r="H2376" i="1"/>
  <c r="H2341" i="1"/>
  <c r="H1983" i="1"/>
  <c r="H1919" i="1"/>
  <c r="H1727" i="1"/>
  <c r="H1631" i="1"/>
  <c r="H1535" i="1"/>
  <c r="H1439" i="1"/>
  <c r="H1375" i="1"/>
  <c r="H1311" i="1"/>
  <c r="H1158" i="1"/>
  <c r="H1147" i="1"/>
  <c r="H1134" i="1"/>
  <c r="H1118" i="1"/>
  <c r="H1110" i="1"/>
  <c r="H1075" i="1"/>
  <c r="H1059" i="1"/>
  <c r="H1054" i="1"/>
  <c r="H1035" i="1"/>
  <c r="H1030" i="1"/>
  <c r="H1011" i="1"/>
  <c r="H1006" i="1"/>
  <c r="H971" i="1"/>
  <c r="H966" i="1"/>
  <c r="H947" i="1"/>
  <c r="H942" i="1"/>
  <c r="H939" i="1"/>
  <c r="H926" i="1"/>
  <c r="H907" i="1"/>
  <c r="H902" i="1"/>
  <c r="H899" i="1"/>
  <c r="H891" i="1"/>
  <c r="H875" i="1"/>
  <c r="H851" i="1"/>
  <c r="H835" i="1"/>
  <c r="H827" i="1"/>
  <c r="H371" i="1"/>
  <c r="H350" i="1"/>
  <c r="H347" i="1"/>
  <c r="H248" i="1"/>
  <c r="H16" i="1"/>
  <c r="H32" i="1"/>
  <c r="H48" i="1"/>
  <c r="H64" i="1"/>
  <c r="H80" i="1"/>
  <c r="H96" i="1"/>
  <c r="H112" i="1"/>
  <c r="H128" i="1"/>
  <c r="H144" i="1"/>
  <c r="H160" i="1"/>
  <c r="H176" i="1"/>
  <c r="H192" i="1"/>
  <c r="H208" i="1"/>
  <c r="H224" i="1"/>
  <c r="H240" i="1"/>
  <c r="H256" i="1"/>
  <c r="H272" i="1"/>
  <c r="H288" i="1"/>
  <c r="H304" i="1"/>
  <c r="H320" i="1"/>
  <c r="H338" i="1"/>
  <c r="H354" i="1"/>
  <c r="H370" i="1"/>
  <c r="H386" i="1"/>
  <c r="H402" i="1"/>
  <c r="H418" i="1"/>
  <c r="H434" i="1"/>
  <c r="H450" i="1"/>
  <c r="H466" i="1"/>
  <c r="H482" i="1"/>
  <c r="H498" i="1"/>
  <c r="H514" i="1"/>
  <c r="H530" i="1"/>
  <c r="H546" i="1"/>
  <c r="H562" i="1"/>
  <c r="H578" i="1"/>
  <c r="H594" i="1"/>
  <c r="H610" i="1"/>
  <c r="H626" i="1"/>
  <c r="H642" i="1"/>
  <c r="H658" i="1"/>
  <c r="H674" i="1"/>
  <c r="H701" i="1"/>
  <c r="H765" i="1"/>
  <c r="H829" i="1"/>
  <c r="H893" i="1"/>
  <c r="H957" i="1"/>
  <c r="H1021" i="1"/>
  <c r="H1085" i="1"/>
  <c r="H1149" i="1"/>
  <c r="H1217" i="1"/>
  <c r="H1281" i="1"/>
  <c r="H1345" i="1"/>
  <c r="H1409" i="1"/>
  <c r="H1473" i="1"/>
  <c r="H1537" i="1"/>
  <c r="H1671" i="1"/>
  <c r="H1799" i="1"/>
  <c r="H1927" i="1"/>
  <c r="H2055" i="1"/>
  <c r="H136" i="1"/>
  <c r="H13" i="1"/>
  <c r="H29" i="1"/>
  <c r="H45" i="1"/>
  <c r="H61" i="1"/>
  <c r="H77" i="1"/>
  <c r="H93" i="1"/>
  <c r="H109" i="1"/>
  <c r="H125" i="1"/>
  <c r="H141" i="1"/>
  <c r="H157" i="1"/>
  <c r="H173" i="1"/>
  <c r="H189" i="1"/>
  <c r="H205" i="1"/>
  <c r="H221" i="1"/>
  <c r="H237" i="1"/>
  <c r="H253" i="1"/>
  <c r="H269" i="1"/>
  <c r="H285" i="1"/>
  <c r="H301" i="1"/>
  <c r="H317" i="1"/>
  <c r="H333" i="1"/>
  <c r="H745" i="1"/>
  <c r="H809" i="1"/>
  <c r="H873" i="1"/>
  <c r="H937" i="1"/>
  <c r="H1001" i="1"/>
  <c r="H1065" i="1"/>
  <c r="H1129" i="1"/>
  <c r="H1194" i="1"/>
  <c r="H1287" i="1"/>
  <c r="H1415" i="1"/>
  <c r="H1543" i="1"/>
  <c r="H1678" i="1"/>
  <c r="H1806" i="1"/>
  <c r="H1934" i="1"/>
  <c r="H2062" i="1"/>
  <c r="H14" i="1"/>
  <c r="H59" i="1"/>
  <c r="H94" i="1"/>
  <c r="H126" i="1"/>
  <c r="H155" i="1"/>
  <c r="H187" i="1"/>
  <c r="H222" i="1"/>
  <c r="H264" i="1"/>
  <c r="H296" i="1"/>
  <c r="H321" i="1"/>
  <c r="H356" i="1"/>
  <c r="H372" i="1"/>
  <c r="H388" i="1"/>
  <c r="H404" i="1"/>
  <c r="H420" i="1"/>
  <c r="H436" i="1"/>
  <c r="H452" i="1"/>
  <c r="H468" i="1"/>
  <c r="H489" i="1"/>
  <c r="H505" i="1"/>
  <c r="H521" i="1"/>
  <c r="H537" i="1"/>
  <c r="H553" i="1"/>
  <c r="H569" i="1"/>
  <c r="H585" i="1"/>
  <c r="H601" i="1"/>
  <c r="H617" i="1"/>
  <c r="H633" i="1"/>
  <c r="H649" i="1"/>
  <c r="H665" i="1"/>
  <c r="H681" i="1"/>
  <c r="H725" i="1"/>
  <c r="H789" i="1"/>
  <c r="H853" i="1"/>
  <c r="H917" i="1"/>
  <c r="H981" i="1"/>
  <c r="H1045" i="1"/>
  <c r="H1109" i="1"/>
  <c r="H1169" i="1"/>
  <c r="H1233" i="1"/>
  <c r="H1297" i="1"/>
  <c r="H1361" i="1"/>
  <c r="H1425" i="1"/>
  <c r="H1489" i="1"/>
  <c r="H1553" i="1"/>
  <c r="H1662" i="1"/>
  <c r="H1790" i="1"/>
  <c r="H1918" i="1"/>
  <c r="H2046" i="1"/>
  <c r="H11" i="1"/>
  <c r="H33" i="1"/>
  <c r="H62" i="1"/>
  <c r="H91" i="1"/>
  <c r="H123" i="1"/>
  <c r="H161" i="1"/>
  <c r="H200" i="1"/>
  <c r="H232" i="1"/>
  <c r="H257" i="1"/>
  <c r="H289" i="1"/>
  <c r="H328" i="1"/>
  <c r="H353" i="1"/>
  <c r="H15" i="1"/>
  <c r="H31" i="1"/>
  <c r="H47" i="1"/>
  <c r="H63" i="1"/>
  <c r="H79" i="1"/>
  <c r="H95" i="1"/>
  <c r="H111" i="1"/>
  <c r="H127" i="1"/>
  <c r="H143" i="1"/>
  <c r="H159" i="1"/>
  <c r="H175" i="1"/>
  <c r="H191" i="1"/>
  <c r="H207" i="1"/>
  <c r="H223" i="1"/>
  <c r="H239" i="1"/>
  <c r="H255" i="1"/>
  <c r="H271" i="1"/>
  <c r="H287" i="1"/>
  <c r="H303" i="1"/>
  <c r="H319" i="1"/>
  <c r="H335" i="1"/>
  <c r="H367" i="1"/>
  <c r="H399" i="1"/>
  <c r="H431" i="1"/>
  <c r="H463" i="1"/>
  <c r="H495" i="1"/>
  <c r="H527" i="1"/>
  <c r="H559" i="1"/>
  <c r="H591" i="1"/>
  <c r="H623" i="1"/>
  <c r="H655" i="1"/>
  <c r="H687" i="1"/>
  <c r="H737" i="1"/>
  <c r="H801" i="1"/>
  <c r="H865" i="1"/>
  <c r="H929" i="1"/>
  <c r="H993" i="1"/>
  <c r="H1057" i="1"/>
  <c r="H1121" i="1"/>
  <c r="H1178" i="1"/>
  <c r="H1239" i="1"/>
  <c r="H1367" i="1"/>
  <c r="H1495" i="1"/>
  <c r="H1623" i="1"/>
  <c r="H1751" i="1"/>
  <c r="H1879" i="1"/>
  <c r="H2007" i="1"/>
  <c r="H2135" i="1"/>
  <c r="H832" i="1"/>
  <c r="H896" i="1"/>
  <c r="H992" i="1"/>
  <c r="H1096" i="1"/>
  <c r="H1204" i="1"/>
  <c r="H1267" i="1"/>
  <c r="H1321" i="1"/>
  <c r="H1395" i="1"/>
  <c r="H1474" i="1"/>
  <c r="H1555" i="1"/>
  <c r="H1622" i="1"/>
  <c r="H1698" i="1"/>
  <c r="H1762" i="1"/>
  <c r="H1826" i="1"/>
  <c r="H1875" i="1"/>
  <c r="H1939" i="1"/>
  <c r="H1993" i="1"/>
  <c r="H2082" i="1"/>
  <c r="H2146" i="1"/>
  <c r="H2195" i="1"/>
  <c r="H2210" i="1"/>
  <c r="H2236" i="1"/>
  <c r="H2259" i="1"/>
  <c r="H2274" i="1"/>
  <c r="H2303" i="1"/>
  <c r="H2339" i="1"/>
  <c r="H2413" i="1"/>
  <c r="H2495" i="1"/>
  <c r="H3352" i="1"/>
  <c r="H3416" i="1"/>
  <c r="H424" i="1"/>
  <c r="H536" i="1"/>
  <c r="H632" i="1"/>
  <c r="H696" i="1"/>
  <c r="H792" i="1"/>
  <c r="H920" i="1"/>
  <c r="H1024" i="1"/>
  <c r="H1128" i="1"/>
  <c r="H1220" i="1"/>
  <c r="H1299" i="1"/>
  <c r="H1430" i="1"/>
  <c r="H1516" i="1"/>
  <c r="H1612" i="1"/>
  <c r="H1740" i="1"/>
  <c r="H1900" i="1"/>
  <c r="H2038" i="1"/>
  <c r="H1236" i="1"/>
  <c r="H1268" i="1"/>
  <c r="H1300" i="1"/>
  <c r="H1332" i="1"/>
  <c r="H1364" i="1"/>
  <c r="H1396" i="1"/>
  <c r="H1428" i="1"/>
  <c r="H1460" i="1"/>
  <c r="H1492" i="1"/>
  <c r="H1524" i="1"/>
  <c r="H1556" i="1"/>
  <c r="H1588" i="1"/>
  <c r="H1620" i="1"/>
  <c r="H1652" i="1"/>
  <c r="H1684" i="1"/>
  <c r="H1716" i="1"/>
  <c r="H1748" i="1"/>
  <c r="H1780" i="1"/>
  <c r="H1812" i="1"/>
  <c r="H1844" i="1"/>
  <c r="H1876" i="1"/>
  <c r="H1908" i="1"/>
  <c r="H1940" i="1"/>
  <c r="H1972" i="1"/>
  <c r="H2004" i="1"/>
  <c r="H2036" i="1"/>
  <c r="H2068" i="1"/>
  <c r="H2100" i="1"/>
  <c r="H2132" i="1"/>
  <c r="H2164" i="1"/>
  <c r="H2187" i="1"/>
  <c r="H2202" i="1"/>
  <c r="H2228" i="1"/>
  <c r="H2251" i="1"/>
  <c r="H2266" i="1"/>
  <c r="H2295" i="1"/>
  <c r="H2327" i="1"/>
  <c r="H2432" i="1"/>
  <c r="H336" i="1"/>
  <c r="H416" i="1"/>
  <c r="H472" i="1"/>
  <c r="H592" i="1"/>
  <c r="H680" i="1"/>
  <c r="H744" i="1"/>
  <c r="H816" i="1"/>
  <c r="H1064" i="1"/>
  <c r="H1235" i="1"/>
  <c r="H1378" i="1"/>
  <c r="H1523" i="1"/>
  <c r="H2067" i="1"/>
  <c r="H692" i="1"/>
  <c r="H780" i="1"/>
  <c r="H828" i="1"/>
  <c r="H900" i="1"/>
  <c r="H1036" i="1"/>
  <c r="H1116" i="1"/>
  <c r="H1171" i="1"/>
  <c r="H1219" i="1"/>
  <c r="H1241" i="1"/>
  <c r="H1266" i="1"/>
  <c r="H1283" i="1"/>
  <c r="H1305" i="1"/>
  <c r="H1330" i="1"/>
  <c r="H1347" i="1"/>
  <c r="H1369" i="1"/>
  <c r="H1394" i="1"/>
  <c r="H1411" i="1"/>
  <c r="H1433" i="1"/>
  <c r="H1458" i="1"/>
  <c r="H1475" i="1"/>
  <c r="H1497" i="1"/>
  <c r="H1522" i="1"/>
  <c r="H1539" i="1"/>
  <c r="H1561" i="1"/>
  <c r="H1586" i="1"/>
  <c r="H1606" i="1"/>
  <c r="H1635" i="1"/>
  <c r="H1660" i="1"/>
  <c r="H1689" i="1"/>
  <c r="H1714" i="1"/>
  <c r="H1734" i="1"/>
  <c r="H1763" i="1"/>
  <c r="H1788" i="1"/>
  <c r="H1817" i="1"/>
  <c r="H1842" i="1"/>
  <c r="H1862" i="1"/>
  <c r="H1891" i="1"/>
  <c r="H1916" i="1"/>
  <c r="H1945" i="1"/>
  <c r="H1970" i="1"/>
  <c r="H1990" i="1"/>
  <c r="H2019" i="1"/>
  <c r="H2044" i="1"/>
  <c r="H2073" i="1"/>
  <c r="H2098" i="1"/>
  <c r="H2118" i="1"/>
  <c r="H2147" i="1"/>
  <c r="H2179" i="1"/>
  <c r="H2194" i="1"/>
  <c r="H2220" i="1"/>
  <c r="H2243" i="1"/>
  <c r="H2258" i="1"/>
  <c r="H2287" i="1"/>
  <c r="H2319" i="1"/>
  <c r="H2447" i="1"/>
  <c r="H2482" i="1"/>
  <c r="H2512" i="1"/>
  <c r="H2528" i="1"/>
  <c r="H2544" i="1"/>
  <c r="H2568" i="1"/>
  <c r="H2600" i="1"/>
  <c r="H2632" i="1"/>
  <c r="H2664" i="1"/>
  <c r="H2696" i="1"/>
  <c r="H2728" i="1"/>
  <c r="H2760" i="1"/>
  <c r="H2792" i="1"/>
  <c r="H2824" i="1"/>
  <c r="H392" i="1"/>
  <c r="H520" i="1"/>
  <c r="H600" i="1"/>
  <c r="H784" i="1"/>
  <c r="H968" i="1"/>
  <c r="H1080" i="1"/>
  <c r="H1172" i="1"/>
  <c r="H1214" i="1"/>
  <c r="H1260" i="1"/>
  <c r="H1334" i="1"/>
  <c r="H1388" i="1"/>
  <c r="H1452" i="1"/>
  <c r="H1513" i="1"/>
  <c r="H1590" i="1"/>
  <c r="H1666" i="1"/>
  <c r="H1730" i="1"/>
  <c r="H1782" i="1"/>
  <c r="H1846" i="1"/>
  <c r="H1922" i="1"/>
  <c r="H1974" i="1"/>
  <c r="H2050" i="1"/>
  <c r="H2156" i="1"/>
  <c r="H708" i="1"/>
  <c r="H740" i="1"/>
  <c r="H812" i="1"/>
  <c r="H876" i="1"/>
  <c r="H924" i="1"/>
  <c r="H964" i="1"/>
  <c r="H1004" i="1"/>
  <c r="H1052" i="1"/>
  <c r="H1108" i="1"/>
  <c r="H1187" i="1"/>
  <c r="H1176" i="1"/>
  <c r="H1208" i="1"/>
  <c r="H1242" i="1"/>
  <c r="H1274" i="1"/>
  <c r="H1306" i="1"/>
  <c r="H1338" i="1"/>
  <c r="H1370" i="1"/>
  <c r="H1402" i="1"/>
  <c r="H1434" i="1"/>
  <c r="H1466" i="1"/>
  <c r="H1498" i="1"/>
  <c r="H1530" i="1"/>
  <c r="H1562" i="1"/>
  <c r="H1579" i="1"/>
  <c r="H1611" i="1"/>
  <c r="H1643" i="1"/>
  <c r="H1675" i="1"/>
  <c r="H1707" i="1"/>
  <c r="H1739" i="1"/>
  <c r="H1771" i="1"/>
  <c r="H1803" i="1"/>
  <c r="H1835" i="1"/>
  <c r="H1867" i="1"/>
  <c r="H1899" i="1"/>
  <c r="H1931" i="1"/>
  <c r="H1963" i="1"/>
  <c r="H1995" i="1"/>
  <c r="H2027" i="1"/>
  <c r="H2059" i="1"/>
  <c r="H2091" i="1"/>
  <c r="H2123" i="1"/>
  <c r="H2155" i="1"/>
  <c r="H2180" i="1"/>
  <c r="H2203" i="1"/>
  <c r="H2218" i="1"/>
  <c r="H2244" i="1"/>
  <c r="H2267" i="1"/>
  <c r="H2299" i="1"/>
  <c r="H2331" i="1"/>
  <c r="H2373" i="1"/>
  <c r="H2467" i="1"/>
  <c r="H2340" i="1"/>
  <c r="H2391" i="1"/>
  <c r="H2443" i="1"/>
  <c r="H2493" i="1"/>
  <c r="H2510" i="1"/>
  <c r="H2526" i="1"/>
  <c r="H2542" i="1"/>
  <c r="H2566" i="1"/>
  <c r="H2598" i="1"/>
  <c r="H2630" i="1"/>
  <c r="H2662" i="1"/>
  <c r="H2694" i="1"/>
  <c r="H2726" i="1"/>
  <c r="H2758" i="1"/>
  <c r="H2790" i="1"/>
  <c r="H2822" i="1"/>
  <c r="H3201" i="1"/>
  <c r="H1248" i="1"/>
  <c r="H1280" i="1"/>
  <c r="H1312" i="1"/>
  <c r="H1344" i="1"/>
  <c r="H1376" i="1"/>
  <c r="H1408" i="1"/>
  <c r="H1440" i="1"/>
  <c r="H1472" i="1"/>
  <c r="H1504" i="1"/>
  <c r="H1536" i="1"/>
  <c r="H1568" i="1"/>
  <c r="H1600" i="1"/>
  <c r="H1632" i="1"/>
  <c r="H1664" i="1"/>
  <c r="H1696" i="1"/>
  <c r="H1728" i="1"/>
  <c r="H1760" i="1"/>
  <c r="H1792" i="1"/>
  <c r="H1824" i="1"/>
  <c r="H1856" i="1"/>
  <c r="H1888" i="1"/>
  <c r="H1920" i="1"/>
  <c r="H1952" i="1"/>
  <c r="H1984" i="1"/>
  <c r="H2016" i="1"/>
  <c r="H2048" i="1"/>
  <c r="H2080" i="1"/>
  <c r="H2112" i="1"/>
  <c r="H2144" i="1"/>
  <c r="H2176" i="1"/>
  <c r="H2208" i="1"/>
  <c r="H2240" i="1"/>
  <c r="H2272" i="1"/>
  <c r="H2304" i="1"/>
  <c r="H2332" i="1"/>
  <c r="H2360" i="1"/>
  <c r="H2397" i="1"/>
  <c r="H2423" i="1"/>
  <c r="H2475" i="1"/>
  <c r="H2505" i="1"/>
  <c r="H2521" i="1"/>
  <c r="H2537" i="1"/>
  <c r="H2553" i="1"/>
  <c r="H2580" i="1"/>
  <c r="H2612" i="1"/>
  <c r="H2644" i="1"/>
  <c r="H2676" i="1"/>
  <c r="H2708" i="1"/>
  <c r="H2740" i="1"/>
  <c r="H2772" i="1"/>
  <c r="H2804" i="1"/>
  <c r="H3111" i="1"/>
  <c r="H3280" i="1"/>
  <c r="H1597" i="1"/>
  <c r="H1629" i="1"/>
  <c r="H1661" i="1"/>
  <c r="H1693" i="1"/>
  <c r="H1725" i="1"/>
  <c r="H1757" i="1"/>
  <c r="H1789" i="1"/>
  <c r="H1821" i="1"/>
  <c r="H1853" i="1"/>
  <c r="H1885" i="1"/>
  <c r="H1917" i="1"/>
  <c r="H1949" i="1"/>
  <c r="H1981" i="1"/>
  <c r="H2013" i="1"/>
  <c r="H2045" i="1"/>
  <c r="H2077" i="1"/>
  <c r="H2109" i="1"/>
  <c r="H2141" i="1"/>
  <c r="H2173" i="1"/>
  <c r="H2205" i="1"/>
  <c r="H2237" i="1"/>
  <c r="H2269" i="1"/>
  <c r="H2301" i="1"/>
  <c r="H2335" i="1"/>
  <c r="H2383" i="1"/>
  <c r="H2427" i="1"/>
  <c r="H2444" i="1"/>
  <c r="H2498" i="1"/>
  <c r="H2514" i="1"/>
  <c r="H2530" i="1"/>
  <c r="H2546" i="1"/>
  <c r="H2570" i="1"/>
  <c r="H2602" i="1"/>
  <c r="H2634" i="1"/>
  <c r="H2666" i="1"/>
  <c r="H2698" i="1"/>
  <c r="H2730" i="1"/>
  <c r="H2762" i="1"/>
  <c r="H2794" i="1"/>
  <c r="H3056" i="1"/>
  <c r="H3265" i="1"/>
  <c r="H2559" i="1"/>
  <c r="H2567" i="1"/>
  <c r="H2575" i="1"/>
  <c r="H2583" i="1"/>
  <c r="H2591" i="1"/>
  <c r="H2599" i="1"/>
  <c r="H2607" i="1"/>
  <c r="H2615" i="1"/>
  <c r="H2623" i="1"/>
  <c r="H2631" i="1"/>
  <c r="H2639" i="1"/>
  <c r="H2647" i="1"/>
  <c r="H2655" i="1"/>
  <c r="H2663" i="1"/>
  <c r="H2671" i="1"/>
  <c r="H2679" i="1"/>
  <c r="H2687" i="1"/>
  <c r="H2695" i="1"/>
  <c r="H2703" i="1"/>
  <c r="H3065" i="1"/>
  <c r="H3103" i="1"/>
  <c r="H3144" i="1"/>
  <c r="H3193" i="1"/>
  <c r="H3231" i="1"/>
  <c r="H3272" i="1"/>
  <c r="H3324" i="1"/>
  <c r="H3388" i="1"/>
  <c r="H3468" i="1"/>
  <c r="H3063" i="1"/>
  <c r="H3104" i="1"/>
  <c r="H3153" i="1"/>
  <c r="H3191" i="1"/>
  <c r="H3232" i="1"/>
  <c r="H3281" i="1"/>
  <c r="H3328" i="1"/>
  <c r="H3392" i="1"/>
  <c r="H2355" i="1"/>
  <c r="H2483" i="1"/>
  <c r="H3087" i="1"/>
  <c r="H3128" i="1"/>
  <c r="H3177" i="1"/>
  <c r="H3215" i="1"/>
  <c r="H3256" i="1"/>
  <c r="H3300" i="1"/>
  <c r="H3364" i="1"/>
  <c r="H3428" i="1"/>
  <c r="H3492" i="1"/>
  <c r="H3058" i="1"/>
  <c r="H3090" i="1"/>
  <c r="H3122" i="1"/>
  <c r="H3154" i="1"/>
  <c r="H3186" i="1"/>
  <c r="H3218" i="1"/>
  <c r="H3250" i="1"/>
  <c r="H3282" i="1"/>
  <c r="H3314" i="1"/>
  <c r="H3346" i="1"/>
  <c r="H3378" i="1"/>
  <c r="H3410" i="1"/>
  <c r="H3442" i="1"/>
  <c r="H3462" i="1"/>
  <c r="H3480" i="1"/>
  <c r="H3497" i="1"/>
  <c r="H3515" i="1"/>
  <c r="H3535" i="1"/>
  <c r="H3550" i="1"/>
  <c r="H3566" i="1"/>
  <c r="H3582" i="1"/>
  <c r="H3598" i="1"/>
  <c r="H3614" i="1"/>
  <c r="H3630" i="1"/>
  <c r="H3646" i="1"/>
  <c r="H3662" i="1"/>
  <c r="H3680" i="1"/>
  <c r="H3721" i="1"/>
  <c r="H2717" i="1"/>
  <c r="H2725" i="1"/>
  <c r="H2733" i="1"/>
  <c r="H2741" i="1"/>
  <c r="H2749" i="1"/>
  <c r="H2757" i="1"/>
  <c r="H2765" i="1"/>
  <c r="H2773" i="1"/>
  <c r="H2781" i="1"/>
  <c r="H2789" i="1"/>
  <c r="H2797" i="1"/>
  <c r="H2805" i="1"/>
  <c r="H2813" i="1"/>
  <c r="H2821" i="1"/>
  <c r="H2829" i="1"/>
  <c r="H2837" i="1"/>
  <c r="H2845" i="1"/>
  <c r="H2853" i="1"/>
  <c r="H2861" i="1"/>
  <c r="H2869" i="1"/>
  <c r="H2877" i="1"/>
  <c r="H2885" i="1"/>
  <c r="H2893" i="1"/>
  <c r="H2901" i="1"/>
  <c r="H2909" i="1"/>
  <c r="H2917" i="1"/>
  <c r="H2925" i="1"/>
  <c r="H2933" i="1"/>
  <c r="H2941" i="1"/>
  <c r="H2949" i="1"/>
  <c r="H2957" i="1"/>
  <c r="H2965" i="1"/>
  <c r="H2973" i="1"/>
  <c r="H2981" i="1"/>
  <c r="H2989" i="1"/>
  <c r="H2997" i="1"/>
  <c r="H3005" i="1"/>
  <c r="H3013" i="1"/>
  <c r="H3021" i="1"/>
  <c r="H3029" i="1"/>
  <c r="H3037" i="1"/>
  <c r="H3045" i="1"/>
  <c r="H3053" i="1"/>
  <c r="H3069" i="1"/>
  <c r="H3085" i="1"/>
  <c r="H3101" i="1"/>
  <c r="H3117" i="1"/>
  <c r="H3133" i="1"/>
  <c r="H3149" i="1"/>
  <c r="H3165" i="1"/>
  <c r="H3181" i="1"/>
  <c r="H3197" i="1"/>
  <c r="H3213" i="1"/>
  <c r="H3229" i="1"/>
  <c r="H3245" i="1"/>
  <c r="H3261" i="1"/>
  <c r="H3277" i="1"/>
  <c r="H3293" i="1"/>
  <c r="H3309" i="1"/>
  <c r="H3325" i="1"/>
  <c r="H3341" i="1"/>
  <c r="H3357" i="1"/>
  <c r="H3373" i="1"/>
  <c r="H3389" i="1"/>
  <c r="H3405" i="1"/>
  <c r="H3421" i="1"/>
  <c r="H3437" i="1"/>
  <c r="H3457" i="1"/>
  <c r="H3475" i="1"/>
  <c r="H3495" i="1"/>
  <c r="H3509" i="1"/>
  <c r="H3530" i="1"/>
  <c r="H3548" i="1"/>
  <c r="H3564" i="1"/>
  <c r="H3580" i="1"/>
  <c r="H3596" i="1"/>
  <c r="H3612" i="1"/>
  <c r="H3628" i="1"/>
  <c r="H3644" i="1"/>
  <c r="H3660" i="1"/>
  <c r="H3678" i="1"/>
  <c r="H3062" i="1"/>
  <c r="H3094" i="1"/>
  <c r="H3126" i="1"/>
  <c r="H3158" i="1"/>
  <c r="H3190" i="1"/>
  <c r="H3222" i="1"/>
  <c r="H3254" i="1"/>
  <c r="H3286" i="1"/>
  <c r="H3318" i="1"/>
  <c r="H3350" i="1"/>
  <c r="H3382" i="1"/>
  <c r="H3414" i="1"/>
  <c r="H3446" i="1"/>
  <c r="H3464" i="1"/>
  <c r="H3481" i="1"/>
  <c r="H3499" i="1"/>
  <c r="H3519" i="1"/>
  <c r="H3533" i="1"/>
  <c r="H3555" i="1"/>
  <c r="H3571" i="1"/>
  <c r="H3587" i="1"/>
  <c r="H3603" i="1"/>
  <c r="H3619" i="1"/>
  <c r="H3635" i="1"/>
  <c r="H3651" i="1"/>
  <c r="H3667" i="1"/>
  <c r="H3696" i="1"/>
  <c r="H3297" i="1"/>
  <c r="H3313" i="1"/>
  <c r="H3329" i="1"/>
  <c r="H3345" i="1"/>
  <c r="H3361" i="1"/>
  <c r="H3377" i="1"/>
  <c r="H3393" i="1"/>
  <c r="H3409" i="1"/>
  <c r="H3425" i="1"/>
  <c r="H3441" i="1"/>
  <c r="H3459" i="1"/>
  <c r="H3479" i="1"/>
  <c r="H3493" i="1"/>
  <c r="H3514" i="1"/>
  <c r="H3534" i="1"/>
  <c r="H3549" i="1"/>
  <c r="H3565" i="1"/>
  <c r="H3581" i="1"/>
  <c r="H3597" i="1"/>
  <c r="H3613" i="1"/>
  <c r="H3629" i="1"/>
  <c r="H3645" i="1"/>
  <c r="H3661" i="1"/>
  <c r="H3694" i="1"/>
  <c r="H3688" i="1"/>
  <c r="H3732" i="1"/>
  <c r="H3764" i="1"/>
  <c r="H3796" i="1"/>
  <c r="H3828" i="1"/>
  <c r="H3860" i="1"/>
  <c r="H3892" i="1"/>
  <c r="H3924" i="1"/>
  <c r="H3956" i="1"/>
  <c r="H3987" i="1"/>
  <c r="H4040" i="1"/>
  <c r="H4104" i="1"/>
  <c r="H4168" i="1"/>
  <c r="H4192" i="1"/>
  <c r="H3727" i="1"/>
  <c r="H3759" i="1"/>
  <c r="H3791" i="1"/>
  <c r="H3823" i="1"/>
  <c r="H3855" i="1"/>
  <c r="H3887" i="1"/>
  <c r="H3919" i="1"/>
  <c r="H3951" i="1"/>
  <c r="H4004" i="1"/>
  <c r="H4068" i="1"/>
  <c r="H4132" i="1"/>
  <c r="H4184" i="1"/>
  <c r="H3699" i="1"/>
  <c r="H3740" i="1"/>
  <c r="H3772" i="1"/>
  <c r="H3804" i="1"/>
  <c r="H3836" i="1"/>
  <c r="H3868" i="1"/>
  <c r="H3900" i="1"/>
  <c r="H3932" i="1"/>
  <c r="H3964" i="1"/>
  <c r="H3988" i="1"/>
  <c r="H4016" i="1"/>
  <c r="H4080" i="1"/>
  <c r="H4144" i="1"/>
  <c r="H4199" i="1"/>
  <c r="H3711" i="1"/>
  <c r="H3760" i="1"/>
  <c r="H3792" i="1"/>
  <c r="H3824" i="1"/>
  <c r="H3856" i="1"/>
  <c r="H3888" i="1"/>
  <c r="H3920" i="1"/>
  <c r="H3952" i="1"/>
  <c r="H4012" i="1"/>
  <c r="H4076" i="1"/>
  <c r="H4140" i="1"/>
  <c r="H4191" i="1"/>
  <c r="H4247" i="1"/>
  <c r="H4007" i="1"/>
  <c r="H4039" i="1"/>
  <c r="H4071" i="1"/>
  <c r="H4103" i="1"/>
  <c r="H4135" i="1"/>
  <c r="H4167" i="1"/>
  <c r="H4195" i="1"/>
  <c r="H4226" i="1"/>
  <c r="H4263" i="1"/>
  <c r="H4295" i="1"/>
  <c r="H4327" i="1"/>
  <c r="H4359" i="1"/>
  <c r="H4391" i="1"/>
  <c r="H4423" i="1"/>
  <c r="H4455" i="1"/>
  <c r="H4487" i="1"/>
  <c r="H4519" i="1"/>
  <c r="H4551" i="1"/>
  <c r="H4583" i="1"/>
  <c r="H4615" i="1"/>
  <c r="H4647" i="1"/>
  <c r="H4679" i="1"/>
  <c r="H4703" i="1"/>
  <c r="H4714" i="1"/>
  <c r="H4724" i="1"/>
  <c r="H4735" i="1"/>
  <c r="H4746" i="1"/>
  <c r="H4756" i="1"/>
  <c r="H4767" i="1"/>
  <c r="H4778" i="1"/>
  <c r="H4788" i="1"/>
  <c r="H4799" i="1"/>
  <c r="H4810" i="1"/>
  <c r="H4820" i="1"/>
  <c r="H4831" i="1"/>
  <c r="H4842" i="1"/>
  <c r="H4852" i="1"/>
  <c r="H4863" i="1"/>
  <c r="H4874" i="1"/>
  <c r="H4884" i="1"/>
  <c r="H4895" i="1"/>
  <c r="H4906" i="1"/>
  <c r="H4916" i="1"/>
  <c r="H4927" i="1"/>
  <c r="H4938" i="1"/>
  <c r="H4948" i="1"/>
  <c r="H4959" i="1"/>
  <c r="H4970" i="1"/>
  <c r="H4980" i="1"/>
  <c r="H4991" i="1"/>
  <c r="H5002" i="1"/>
  <c r="H5012" i="1"/>
  <c r="H5023" i="1"/>
  <c r="H5034" i="1"/>
  <c r="H5044" i="1"/>
  <c r="H5055" i="1"/>
  <c r="H5066" i="1"/>
  <c r="H5076" i="1"/>
  <c r="H5092" i="1"/>
  <c r="H5124" i="1"/>
  <c r="H5156" i="1"/>
  <c r="H5188" i="1"/>
  <c r="H5220" i="1"/>
  <c r="H5252" i="1"/>
  <c r="H4177" i="1"/>
  <c r="H4223" i="1"/>
  <c r="H4250" i="1"/>
  <c r="H4291" i="1"/>
  <c r="H4323" i="1"/>
  <c r="H4355" i="1"/>
  <c r="H4387" i="1"/>
  <c r="H4419" i="1"/>
  <c r="H4451" i="1"/>
  <c r="H4483" i="1"/>
  <c r="H4515" i="1"/>
  <c r="H4547" i="1"/>
  <c r="H4579" i="1"/>
  <c r="H4611" i="1"/>
  <c r="H4643" i="1"/>
  <c r="H4675" i="1"/>
  <c r="H4709" i="1"/>
  <c r="H4741" i="1"/>
  <c r="H4773" i="1"/>
  <c r="H4805" i="1"/>
  <c r="H4837" i="1"/>
  <c r="H4869" i="1"/>
  <c r="H4901" i="1"/>
  <c r="H4933" i="1"/>
  <c r="H4965" i="1"/>
  <c r="H4997" i="1"/>
  <c r="H5029" i="1"/>
  <c r="H5061" i="1"/>
  <c r="H5093" i="1"/>
  <c r="H5125" i="1"/>
  <c r="H5157" i="1"/>
  <c r="H5189" i="1"/>
  <c r="H5221" i="1"/>
  <c r="H5253" i="1"/>
  <c r="H4003" i="1"/>
  <c r="H4035" i="1"/>
  <c r="H4067" i="1"/>
  <c r="H4099" i="1"/>
  <c r="H4131" i="1"/>
  <c r="H4163" i="1"/>
  <c r="H4231" i="1"/>
  <c r="H4258" i="1"/>
  <c r="H4279" i="1"/>
  <c r="H4311" i="1"/>
  <c r="H4343" i="1"/>
  <c r="H4375" i="1"/>
  <c r="H4407" i="1"/>
  <c r="H4439" i="1"/>
  <c r="H4471" i="1"/>
  <c r="H4503" i="1"/>
  <c r="H4535" i="1"/>
  <c r="H4567" i="1"/>
  <c r="H4599" i="1"/>
  <c r="H4631" i="1"/>
  <c r="H4663" i="1"/>
  <c r="H4695" i="1"/>
  <c r="H4707" i="1"/>
  <c r="H4718" i="1"/>
  <c r="H4728" i="1"/>
  <c r="H4739" i="1"/>
  <c r="H4750" i="1"/>
  <c r="H4760" i="1"/>
  <c r="H4771" i="1"/>
  <c r="H4782" i="1"/>
  <c r="H4792" i="1"/>
  <c r="H4803" i="1"/>
  <c r="H4814" i="1"/>
  <c r="H4824" i="1"/>
  <c r="H4835" i="1"/>
  <c r="H4846" i="1"/>
  <c r="H4856" i="1"/>
  <c r="H4867" i="1"/>
  <c r="H4878" i="1"/>
  <c r="H4888" i="1"/>
  <c r="H4899" i="1"/>
  <c r="H4910" i="1"/>
  <c r="H4920" i="1"/>
  <c r="H4931" i="1"/>
  <c r="H4942" i="1"/>
  <c r="H4952" i="1"/>
  <c r="H4963" i="1"/>
  <c r="H4974" i="1"/>
  <c r="H4984" i="1"/>
  <c r="H4995" i="1"/>
  <c r="H5006" i="1"/>
  <c r="H5016" i="1"/>
  <c r="H5027" i="1"/>
  <c r="H5038" i="1"/>
  <c r="H5048" i="1"/>
  <c r="H5059" i="1"/>
  <c r="H5070" i="1"/>
  <c r="H5080" i="1"/>
  <c r="H5104" i="1"/>
  <c r="H5136" i="1"/>
  <c r="H5168" i="1"/>
  <c r="H5200" i="1"/>
  <c r="H5232" i="1"/>
  <c r="H5264" i="1"/>
  <c r="H4190" i="1"/>
  <c r="H4212" i="1"/>
  <c r="H4271" i="1"/>
  <c r="H4303" i="1"/>
  <c r="H4335" i="1"/>
  <c r="H4367" i="1"/>
  <c r="H4399" i="1"/>
  <c r="H4431" i="1"/>
  <c r="H4463" i="1"/>
  <c r="H4495" i="1"/>
  <c r="H4527" i="1"/>
  <c r="H4559" i="1"/>
  <c r="H4591" i="1"/>
  <c r="H4623" i="1"/>
  <c r="H4655" i="1"/>
  <c r="H4687" i="1"/>
  <c r="H4721" i="1"/>
  <c r="H4753" i="1"/>
  <c r="H4785" i="1"/>
  <c r="H4817" i="1"/>
  <c r="H4849" i="1"/>
  <c r="H4881" i="1"/>
  <c r="H4913" i="1"/>
  <c r="H4945" i="1"/>
  <c r="H4977" i="1"/>
  <c r="H5009" i="1"/>
  <c r="H5041" i="1"/>
  <c r="H5073" i="1"/>
  <c r="H5105" i="1"/>
  <c r="H5137" i="1"/>
  <c r="H5169" i="1"/>
  <c r="H5201" i="1"/>
  <c r="H5233" i="1"/>
  <c r="H5265" i="1"/>
  <c r="H5094" i="1"/>
  <c r="H5110" i="1"/>
  <c r="H5126" i="1"/>
  <c r="H5142" i="1"/>
  <c r="H5158" i="1"/>
  <c r="H5174" i="1"/>
  <c r="H5190" i="1"/>
  <c r="H5206" i="1"/>
  <c r="H5222" i="1"/>
  <c r="H5238" i="1"/>
  <c r="H5254" i="1"/>
  <c r="H5270" i="1"/>
  <c r="H5284" i="1"/>
  <c r="H5300" i="1"/>
  <c r="H5316" i="1"/>
  <c r="H5343" i="1"/>
  <c r="H5375" i="1"/>
  <c r="H5407" i="1"/>
  <c r="H5439" i="1"/>
  <c r="H5471" i="1"/>
  <c r="H5503" i="1"/>
  <c r="H5535" i="1"/>
  <c r="H5567" i="1"/>
  <c r="H5599" i="1"/>
  <c r="H5631" i="1"/>
  <c r="H5663" i="1"/>
  <c r="H5695" i="1"/>
  <c r="H4302" i="1"/>
  <c r="H4366" i="1"/>
  <c r="H4430" i="1"/>
  <c r="H4494" i="1"/>
  <c r="H4558" i="1"/>
  <c r="H4622" i="1"/>
  <c r="H4686" i="1"/>
  <c r="H5298" i="1"/>
  <c r="H5314" i="1"/>
  <c r="H5333" i="1"/>
  <c r="H5365" i="1"/>
  <c r="H5397" i="1"/>
  <c r="H5429" i="1"/>
  <c r="H5461" i="1"/>
  <c r="H5493" i="1"/>
  <c r="H5525" i="1"/>
  <c r="H5557" i="1"/>
  <c r="H5589" i="1"/>
  <c r="H5621" i="1"/>
  <c r="H5653" i="1"/>
  <c r="H5685" i="1"/>
  <c r="H5083" i="1"/>
  <c r="H5099" i="1"/>
  <c r="H5115" i="1"/>
  <c r="H5131" i="1"/>
  <c r="H5147" i="1"/>
  <c r="H5163" i="1"/>
  <c r="H5179" i="1"/>
  <c r="H5195" i="1"/>
  <c r="H5211" i="1"/>
  <c r="H5227" i="1"/>
  <c r="H5243" i="1"/>
  <c r="H5259" i="1"/>
  <c r="H5275" i="1"/>
  <c r="H5291" i="1"/>
  <c r="H5307" i="1"/>
  <c r="H5323" i="1"/>
  <c r="H5355" i="1"/>
  <c r="H5387" i="1"/>
  <c r="H5419" i="1"/>
  <c r="H5451" i="1"/>
  <c r="H5483" i="1"/>
  <c r="H5515" i="1"/>
  <c r="H5547" i="1"/>
  <c r="H5579" i="1"/>
  <c r="H5611" i="1"/>
  <c r="H5643" i="1"/>
  <c r="H5675" i="1"/>
  <c r="H5707" i="1"/>
  <c r="H4262" i="1"/>
  <c r="H4326" i="1"/>
  <c r="H4390" i="1"/>
  <c r="H4454" i="1"/>
  <c r="H4518" i="1"/>
  <c r="H4582" i="1"/>
  <c r="H4646" i="1"/>
  <c r="H5286" i="1"/>
  <c r="H5302" i="1"/>
  <c r="H5318" i="1"/>
  <c r="H5345" i="1"/>
  <c r="H5377" i="1"/>
  <c r="H5409" i="1"/>
  <c r="H5441" i="1"/>
  <c r="H5473" i="1"/>
  <c r="H5505" i="1"/>
  <c r="H5537" i="1"/>
  <c r="H5569" i="1"/>
  <c r="H5601" i="1"/>
  <c r="H5633" i="1"/>
  <c r="H5665" i="1"/>
  <c r="H5697" i="1"/>
  <c r="H5719" i="1"/>
  <c r="H5735" i="1"/>
  <c r="H5751" i="1"/>
  <c r="H5767" i="1"/>
  <c r="H5783" i="1"/>
  <c r="H5799" i="1"/>
  <c r="H5815" i="1"/>
  <c r="H5831" i="1"/>
  <c r="H5886" i="1"/>
  <c r="H5722" i="1"/>
  <c r="H5738" i="1"/>
  <c r="H5754" i="1"/>
  <c r="H5770" i="1"/>
  <c r="H5786" i="1"/>
  <c r="H5802" i="1"/>
  <c r="H5818" i="1"/>
  <c r="H5834" i="1"/>
  <c r="H5898" i="1"/>
  <c r="H5720" i="1"/>
  <c r="H5736" i="1"/>
  <c r="H5752" i="1"/>
  <c r="H5768" i="1"/>
  <c r="H5784" i="1"/>
  <c r="H5800" i="1"/>
  <c r="H5816" i="1"/>
  <c r="H5832" i="1"/>
  <c r="H5894" i="1"/>
  <c r="H5328" i="1"/>
  <c r="H5336" i="1"/>
  <c r="H5344" i="1"/>
  <c r="H5352" i="1"/>
  <c r="H5360" i="1"/>
  <c r="H5368" i="1"/>
  <c r="H5376" i="1"/>
  <c r="H5384" i="1"/>
  <c r="H5392" i="1"/>
  <c r="H5400" i="1"/>
  <c r="H5408" i="1"/>
  <c r="H5416" i="1"/>
  <c r="H5424" i="1"/>
  <c r="H5432" i="1"/>
  <c r="H5440" i="1"/>
  <c r="H5448" i="1"/>
  <c r="H5456" i="1"/>
  <c r="H5464" i="1"/>
  <c r="H5472" i="1"/>
  <c r="H5480" i="1"/>
  <c r="H5488" i="1"/>
  <c r="H5496" i="1"/>
  <c r="H5504" i="1"/>
  <c r="H5512" i="1"/>
  <c r="H5520" i="1"/>
  <c r="H5528" i="1"/>
  <c r="H5536" i="1"/>
  <c r="H5544" i="1"/>
  <c r="H5552" i="1"/>
  <c r="H5560" i="1"/>
  <c r="H5568" i="1"/>
  <c r="H5576" i="1"/>
  <c r="H5584" i="1"/>
  <c r="H5592" i="1"/>
  <c r="H5600" i="1"/>
  <c r="H5608" i="1"/>
  <c r="H5616" i="1"/>
  <c r="H5624" i="1"/>
  <c r="H5632" i="1"/>
  <c r="H5640" i="1"/>
  <c r="H5648" i="1"/>
  <c r="H5656" i="1"/>
  <c r="H5664" i="1"/>
  <c r="H5672" i="1"/>
  <c r="H5680" i="1"/>
  <c r="H5688" i="1"/>
  <c r="H5696" i="1"/>
  <c r="H5704" i="1"/>
  <c r="H5713" i="1"/>
  <c r="H5729" i="1"/>
  <c r="H5745" i="1"/>
  <c r="H5761" i="1"/>
  <c r="H5777" i="1"/>
  <c r="H5793" i="1"/>
  <c r="H5809" i="1"/>
  <c r="H5825" i="1"/>
  <c r="H5858" i="1"/>
  <c r="H5922" i="1"/>
  <c r="H5949" i="1"/>
  <c r="H6014" i="1"/>
  <c r="H6078" i="1"/>
  <c r="H6142" i="1"/>
  <c r="H6206" i="1"/>
  <c r="H6270" i="1"/>
  <c r="H6334" i="1"/>
  <c r="H6398" i="1"/>
  <c r="H6462" i="1"/>
  <c r="H6520" i="1"/>
  <c r="H6584" i="1"/>
  <c r="H6648" i="1"/>
  <c r="H5861" i="1"/>
  <c r="H5893" i="1"/>
  <c r="H5926" i="1"/>
  <c r="H5978" i="1"/>
  <c r="H6042" i="1"/>
  <c r="H6106" i="1"/>
  <c r="H6170" i="1"/>
  <c r="H6234" i="1"/>
  <c r="H6298" i="1"/>
  <c r="H6362" i="1"/>
  <c r="H6426" i="1"/>
  <c r="H6490" i="1"/>
  <c r="H6538" i="1"/>
  <c r="H6579" i="1"/>
  <c r="H6629" i="1"/>
  <c r="H5930" i="1"/>
  <c r="H5954" i="1"/>
  <c r="H6006" i="1"/>
  <c r="H6070" i="1"/>
  <c r="H6134" i="1"/>
  <c r="H6198" i="1"/>
  <c r="H6262" i="1"/>
  <c r="H6326" i="1"/>
  <c r="H6390" i="1"/>
  <c r="H6454" i="1"/>
  <c r="H6526" i="1"/>
  <c r="H6590" i="1"/>
  <c r="H6654" i="1"/>
  <c r="H5865" i="1"/>
  <c r="H5897" i="1"/>
  <c r="H5925" i="1"/>
  <c r="H5986" i="1"/>
  <c r="H6050" i="1"/>
  <c r="H6114" i="1"/>
  <c r="H6178" i="1"/>
  <c r="H6242" i="1"/>
  <c r="H6306" i="1"/>
  <c r="H6370" i="1"/>
  <c r="H6434" i="1"/>
  <c r="H6498" i="1"/>
  <c r="H6549" i="1"/>
  <c r="H6586" i="1"/>
  <c r="H6627" i="1"/>
  <c r="H6569" i="1"/>
  <c r="H6669" i="1"/>
  <c r="H6697" i="1"/>
  <c r="H6726" i="1"/>
  <c r="H6745" i="1"/>
  <c r="H3" i="1"/>
  <c r="H19" i="1"/>
  <c r="H35" i="1"/>
  <c r="H51" i="1"/>
  <c r="H67" i="1"/>
  <c r="H83" i="1"/>
  <c r="H99" i="1"/>
  <c r="H115" i="1"/>
  <c r="H131" i="1"/>
  <c r="H147" i="1"/>
  <c r="H163" i="1"/>
  <c r="H179" i="1"/>
  <c r="H195" i="1"/>
  <c r="H211" i="1"/>
  <c r="H227" i="1"/>
  <c r="H243" i="1"/>
  <c r="H259" i="1"/>
  <c r="H275" i="1"/>
  <c r="H291" i="1"/>
  <c r="H307" i="1"/>
  <c r="H323" i="1"/>
  <c r="H341" i="1"/>
  <c r="H357" i="1"/>
  <c r="H373" i="1"/>
  <c r="H389" i="1"/>
  <c r="H405" i="1"/>
  <c r="H421" i="1"/>
  <c r="H437" i="1"/>
  <c r="H453" i="1"/>
  <c r="H469" i="1"/>
  <c r="H485" i="1"/>
  <c r="H501" i="1"/>
  <c r="H517" i="1"/>
  <c r="H533" i="1"/>
  <c r="H549" i="1"/>
  <c r="H565" i="1"/>
  <c r="H581" i="1"/>
  <c r="H597" i="1"/>
  <c r="H613" i="1"/>
  <c r="H629" i="1"/>
  <c r="H645" i="1"/>
  <c r="H661" i="1"/>
  <c r="H677" i="1"/>
  <c r="H717" i="1"/>
  <c r="H781" i="1"/>
  <c r="H845" i="1"/>
  <c r="H909" i="1"/>
  <c r="H973" i="1"/>
  <c r="H1037" i="1"/>
  <c r="H1101" i="1"/>
  <c r="H1170" i="1"/>
  <c r="H1246" i="1"/>
  <c r="H1310" i="1"/>
  <c r="H1374" i="1"/>
  <c r="H1438" i="1"/>
  <c r="H1502" i="1"/>
  <c r="H1566" i="1"/>
  <c r="H1694" i="1"/>
  <c r="H1822" i="1"/>
  <c r="H1950" i="1"/>
  <c r="H2078" i="1"/>
  <c r="H4" i="1"/>
  <c r="H20" i="1"/>
  <c r="H36" i="1"/>
  <c r="H52" i="1"/>
  <c r="H68" i="1"/>
  <c r="H84" i="1"/>
  <c r="H100" i="1"/>
  <c r="H116" i="1"/>
  <c r="H132" i="1"/>
  <c r="H148" i="1"/>
  <c r="H164" i="1"/>
  <c r="H180" i="1"/>
  <c r="H196" i="1"/>
  <c r="H212" i="1"/>
  <c r="H228" i="1"/>
  <c r="H244" i="1"/>
  <c r="H260" i="1"/>
  <c r="H276" i="1"/>
  <c r="H292" i="1"/>
  <c r="H308" i="1"/>
  <c r="H324" i="1"/>
  <c r="H697" i="1"/>
  <c r="H761" i="1"/>
  <c r="H825" i="1"/>
  <c r="H889" i="1"/>
  <c r="H953" i="1"/>
  <c r="H1017" i="1"/>
  <c r="H1081" i="1"/>
  <c r="H1145" i="1"/>
  <c r="H1209" i="1"/>
  <c r="H1319" i="1"/>
  <c r="H1447" i="1"/>
  <c r="H1591" i="1"/>
  <c r="H1719" i="1"/>
  <c r="H1847" i="1"/>
  <c r="H1975" i="1"/>
  <c r="H2103" i="1"/>
  <c r="H27" i="1"/>
  <c r="H72" i="1"/>
  <c r="H97" i="1"/>
  <c r="H129" i="1"/>
  <c r="H168" i="1"/>
  <c r="H193" i="1"/>
  <c r="H225" i="1"/>
  <c r="H270" i="1"/>
  <c r="H302" i="1"/>
  <c r="H331" i="1"/>
  <c r="H361" i="1"/>
  <c r="H377" i="1"/>
  <c r="H393" i="1"/>
  <c r="H409" i="1"/>
  <c r="H425" i="1"/>
  <c r="H441" i="1"/>
  <c r="H457" i="1"/>
  <c r="H476" i="1"/>
  <c r="H492" i="1"/>
  <c r="H508" i="1"/>
  <c r="H524" i="1"/>
  <c r="H540" i="1"/>
  <c r="H556" i="1"/>
  <c r="H572" i="1"/>
  <c r="H588" i="1"/>
  <c r="H604" i="1"/>
  <c r="H620" i="1"/>
  <c r="H636" i="1"/>
  <c r="H652" i="1"/>
  <c r="H668" i="1"/>
  <c r="H684" i="1"/>
  <c r="H741" i="1"/>
  <c r="H805" i="1"/>
  <c r="H869" i="1"/>
  <c r="H933" i="1"/>
  <c r="H997" i="1"/>
  <c r="H1061" i="1"/>
  <c r="H1125" i="1"/>
  <c r="H1186" i="1"/>
  <c r="H1262" i="1"/>
  <c r="H1326" i="1"/>
  <c r="H1390" i="1"/>
  <c r="H1454" i="1"/>
  <c r="H1518" i="1"/>
  <c r="H1575" i="1"/>
  <c r="H1703" i="1"/>
  <c r="H1831" i="1"/>
  <c r="H1959" i="1"/>
  <c r="H2087" i="1"/>
  <c r="H17" i="1"/>
  <c r="H43" i="1"/>
  <c r="H65" i="1"/>
  <c r="H104" i="1"/>
  <c r="H139" i="1"/>
  <c r="H171" i="1"/>
  <c r="H206" i="1"/>
  <c r="H238" i="1"/>
  <c r="H267" i="1"/>
  <c r="H299" i="1"/>
  <c r="H334" i="1"/>
  <c r="H473" i="1"/>
  <c r="H18" i="1"/>
  <c r="H34" i="1"/>
  <c r="H50" i="1"/>
  <c r="H66" i="1"/>
  <c r="H82" i="1"/>
  <c r="H98" i="1"/>
  <c r="H114" i="1"/>
  <c r="H130" i="1"/>
  <c r="H146" i="1"/>
  <c r="H162" i="1"/>
  <c r="H178" i="1"/>
  <c r="H194" i="1"/>
  <c r="H210" i="1"/>
  <c r="H226" i="1"/>
  <c r="H242" i="1"/>
  <c r="H258" i="1"/>
  <c r="H274" i="1"/>
  <c r="H290" i="1"/>
  <c r="H306" i="1"/>
  <c r="H322" i="1"/>
  <c r="H343" i="1"/>
  <c r="H375" i="1"/>
  <c r="H407" i="1"/>
  <c r="H439" i="1"/>
  <c r="H471" i="1"/>
  <c r="H503" i="1"/>
  <c r="H535" i="1"/>
  <c r="H567" i="1"/>
  <c r="H599" i="1"/>
  <c r="H631" i="1"/>
  <c r="H663" i="1"/>
  <c r="H689" i="1"/>
  <c r="H753" i="1"/>
  <c r="H817" i="1"/>
  <c r="H881" i="1"/>
  <c r="H945" i="1"/>
  <c r="H1009" i="1"/>
  <c r="H1073" i="1"/>
  <c r="H1137" i="1"/>
  <c r="H1193" i="1"/>
  <c r="H1271" i="1"/>
  <c r="H1399" i="1"/>
  <c r="H1527" i="1"/>
  <c r="H1646" i="1"/>
  <c r="H1774" i="1"/>
  <c r="H1902" i="1"/>
  <c r="H2030" i="1"/>
  <c r="H2158" i="1"/>
  <c r="H848" i="1"/>
  <c r="H912" i="1"/>
  <c r="H1016" i="1"/>
  <c r="H1144" i="1"/>
  <c r="H1212" i="1"/>
  <c r="H1282" i="1"/>
  <c r="H1346" i="1"/>
  <c r="H1427" i="1"/>
  <c r="H1481" i="1"/>
  <c r="H1577" i="1"/>
  <c r="H1641" i="1"/>
  <c r="H1705" i="1"/>
  <c r="H1769" i="1"/>
  <c r="H1843" i="1"/>
  <c r="H1890" i="1"/>
  <c r="H1954" i="1"/>
  <c r="H2003" i="1"/>
  <c r="H2089" i="1"/>
  <c r="H2163" i="1"/>
  <c r="H2201" i="1"/>
  <c r="H2222" i="1"/>
  <c r="H2239" i="1"/>
  <c r="H2265" i="1"/>
  <c r="H2286" i="1"/>
  <c r="H2318" i="1"/>
  <c r="H2359" i="1"/>
  <c r="H2424" i="1"/>
  <c r="H3304" i="1"/>
  <c r="H3368" i="1"/>
  <c r="H3432" i="1"/>
  <c r="H456" i="1"/>
  <c r="H544" i="1"/>
  <c r="H656" i="1"/>
  <c r="H728" i="1"/>
  <c r="H808" i="1"/>
  <c r="H960" i="1"/>
  <c r="H1040" i="1"/>
  <c r="H1164" i="1"/>
  <c r="H1238" i="1"/>
  <c r="H1324" i="1"/>
  <c r="H1449" i="1"/>
  <c r="H1541" i="1"/>
  <c r="H1654" i="1"/>
  <c r="H1794" i="1"/>
  <c r="H1929" i="1"/>
  <c r="H2070" i="1"/>
  <c r="H1243" i="1"/>
  <c r="H1275" i="1"/>
  <c r="H1307" i="1"/>
  <c r="H1339" i="1"/>
  <c r="H1371" i="1"/>
  <c r="H1403" i="1"/>
  <c r="H1435" i="1"/>
  <c r="H1467" i="1"/>
  <c r="H1499" i="1"/>
  <c r="H1531" i="1"/>
  <c r="H1563" i="1"/>
  <c r="H1595" i="1"/>
  <c r="H1627" i="1"/>
  <c r="H1659" i="1"/>
  <c r="H1691" i="1"/>
  <c r="H1723" i="1"/>
  <c r="H1755" i="1"/>
  <c r="H1787" i="1"/>
  <c r="H1819" i="1"/>
  <c r="H1851" i="1"/>
  <c r="H1883" i="1"/>
  <c r="H1915" i="1"/>
  <c r="H1947" i="1"/>
  <c r="H1979" i="1"/>
  <c r="H2011" i="1"/>
  <c r="H2043" i="1"/>
  <c r="H2075" i="1"/>
  <c r="H2107" i="1"/>
  <c r="H2139" i="1"/>
  <c r="H2167" i="1"/>
  <c r="H2193" i="1"/>
  <c r="H2214" i="1"/>
  <c r="H2231" i="1"/>
  <c r="H2257" i="1"/>
  <c r="H2278" i="1"/>
  <c r="H2310" i="1"/>
  <c r="H2348" i="1"/>
  <c r="H2452" i="1"/>
  <c r="H352" i="1"/>
  <c r="H432" i="1"/>
  <c r="H512" i="1"/>
  <c r="H608" i="1"/>
  <c r="H704" i="1"/>
  <c r="H768" i="1"/>
  <c r="H864" i="1"/>
  <c r="H1120" i="1"/>
  <c r="H1314" i="1"/>
  <c r="H1398" i="1"/>
  <c r="H1548" i="1"/>
  <c r="H2099" i="1"/>
  <c r="H700" i="1"/>
  <c r="H796" i="1"/>
  <c r="H836" i="1"/>
  <c r="H956" i="1"/>
  <c r="H1060" i="1"/>
  <c r="H1124" i="1"/>
  <c r="H1179" i="1"/>
  <c r="H1227" i="1"/>
  <c r="H1244" i="1"/>
  <c r="H1269" i="1"/>
  <c r="H1286" i="1"/>
  <c r="H1308" i="1"/>
  <c r="H1333" i="1"/>
  <c r="H1350" i="1"/>
  <c r="H1372" i="1"/>
  <c r="H1397" i="1"/>
  <c r="H1414" i="1"/>
  <c r="H1436" i="1"/>
  <c r="H1461" i="1"/>
  <c r="H1478" i="1"/>
  <c r="H1500" i="1"/>
  <c r="H1525" i="1"/>
  <c r="H1542" i="1"/>
  <c r="H1564" i="1"/>
  <c r="H1593" i="1"/>
  <c r="H1618" i="1"/>
  <c r="H1638" i="1"/>
  <c r="H1667" i="1"/>
  <c r="H1692" i="1"/>
  <c r="H1721" i="1"/>
  <c r="H1746" i="1"/>
  <c r="H1766" i="1"/>
  <c r="H1795" i="1"/>
  <c r="H1820" i="1"/>
  <c r="H1849" i="1"/>
  <c r="H1874" i="1"/>
  <c r="H1894" i="1"/>
  <c r="H1923" i="1"/>
  <c r="H1948" i="1"/>
  <c r="H1977" i="1"/>
  <c r="H2002" i="1"/>
  <c r="H2022" i="1"/>
  <c r="H2051" i="1"/>
  <c r="H2076" i="1"/>
  <c r="H2105" i="1"/>
  <c r="H2130" i="1"/>
  <c r="H2150" i="1"/>
  <c r="H2185" i="1"/>
  <c r="H2206" i="1"/>
  <c r="H2223" i="1"/>
  <c r="H2249" i="1"/>
  <c r="H2270" i="1"/>
  <c r="H2302" i="1"/>
  <c r="H2356" i="1"/>
  <c r="H2459" i="1"/>
  <c r="H2501" i="1"/>
  <c r="H2517" i="1"/>
  <c r="H2533" i="1"/>
  <c r="H2549" i="1"/>
  <c r="H2576" i="1"/>
  <c r="H2608" i="1"/>
  <c r="H2640" i="1"/>
  <c r="H2672" i="1"/>
  <c r="H2704" i="1"/>
  <c r="H2736" i="1"/>
  <c r="H2768" i="1"/>
  <c r="H2800" i="1"/>
  <c r="H3216" i="1"/>
  <c r="H448" i="1"/>
  <c r="H552" i="1"/>
  <c r="H640" i="1"/>
  <c r="H904" i="1"/>
  <c r="H1008" i="1"/>
  <c r="H1112" i="1"/>
  <c r="H1182" i="1"/>
  <c r="H1222" i="1"/>
  <c r="H1270" i="1"/>
  <c r="H1349" i="1"/>
  <c r="H1413" i="1"/>
  <c r="H1462" i="1"/>
  <c r="H1538" i="1"/>
  <c r="H1619" i="1"/>
  <c r="H1673" i="1"/>
  <c r="H1737" i="1"/>
  <c r="H1801" i="1"/>
  <c r="H1868" i="1"/>
  <c r="H1932" i="1"/>
  <c r="H1996" i="1"/>
  <c r="H2060" i="1"/>
  <c r="H2169" i="1"/>
  <c r="H716" i="1"/>
  <c r="H748" i="1"/>
  <c r="H844" i="1"/>
  <c r="H884" i="1"/>
  <c r="H932" i="1"/>
  <c r="H972" i="1"/>
  <c r="H1020" i="1"/>
  <c r="H1076" i="1"/>
  <c r="H1132" i="1"/>
  <c r="H1211" i="1"/>
  <c r="H1184" i="1"/>
  <c r="H1216" i="1"/>
  <c r="H1245" i="1"/>
  <c r="H1277" i="1"/>
  <c r="H1309" i="1"/>
  <c r="H1341" i="1"/>
  <c r="H1373" i="1"/>
  <c r="H1405" i="1"/>
  <c r="H1437" i="1"/>
  <c r="H1469" i="1"/>
  <c r="H1501" i="1"/>
  <c r="H1533" i="1"/>
  <c r="H1565" i="1"/>
  <c r="H1594" i="1"/>
  <c r="H1626" i="1"/>
  <c r="H1658" i="1"/>
  <c r="H1690" i="1"/>
  <c r="H1722" i="1"/>
  <c r="H1754" i="1"/>
  <c r="H1786" i="1"/>
  <c r="H1818" i="1"/>
  <c r="H1850" i="1"/>
  <c r="H1882" i="1"/>
  <c r="H1914" i="1"/>
  <c r="H1946" i="1"/>
  <c r="H1978" i="1"/>
  <c r="H2010" i="1"/>
  <c r="H2042" i="1"/>
  <c r="H2074" i="1"/>
  <c r="H2106" i="1"/>
  <c r="H2138" i="1"/>
  <c r="H2166" i="1"/>
  <c r="H2183" i="1"/>
  <c r="H2209" i="1"/>
  <c r="H2230" i="1"/>
  <c r="H2247" i="1"/>
  <c r="H2273" i="1"/>
  <c r="H2305" i="1"/>
  <c r="H2333" i="1"/>
  <c r="H2378" i="1"/>
  <c r="H2487" i="1"/>
  <c r="H2363" i="1"/>
  <c r="H2399" i="1"/>
  <c r="H2456" i="1"/>
  <c r="H2499" i="1"/>
  <c r="H2515" i="1"/>
  <c r="H2531" i="1"/>
  <c r="H2547" i="1"/>
  <c r="H2574" i="1"/>
  <c r="H2606" i="1"/>
  <c r="H2638" i="1"/>
  <c r="H2670" i="1"/>
  <c r="H2702" i="1"/>
  <c r="H2734" i="1"/>
  <c r="H2766" i="1"/>
  <c r="H2798" i="1"/>
  <c r="H3073" i="1"/>
  <c r="H3207" i="1"/>
  <c r="H1256" i="1"/>
  <c r="H1288" i="1"/>
  <c r="H1320" i="1"/>
  <c r="H1352" i="1"/>
  <c r="H1384" i="1"/>
  <c r="H1416" i="1"/>
  <c r="H1448" i="1"/>
  <c r="H1480" i="1"/>
  <c r="H1512" i="1"/>
  <c r="H1544" i="1"/>
  <c r="H1576" i="1"/>
  <c r="H1608" i="1"/>
  <c r="H1640" i="1"/>
  <c r="H1672" i="1"/>
  <c r="H1704" i="1"/>
  <c r="H1736" i="1"/>
  <c r="H1768" i="1"/>
  <c r="H1800" i="1"/>
  <c r="H1832" i="1"/>
  <c r="H1864" i="1"/>
  <c r="H1896" i="1"/>
  <c r="H1928" i="1"/>
  <c r="H1960" i="1"/>
  <c r="H1992" i="1"/>
  <c r="H2024" i="1"/>
  <c r="H2056" i="1"/>
  <c r="H2088" i="1"/>
  <c r="H2120" i="1"/>
  <c r="H2152" i="1"/>
  <c r="H2184" i="1"/>
  <c r="H2216" i="1"/>
  <c r="H2248" i="1"/>
  <c r="H2280" i="1"/>
  <c r="H2312" i="1"/>
  <c r="H2338" i="1"/>
  <c r="H2372" i="1"/>
  <c r="H2403" i="1"/>
  <c r="H2431" i="1"/>
  <c r="H2479" i="1"/>
  <c r="H2508" i="1"/>
  <c r="H2524" i="1"/>
  <c r="H2540" i="1"/>
  <c r="H2556" i="1"/>
  <c r="H2588" i="1"/>
  <c r="H2620" i="1"/>
  <c r="H2652" i="1"/>
  <c r="H2684" i="1"/>
  <c r="H2716" i="1"/>
  <c r="H2748" i="1"/>
  <c r="H2780" i="1"/>
  <c r="H2812" i="1"/>
  <c r="H3152" i="1"/>
  <c r="H1573" i="1"/>
  <c r="H1605" i="1"/>
  <c r="H1637" i="1"/>
  <c r="H1669" i="1"/>
  <c r="H1701" i="1"/>
  <c r="H1733" i="1"/>
  <c r="H1765" i="1"/>
  <c r="H1797" i="1"/>
  <c r="H1829" i="1"/>
  <c r="H1861" i="1"/>
  <c r="H1893" i="1"/>
  <c r="H1925" i="1"/>
  <c r="H1957" i="1"/>
  <c r="H1989" i="1"/>
  <c r="H2021" i="1"/>
  <c r="H2053" i="1"/>
  <c r="H2085" i="1"/>
  <c r="H2117" i="1"/>
  <c r="H2149" i="1"/>
  <c r="H2181" i="1"/>
  <c r="H2213" i="1"/>
  <c r="H2245" i="1"/>
  <c r="H2277" i="1"/>
  <c r="H2309" i="1"/>
  <c r="H2364" i="1"/>
  <c r="H2392" i="1"/>
  <c r="H2429" i="1"/>
  <c r="H2455" i="1"/>
  <c r="H2503" i="1"/>
  <c r="H2519" i="1"/>
  <c r="H2535" i="1"/>
  <c r="H2551" i="1"/>
  <c r="H2578" i="1"/>
  <c r="H2610" i="1"/>
  <c r="H2642" i="1"/>
  <c r="H2674" i="1"/>
  <c r="H2706" i="1"/>
  <c r="H2738" i="1"/>
  <c r="H2770" i="1"/>
  <c r="H2802" i="1"/>
  <c r="H3137" i="1"/>
  <c r="H3271" i="1"/>
  <c r="H2561" i="1"/>
  <c r="H2569" i="1"/>
  <c r="H2577" i="1"/>
  <c r="H2585" i="1"/>
  <c r="H2593" i="1"/>
  <c r="H2601" i="1"/>
  <c r="H2609" i="1"/>
  <c r="H2617" i="1"/>
  <c r="H2625" i="1"/>
  <c r="H2633" i="1"/>
  <c r="H2641" i="1"/>
  <c r="H2649" i="1"/>
  <c r="H2657" i="1"/>
  <c r="H2665" i="1"/>
  <c r="H2673" i="1"/>
  <c r="H2681" i="1"/>
  <c r="H2689" i="1"/>
  <c r="H2697" i="1"/>
  <c r="H2705" i="1"/>
  <c r="H3071" i="1"/>
  <c r="H3112" i="1"/>
  <c r="H3161" i="1"/>
  <c r="H3199" i="1"/>
  <c r="H3240" i="1"/>
  <c r="H3289" i="1"/>
  <c r="H3340" i="1"/>
  <c r="H3404" i="1"/>
  <c r="H3500" i="1"/>
  <c r="H3072" i="1"/>
  <c r="H3121" i="1"/>
  <c r="H3159" i="1"/>
  <c r="H3200" i="1"/>
  <c r="H3249" i="1"/>
  <c r="H3287" i="1"/>
  <c r="H3344" i="1"/>
  <c r="H3408" i="1"/>
  <c r="H2387" i="1"/>
  <c r="H3055" i="1"/>
  <c r="H3096" i="1"/>
  <c r="H3145" i="1"/>
  <c r="H3183" i="1"/>
  <c r="H3224" i="1"/>
  <c r="H3273" i="1"/>
  <c r="H3316" i="1"/>
  <c r="H3380" i="1"/>
  <c r="H3444" i="1"/>
  <c r="H3508" i="1"/>
  <c r="H3066" i="1"/>
  <c r="H3098" i="1"/>
  <c r="H3130" i="1"/>
  <c r="H3162" i="1"/>
  <c r="H3194" i="1"/>
  <c r="H3226" i="1"/>
  <c r="H3258" i="1"/>
  <c r="H3290" i="1"/>
  <c r="H3322" i="1"/>
  <c r="H3354" i="1"/>
  <c r="H3386" i="1"/>
  <c r="H3418" i="1"/>
  <c r="H3448" i="1"/>
  <c r="H3465" i="1"/>
  <c r="H3483" i="1"/>
  <c r="H3503" i="1"/>
  <c r="H3517" i="1"/>
  <c r="H3538" i="1"/>
  <c r="H3553" i="1"/>
  <c r="H3569" i="1"/>
  <c r="H3585" i="1"/>
  <c r="H3601" i="1"/>
  <c r="H3617" i="1"/>
  <c r="H3633" i="1"/>
  <c r="H3649" i="1"/>
  <c r="H3665" i="1"/>
  <c r="H3689" i="1"/>
  <c r="H2711" i="1"/>
  <c r="H2719" i="1"/>
  <c r="H2727" i="1"/>
  <c r="H2735" i="1"/>
  <c r="H2743" i="1"/>
  <c r="H2751" i="1"/>
  <c r="H2759" i="1"/>
  <c r="H2767" i="1"/>
  <c r="H2775" i="1"/>
  <c r="H2783" i="1"/>
  <c r="H2791" i="1"/>
  <c r="H2799" i="1"/>
  <c r="H2807" i="1"/>
  <c r="H2815" i="1"/>
  <c r="H2823" i="1"/>
  <c r="H2831" i="1"/>
  <c r="H2839" i="1"/>
  <c r="H2847" i="1"/>
  <c r="H2855" i="1"/>
  <c r="H2863" i="1"/>
  <c r="H2871" i="1"/>
  <c r="H2879" i="1"/>
  <c r="H2887" i="1"/>
  <c r="H2895" i="1"/>
  <c r="H2903" i="1"/>
  <c r="H2911" i="1"/>
  <c r="H2919" i="1"/>
  <c r="H2927" i="1"/>
  <c r="H2935" i="1"/>
  <c r="H2943" i="1"/>
  <c r="H2951" i="1"/>
  <c r="H2959" i="1"/>
  <c r="H2967" i="1"/>
  <c r="H2975" i="1"/>
  <c r="H2983" i="1"/>
  <c r="H2991" i="1"/>
  <c r="H2999" i="1"/>
  <c r="H3007" i="1"/>
  <c r="H3015" i="1"/>
  <c r="H3023" i="1"/>
  <c r="H3031" i="1"/>
  <c r="H3039" i="1"/>
  <c r="H3047" i="1"/>
  <c r="H3059" i="1"/>
  <c r="H3075" i="1"/>
  <c r="H3091" i="1"/>
  <c r="H3107" i="1"/>
  <c r="H3123" i="1"/>
  <c r="H3139" i="1"/>
  <c r="H3155" i="1"/>
  <c r="H3171" i="1"/>
  <c r="H3187" i="1"/>
  <c r="H3203" i="1"/>
  <c r="H3219" i="1"/>
  <c r="H3235" i="1"/>
  <c r="H3251" i="1"/>
  <c r="H3267" i="1"/>
  <c r="H3283" i="1"/>
  <c r="H3299" i="1"/>
  <c r="H3315" i="1"/>
  <c r="H3331" i="1"/>
  <c r="H3347" i="1"/>
  <c r="H3363" i="1"/>
  <c r="H3379" i="1"/>
  <c r="H3395" i="1"/>
  <c r="H3411" i="1"/>
  <c r="H3427" i="1"/>
  <c r="H3443" i="1"/>
  <c r="H3463" i="1"/>
  <c r="H3477" i="1"/>
  <c r="H3498" i="1"/>
  <c r="H3518" i="1"/>
  <c r="H3536" i="1"/>
  <c r="H3551" i="1"/>
  <c r="H3567" i="1"/>
  <c r="H3583" i="1"/>
  <c r="H3599" i="1"/>
  <c r="H3615" i="1"/>
  <c r="H3631" i="1"/>
  <c r="H3647" i="1"/>
  <c r="H3663" i="1"/>
  <c r="H3700" i="1"/>
  <c r="H3070" i="1"/>
  <c r="H3102" i="1"/>
  <c r="H3134" i="1"/>
  <c r="H3166" i="1"/>
  <c r="H3198" i="1"/>
  <c r="H3230" i="1"/>
  <c r="H3262" i="1"/>
  <c r="H3294" i="1"/>
  <c r="H3326" i="1"/>
  <c r="H3358" i="1"/>
  <c r="H3390" i="1"/>
  <c r="H3422" i="1"/>
  <c r="H3449" i="1"/>
  <c r="H3467" i="1"/>
  <c r="H3487" i="1"/>
  <c r="H3501" i="1"/>
  <c r="H3522" i="1"/>
  <c r="H3542" i="1"/>
  <c r="H3558" i="1"/>
  <c r="H3574" i="1"/>
  <c r="H3590" i="1"/>
  <c r="H3606" i="1"/>
  <c r="H3622" i="1"/>
  <c r="H3638" i="1"/>
  <c r="H3654" i="1"/>
  <c r="H3670" i="1"/>
  <c r="H3705" i="1"/>
  <c r="H3303" i="1"/>
  <c r="H3319" i="1"/>
  <c r="H3335" i="1"/>
  <c r="H3351" i="1"/>
  <c r="H3367" i="1"/>
  <c r="H3383" i="1"/>
  <c r="H3399" i="1"/>
  <c r="H3415" i="1"/>
  <c r="H3431" i="1"/>
  <c r="H3447" i="1"/>
  <c r="H3461" i="1"/>
  <c r="H3482" i="1"/>
  <c r="H3502" i="1"/>
  <c r="H3520" i="1"/>
  <c r="H3537" i="1"/>
  <c r="H3556" i="1"/>
  <c r="H3572" i="1"/>
  <c r="H3588" i="1"/>
  <c r="H3604" i="1"/>
  <c r="H3620" i="1"/>
  <c r="H3636" i="1"/>
  <c r="H3652" i="1"/>
  <c r="H3668" i="1"/>
  <c r="H3716" i="1"/>
  <c r="H3703" i="1"/>
  <c r="H3739" i="1"/>
  <c r="H3771" i="1"/>
  <c r="H3803" i="1"/>
  <c r="H3835" i="1"/>
  <c r="H3867" i="1"/>
  <c r="H3899" i="1"/>
  <c r="H3931" i="1"/>
  <c r="H3963" i="1"/>
  <c r="H3995" i="1"/>
  <c r="H4056" i="1"/>
  <c r="H4120" i="1"/>
  <c r="H4180" i="1"/>
  <c r="H4208" i="1"/>
  <c r="H3736" i="1"/>
  <c r="H3768" i="1"/>
  <c r="H3800" i="1"/>
  <c r="H3832" i="1"/>
  <c r="H3864" i="1"/>
  <c r="H3896" i="1"/>
  <c r="H3928" i="1"/>
  <c r="H3960" i="1"/>
  <c r="H4020" i="1"/>
  <c r="H4084" i="1"/>
  <c r="H4148" i="1"/>
  <c r="H4219" i="1"/>
  <c r="H3704" i="1"/>
  <c r="H3747" i="1"/>
  <c r="H3779" i="1"/>
  <c r="H3811" i="1"/>
  <c r="H3843" i="1"/>
  <c r="H3875" i="1"/>
  <c r="H3907" i="1"/>
  <c r="H3939" i="1"/>
  <c r="H3971" i="1"/>
  <c r="H3992" i="1"/>
  <c r="H4032" i="1"/>
  <c r="H4096" i="1"/>
  <c r="H4160" i="1"/>
  <c r="H4204" i="1"/>
  <c r="H3735" i="1"/>
  <c r="H3767" i="1"/>
  <c r="H3799" i="1"/>
  <c r="H3831" i="1"/>
  <c r="H3863" i="1"/>
  <c r="H3895" i="1"/>
  <c r="H3927" i="1"/>
  <c r="H3959" i="1"/>
  <c r="H4028" i="1"/>
  <c r="H4092" i="1"/>
  <c r="H4156" i="1"/>
  <c r="H4194" i="1"/>
  <c r="H3983" i="1"/>
  <c r="H4015" i="1"/>
  <c r="H4047" i="1"/>
  <c r="H4079" i="1"/>
  <c r="H4111" i="1"/>
  <c r="H4143" i="1"/>
  <c r="H4175" i="1"/>
  <c r="H4203" i="1"/>
  <c r="H4228" i="1"/>
  <c r="H4267" i="1"/>
  <c r="H4299" i="1"/>
  <c r="H4331" i="1"/>
  <c r="H4363" i="1"/>
  <c r="H4395" i="1"/>
  <c r="H4427" i="1"/>
  <c r="H4459" i="1"/>
  <c r="H4491" i="1"/>
  <c r="H4523" i="1"/>
  <c r="H4555" i="1"/>
  <c r="H4587" i="1"/>
  <c r="H4619" i="1"/>
  <c r="H4651" i="1"/>
  <c r="H4683" i="1"/>
  <c r="H4706" i="1"/>
  <c r="H4716" i="1"/>
  <c r="H4727" i="1"/>
  <c r="H4738" i="1"/>
  <c r="H4748" i="1"/>
  <c r="H4759" i="1"/>
  <c r="H4770" i="1"/>
  <c r="H4780" i="1"/>
  <c r="H4791" i="1"/>
  <c r="H4802" i="1"/>
  <c r="H4812" i="1"/>
  <c r="H4823" i="1"/>
  <c r="H4834" i="1"/>
  <c r="H4844" i="1"/>
  <c r="H4855" i="1"/>
  <c r="H4866" i="1"/>
  <c r="H4876" i="1"/>
  <c r="H4887" i="1"/>
  <c r="H4898" i="1"/>
  <c r="H4908" i="1"/>
  <c r="H4919" i="1"/>
  <c r="H4930" i="1"/>
  <c r="H4940" i="1"/>
  <c r="H4951" i="1"/>
  <c r="H4962" i="1"/>
  <c r="H4972" i="1"/>
  <c r="H4983" i="1"/>
  <c r="H4994" i="1"/>
  <c r="H5004" i="1"/>
  <c r="H5015" i="1"/>
  <c r="H5026" i="1"/>
  <c r="H5036" i="1"/>
  <c r="H5047" i="1"/>
  <c r="H5058" i="1"/>
  <c r="H5068" i="1"/>
  <c r="H5079" i="1"/>
  <c r="H5100" i="1"/>
  <c r="H5132" i="1"/>
  <c r="H5164" i="1"/>
  <c r="H5196" i="1"/>
  <c r="H5228" i="1"/>
  <c r="H5260" i="1"/>
  <c r="H4185" i="1"/>
  <c r="H4238" i="1"/>
  <c r="H4274" i="1"/>
  <c r="H4306" i="1"/>
  <c r="H4338" i="1"/>
  <c r="H4370" i="1"/>
  <c r="H4402" i="1"/>
  <c r="H4434" i="1"/>
  <c r="H4466" i="1"/>
  <c r="H4498" i="1"/>
  <c r="H4530" i="1"/>
  <c r="H4562" i="1"/>
  <c r="H4594" i="1"/>
  <c r="H4626" i="1"/>
  <c r="H4658" i="1"/>
  <c r="H4690" i="1"/>
  <c r="H4717" i="1"/>
  <c r="H4749" i="1"/>
  <c r="H4781" i="1"/>
  <c r="H4813" i="1"/>
  <c r="H4845" i="1"/>
  <c r="H4877" i="1"/>
  <c r="H4909" i="1"/>
  <c r="H4941" i="1"/>
  <c r="H4973" i="1"/>
  <c r="H5005" i="1"/>
  <c r="H5037" i="1"/>
  <c r="H5069" i="1"/>
  <c r="H5101" i="1"/>
  <c r="H5133" i="1"/>
  <c r="H5165" i="1"/>
  <c r="H5197" i="1"/>
  <c r="H5229" i="1"/>
  <c r="H5261" i="1"/>
  <c r="H4011" i="1"/>
  <c r="H4043" i="1"/>
  <c r="H4075" i="1"/>
  <c r="H4107" i="1"/>
  <c r="H4139" i="1"/>
  <c r="H4171" i="1"/>
  <c r="H4235" i="1"/>
  <c r="H4260" i="1"/>
  <c r="H4283" i="1"/>
  <c r="H4315" i="1"/>
  <c r="H4347" i="1"/>
  <c r="H4379" i="1"/>
  <c r="H4411" i="1"/>
  <c r="H4443" i="1"/>
  <c r="H4475" i="1"/>
  <c r="H4507" i="1"/>
  <c r="H4539" i="1"/>
  <c r="H4571" i="1"/>
  <c r="H4603" i="1"/>
  <c r="H4635" i="1"/>
  <c r="H4667" i="1"/>
  <c r="H4699" i="1"/>
  <c r="H4710" i="1"/>
  <c r="H4720" i="1"/>
  <c r="H4731" i="1"/>
  <c r="H4742" i="1"/>
  <c r="H4752" i="1"/>
  <c r="H4763" i="1"/>
  <c r="H4774" i="1"/>
  <c r="H4784" i="1"/>
  <c r="H4795" i="1"/>
  <c r="H4806" i="1"/>
  <c r="H4816" i="1"/>
  <c r="H4827" i="1"/>
  <c r="H4838" i="1"/>
  <c r="H4848" i="1"/>
  <c r="H4859" i="1"/>
  <c r="H4870" i="1"/>
  <c r="H4880" i="1"/>
  <c r="H4891" i="1"/>
  <c r="H4902" i="1"/>
  <c r="H4912" i="1"/>
  <c r="H4923" i="1"/>
  <c r="H4934" i="1"/>
  <c r="H4944" i="1"/>
  <c r="H4955" i="1"/>
  <c r="H4966" i="1"/>
  <c r="H4976" i="1"/>
  <c r="H4987" i="1"/>
  <c r="H4998" i="1"/>
  <c r="H5008" i="1"/>
  <c r="H5019" i="1"/>
  <c r="H5030" i="1"/>
  <c r="H5040" i="1"/>
  <c r="H5051" i="1"/>
  <c r="H5062" i="1"/>
  <c r="H5072" i="1"/>
  <c r="H5086" i="1"/>
  <c r="H5112" i="1"/>
  <c r="H5144" i="1"/>
  <c r="H5176" i="1"/>
  <c r="H5208" i="1"/>
  <c r="H5240" i="1"/>
  <c r="H5272" i="1"/>
  <c r="H4198" i="1"/>
  <c r="H4218" i="1"/>
  <c r="H4275" i="1"/>
  <c r="H4307" i="1"/>
  <c r="H4339" i="1"/>
  <c r="H4371" i="1"/>
  <c r="H4403" i="1"/>
  <c r="H4435" i="1"/>
  <c r="H4467" i="1"/>
  <c r="H4499" i="1"/>
  <c r="H4531" i="1"/>
  <c r="H4563" i="1"/>
  <c r="H4595" i="1"/>
  <c r="H4627" i="1"/>
  <c r="H4659" i="1"/>
  <c r="H4691" i="1"/>
  <c r="H4729" i="1"/>
  <c r="H4761" i="1"/>
  <c r="H4793" i="1"/>
  <c r="H4825" i="1"/>
  <c r="H4857" i="1"/>
  <c r="H4889" i="1"/>
  <c r="H4921" i="1"/>
  <c r="H4953" i="1"/>
  <c r="H4985" i="1"/>
  <c r="H5017" i="1"/>
  <c r="H5049" i="1"/>
  <c r="H5081" i="1"/>
  <c r="H5113" i="1"/>
  <c r="H5145" i="1"/>
  <c r="H5177" i="1"/>
  <c r="H5209" i="1"/>
  <c r="H5241" i="1"/>
  <c r="H5273" i="1"/>
  <c r="H5098" i="1"/>
  <c r="H5114" i="1"/>
  <c r="H5130" i="1"/>
  <c r="H5146" i="1"/>
  <c r="H5162" i="1"/>
  <c r="H5178" i="1"/>
  <c r="H5194" i="1"/>
  <c r="H5210" i="1"/>
  <c r="H5226" i="1"/>
  <c r="H5242" i="1"/>
  <c r="H5258" i="1"/>
  <c r="H5274" i="1"/>
  <c r="H5287" i="1"/>
  <c r="H5303" i="1"/>
  <c r="H5319" i="1"/>
  <c r="H5351" i="1"/>
  <c r="H5383" i="1"/>
  <c r="H5415" i="1"/>
  <c r="H5447" i="1"/>
  <c r="H5479" i="1"/>
  <c r="H5511" i="1"/>
  <c r="H5543" i="1"/>
  <c r="H5575" i="1"/>
  <c r="H5607" i="1"/>
  <c r="H5639" i="1"/>
  <c r="H5671" i="1"/>
  <c r="H5703" i="1"/>
  <c r="H4318" i="1"/>
  <c r="H4382" i="1"/>
  <c r="H4446" i="1"/>
  <c r="H4510" i="1"/>
  <c r="H4574" i="1"/>
  <c r="H4638" i="1"/>
  <c r="H5285" i="1"/>
  <c r="H5301" i="1"/>
  <c r="H5317" i="1"/>
  <c r="H5341" i="1"/>
  <c r="H5373" i="1"/>
  <c r="H5405" i="1"/>
  <c r="H5437" i="1"/>
  <c r="H5469" i="1"/>
  <c r="H5501" i="1"/>
  <c r="H5533" i="1"/>
  <c r="H5565" i="1"/>
  <c r="H5597" i="1"/>
  <c r="H5629" i="1"/>
  <c r="H5661" i="1"/>
  <c r="H5693" i="1"/>
  <c r="H5087" i="1"/>
  <c r="H5103" i="1"/>
  <c r="H5119" i="1"/>
  <c r="H5135" i="1"/>
  <c r="H5151" i="1"/>
  <c r="H5167" i="1"/>
  <c r="H5183" i="1"/>
  <c r="H5199" i="1"/>
  <c r="H5215" i="1"/>
  <c r="H5231" i="1"/>
  <c r="H5247" i="1"/>
  <c r="H5263" i="1"/>
  <c r="H5279" i="1"/>
  <c r="H5296" i="1"/>
  <c r="H5312" i="1"/>
  <c r="H5331" i="1"/>
  <c r="H5363" i="1"/>
  <c r="H5395" i="1"/>
  <c r="H5427" i="1"/>
  <c r="H5459" i="1"/>
  <c r="H5491" i="1"/>
  <c r="H5523" i="1"/>
  <c r="H5555" i="1"/>
  <c r="H5587" i="1"/>
  <c r="H5619" i="1"/>
  <c r="H5651" i="1"/>
  <c r="H5683" i="1"/>
  <c r="H4214" i="1"/>
  <c r="H4278" i="1"/>
  <c r="H4342" i="1"/>
  <c r="H4406" i="1"/>
  <c r="H4470" i="1"/>
  <c r="H4534" i="1"/>
  <c r="H4598" i="1"/>
  <c r="H4662" i="1"/>
  <c r="H5289" i="1"/>
  <c r="H5305" i="1"/>
  <c r="H5321" i="1"/>
  <c r="H5353" i="1"/>
  <c r="H5385" i="1"/>
  <c r="H5417" i="1"/>
  <c r="H5449" i="1"/>
  <c r="H5481" i="1"/>
  <c r="H5513" i="1"/>
  <c r="H5545" i="1"/>
  <c r="H5577" i="1"/>
  <c r="H5609" i="1"/>
  <c r="H5641" i="1"/>
  <c r="H5673" i="1"/>
  <c r="H5705" i="1"/>
  <c r="H5724" i="1"/>
  <c r="H5740" i="1"/>
  <c r="H5756" i="1"/>
  <c r="H5772" i="1"/>
  <c r="H5788" i="1"/>
  <c r="H5804" i="1"/>
  <c r="H5820" i="1"/>
  <c r="H5838" i="1"/>
  <c r="H5902" i="1"/>
  <c r="H5725" i="1"/>
  <c r="H5741" i="1"/>
  <c r="H5757" i="1"/>
  <c r="H5773" i="1"/>
  <c r="H5789" i="1"/>
  <c r="H5805" i="1"/>
  <c r="H5821" i="1"/>
  <c r="H5850" i="1"/>
  <c r="H5914" i="1"/>
  <c r="H5723" i="1"/>
  <c r="H5739" i="1"/>
  <c r="H5755" i="1"/>
  <c r="H5771" i="1"/>
  <c r="H5787" i="1"/>
  <c r="H5803" i="1"/>
  <c r="H5819" i="1"/>
  <c r="H5846" i="1"/>
  <c r="H5910" i="1"/>
  <c r="H5330" i="1"/>
  <c r="H5338" i="1"/>
  <c r="H5346" i="1"/>
  <c r="H5354" i="1"/>
  <c r="H5362" i="1"/>
  <c r="H5370" i="1"/>
  <c r="H5378" i="1"/>
  <c r="H5386" i="1"/>
  <c r="H5394" i="1"/>
  <c r="H5402" i="1"/>
  <c r="H5410" i="1"/>
  <c r="H5418" i="1"/>
  <c r="H5426" i="1"/>
  <c r="H5434" i="1"/>
  <c r="H5442" i="1"/>
  <c r="H5450" i="1"/>
  <c r="H5458" i="1"/>
  <c r="H5466" i="1"/>
  <c r="H5474" i="1"/>
  <c r="H5482" i="1"/>
  <c r="H5490" i="1"/>
  <c r="H5498" i="1"/>
  <c r="H5506" i="1"/>
  <c r="H5514" i="1"/>
  <c r="H5522" i="1"/>
  <c r="H5530" i="1"/>
  <c r="H5538" i="1"/>
  <c r="H5546" i="1"/>
  <c r="H5554" i="1"/>
  <c r="H5562" i="1"/>
  <c r="H5570" i="1"/>
  <c r="H5578" i="1"/>
  <c r="H5586" i="1"/>
  <c r="H5594" i="1"/>
  <c r="H5602" i="1"/>
  <c r="H5610" i="1"/>
  <c r="H5618" i="1"/>
  <c r="H5626" i="1"/>
  <c r="H5634" i="1"/>
  <c r="H5642" i="1"/>
  <c r="H5650" i="1"/>
  <c r="H5658" i="1"/>
  <c r="H5666" i="1"/>
  <c r="H5674" i="1"/>
  <c r="H5682" i="1"/>
  <c r="H5690" i="1"/>
  <c r="H5698" i="1"/>
  <c r="H5706" i="1"/>
  <c r="H5718" i="1"/>
  <c r="H5734" i="1"/>
  <c r="H5750" i="1"/>
  <c r="H5766" i="1"/>
  <c r="H5782" i="1"/>
  <c r="H5798" i="1"/>
  <c r="H5814" i="1"/>
  <c r="H5830" i="1"/>
  <c r="H5874" i="1"/>
  <c r="H5929" i="1"/>
  <c r="H5966" i="1"/>
  <c r="H6030" i="1"/>
  <c r="H6094" i="1"/>
  <c r="H6158" i="1"/>
  <c r="H6222" i="1"/>
  <c r="H6286" i="1"/>
  <c r="H6350" i="1"/>
  <c r="H6414" i="1"/>
  <c r="H6478" i="1"/>
  <c r="H6542" i="1"/>
  <c r="H6606" i="1"/>
  <c r="H5837" i="1"/>
  <c r="H5869" i="1"/>
  <c r="H5901" i="1"/>
  <c r="H5933" i="1"/>
  <c r="H5994" i="1"/>
  <c r="H6058" i="1"/>
  <c r="H6122" i="1"/>
  <c r="H6186" i="1"/>
  <c r="H6250" i="1"/>
  <c r="H6314" i="1"/>
  <c r="H6378" i="1"/>
  <c r="H6442" i="1"/>
  <c r="H6506" i="1"/>
  <c r="H6547" i="1"/>
  <c r="H6597" i="1"/>
  <c r="H6634" i="1"/>
  <c r="H5937" i="1"/>
  <c r="H5958" i="1"/>
  <c r="H6022" i="1"/>
  <c r="H6086" i="1"/>
  <c r="H6150" i="1"/>
  <c r="H6214" i="1"/>
  <c r="H6" i="1"/>
  <c r="H22" i="1"/>
  <c r="H38" i="1"/>
  <c r="H54" i="1"/>
  <c r="H70" i="1"/>
  <c r="H86" i="1"/>
  <c r="H102" i="1"/>
  <c r="H118" i="1"/>
  <c r="H134" i="1"/>
  <c r="H150" i="1"/>
  <c r="H166" i="1"/>
  <c r="H182" i="1"/>
  <c r="H198" i="1"/>
  <c r="H214" i="1"/>
  <c r="H230" i="1"/>
  <c r="H246" i="1"/>
  <c r="H262" i="1"/>
  <c r="H278" i="1"/>
  <c r="H294" i="1"/>
  <c r="H310" i="1"/>
  <c r="H326" i="1"/>
  <c r="H346" i="1"/>
  <c r="H362" i="1"/>
  <c r="H378" i="1"/>
  <c r="H394" i="1"/>
  <c r="H410" i="1"/>
  <c r="H426" i="1"/>
  <c r="H442" i="1"/>
  <c r="H458" i="1"/>
  <c r="H474" i="1"/>
  <c r="H490" i="1"/>
  <c r="H506" i="1"/>
  <c r="H522" i="1"/>
  <c r="H538" i="1"/>
  <c r="H554" i="1"/>
  <c r="H570" i="1"/>
  <c r="H586" i="1"/>
  <c r="H602" i="1"/>
  <c r="H618" i="1"/>
  <c r="H634" i="1"/>
  <c r="H650" i="1"/>
  <c r="H666" i="1"/>
  <c r="H682" i="1"/>
  <c r="H733" i="1"/>
  <c r="H797" i="1"/>
  <c r="H861" i="1"/>
  <c r="H925" i="1"/>
  <c r="H989" i="1"/>
  <c r="H1053" i="1"/>
  <c r="H1117" i="1"/>
  <c r="H1185" i="1"/>
  <c r="H1249" i="1"/>
  <c r="H1313" i="1"/>
  <c r="H1377" i="1"/>
  <c r="H1441" i="1"/>
  <c r="H1505" i="1"/>
  <c r="H1607" i="1"/>
  <c r="H1735" i="1"/>
  <c r="H1863" i="1"/>
  <c r="H1991" i="1"/>
  <c r="H2119" i="1"/>
  <c r="H7" i="1"/>
  <c r="H23" i="1"/>
  <c r="H39" i="1"/>
  <c r="H55" i="1"/>
  <c r="H71" i="1"/>
  <c r="H87" i="1"/>
  <c r="H103" i="1"/>
  <c r="H119" i="1"/>
  <c r="H135" i="1"/>
  <c r="H151" i="1"/>
  <c r="H167" i="1"/>
  <c r="H183" i="1"/>
  <c r="H199" i="1"/>
  <c r="H215" i="1"/>
  <c r="H231" i="1"/>
  <c r="H247" i="1"/>
  <c r="H263" i="1"/>
  <c r="H279" i="1"/>
  <c r="H295" i="1"/>
  <c r="H311" i="1"/>
  <c r="H327" i="1"/>
  <c r="H713" i="1"/>
  <c r="H777" i="1"/>
  <c r="H841" i="1"/>
  <c r="H905" i="1"/>
  <c r="H969" i="1"/>
  <c r="H1033" i="1"/>
  <c r="H1097" i="1"/>
  <c r="H1162" i="1"/>
  <c r="H1226" i="1"/>
  <c r="H1351" i="1"/>
  <c r="H1479" i="1"/>
  <c r="H1614" i="1"/>
  <c r="H1742" i="1"/>
  <c r="H1870" i="1"/>
  <c r="H1998" i="1"/>
  <c r="H2126" i="1"/>
  <c r="H40" i="1"/>
  <c r="H78" i="1"/>
  <c r="H107" i="1"/>
  <c r="H142" i="1"/>
  <c r="H174" i="1"/>
  <c r="H203" i="1"/>
  <c r="H235" i="1"/>
  <c r="H273" i="1"/>
  <c r="H305" i="1"/>
  <c r="H337" i="1"/>
  <c r="H364" i="1"/>
  <c r="H380" i="1"/>
  <c r="H396" i="1"/>
  <c r="H412" i="1"/>
  <c r="H428" i="1"/>
  <c r="H444" i="1"/>
  <c r="H460" i="1"/>
  <c r="H481" i="1"/>
  <c r="H497" i="1"/>
  <c r="H513" i="1"/>
  <c r="H529" i="1"/>
  <c r="H545" i="1"/>
  <c r="H561" i="1"/>
  <c r="H577" i="1"/>
  <c r="H593" i="1"/>
  <c r="H609" i="1"/>
  <c r="H625" i="1"/>
  <c r="H641" i="1"/>
  <c r="H657" i="1"/>
  <c r="H673" i="1"/>
  <c r="H693" i="1"/>
  <c r="H757" i="1"/>
  <c r="H821" i="1"/>
  <c r="H885" i="1"/>
  <c r="H949" i="1"/>
  <c r="H1013" i="1"/>
  <c r="H1077" i="1"/>
  <c r="H1141" i="1"/>
  <c r="H1201" i="1"/>
  <c r="H1265" i="1"/>
  <c r="H1329" i="1"/>
  <c r="H1393" i="1"/>
  <c r="H1457" i="1"/>
  <c r="H1521" i="1"/>
  <c r="H1598" i="1"/>
  <c r="H1726" i="1"/>
  <c r="H1854" i="1"/>
  <c r="H1982" i="1"/>
  <c r="H2110" i="1"/>
  <c r="H24" i="1"/>
  <c r="H49" i="1"/>
  <c r="H75" i="1"/>
  <c r="H110" i="1"/>
  <c r="H152" i="1"/>
  <c r="H184" i="1"/>
  <c r="H209" i="1"/>
  <c r="H241" i="1"/>
  <c r="H280" i="1"/>
  <c r="H312" i="1"/>
  <c r="H340" i="1"/>
  <c r="H5" i="1"/>
  <c r="H21" i="1"/>
  <c r="H37" i="1"/>
  <c r="H53" i="1"/>
  <c r="H69" i="1"/>
  <c r="H85" i="1"/>
  <c r="H101" i="1"/>
  <c r="H117" i="1"/>
  <c r="H133" i="1"/>
  <c r="H149" i="1"/>
  <c r="H165" i="1"/>
  <c r="H181" i="1"/>
  <c r="H197" i="1"/>
  <c r="H213" i="1"/>
  <c r="H229" i="1"/>
  <c r="H245" i="1"/>
  <c r="H261" i="1"/>
  <c r="H277" i="1"/>
  <c r="H293" i="1"/>
  <c r="H309" i="1"/>
  <c r="H325" i="1"/>
  <c r="H351" i="1"/>
  <c r="H383" i="1"/>
  <c r="H415" i="1"/>
  <c r="H447" i="1"/>
  <c r="H479" i="1"/>
  <c r="H511" i="1"/>
  <c r="H543" i="1"/>
  <c r="H575" i="1"/>
  <c r="H607" i="1"/>
  <c r="H639" i="1"/>
  <c r="H671" i="1"/>
  <c r="H705" i="1"/>
  <c r="H769" i="1"/>
  <c r="H833" i="1"/>
  <c r="H897" i="1"/>
  <c r="H961" i="1"/>
  <c r="H1025" i="1"/>
  <c r="H1089" i="1"/>
  <c r="H1153" i="1"/>
  <c r="H1210" i="1"/>
  <c r="H1303" i="1"/>
  <c r="H1431" i="1"/>
  <c r="H1559" i="1"/>
  <c r="H1687" i="1"/>
  <c r="H1815" i="1"/>
  <c r="H1943" i="1"/>
  <c r="H2071" i="1"/>
  <c r="H344" i="1"/>
  <c r="H872" i="1"/>
  <c r="H936" i="1"/>
  <c r="H1048" i="1"/>
  <c r="H1188" i="1"/>
  <c r="H1230" i="1"/>
  <c r="H1289" i="1"/>
  <c r="H1366" i="1"/>
  <c r="H1445" i="1"/>
  <c r="H1509" i="1"/>
  <c r="H1602" i="1"/>
  <c r="H1651" i="1"/>
  <c r="H1718" i="1"/>
  <c r="H1779" i="1"/>
  <c r="H1858" i="1"/>
  <c r="H1897" i="1"/>
  <c r="H1961" i="1"/>
  <c r="H2028" i="1"/>
  <c r="H2114" i="1"/>
  <c r="H2175" i="1"/>
  <c r="H2204" i="1"/>
  <c r="H2227" i="1"/>
  <c r="H2242" i="1"/>
  <c r="H2268" i="1"/>
  <c r="H2291" i="1"/>
  <c r="H2323" i="1"/>
  <c r="H2396" i="1"/>
  <c r="H2436" i="1"/>
  <c r="H3320" i="1"/>
  <c r="H3384" i="1"/>
  <c r="H384" i="1"/>
  <c r="H488" i="1"/>
  <c r="H576" i="1"/>
  <c r="H664" i="1"/>
  <c r="H752" i="1"/>
  <c r="H840" i="1"/>
  <c r="H984" i="1"/>
  <c r="H1088" i="1"/>
  <c r="H1180" i="1"/>
  <c r="H1257" i="1"/>
  <c r="H1356" i="1"/>
  <c r="H1477" i="1"/>
  <c r="H1570" i="1"/>
  <c r="H1683" i="1"/>
  <c r="H1814" i="1"/>
  <c r="H1986" i="1"/>
  <c r="H2092" i="1"/>
  <c r="H1258" i="1"/>
  <c r="H1290" i="1"/>
  <c r="H1322" i="1"/>
  <c r="H1354" i="1"/>
  <c r="H1386" i="1"/>
  <c r="H1418" i="1"/>
  <c r="H1450" i="1"/>
  <c r="H1482" i="1"/>
  <c r="H1514" i="1"/>
  <c r="H1546" i="1"/>
  <c r="H1578" i="1"/>
  <c r="H1610" i="1"/>
  <c r="H1642" i="1"/>
  <c r="H1674" i="1"/>
  <c r="H1706" i="1"/>
  <c r="H1738" i="1"/>
  <c r="H1770" i="1"/>
  <c r="H1802" i="1"/>
  <c r="H1834" i="1"/>
  <c r="H1866" i="1"/>
  <c r="H1898" i="1"/>
  <c r="H1930" i="1"/>
  <c r="H1962" i="1"/>
  <c r="H1994" i="1"/>
  <c r="H2026" i="1"/>
  <c r="H2058" i="1"/>
  <c r="H2090" i="1"/>
  <c r="H2122" i="1"/>
  <c r="H2154" i="1"/>
  <c r="H2170" i="1"/>
  <c r="H2196" i="1"/>
  <c r="H2219" i="1"/>
  <c r="H2234" i="1"/>
  <c r="H2260" i="1"/>
  <c r="H2283" i="1"/>
  <c r="H2315" i="1"/>
  <c r="H2367" i="1"/>
  <c r="H2484" i="1"/>
  <c r="H368" i="1"/>
  <c r="H440" i="1"/>
  <c r="H528" i="1"/>
  <c r="H616" i="1"/>
  <c r="H712" i="1"/>
  <c r="H776" i="1"/>
  <c r="H880" i="1"/>
  <c r="H1166" i="1"/>
  <c r="H1331" i="1"/>
  <c r="H1417" i="1"/>
  <c r="H1580" i="1"/>
  <c r="H2121" i="1"/>
  <c r="H756" i="1"/>
  <c r="H804" i="1"/>
  <c r="H868" i="1"/>
  <c r="H980" i="1"/>
  <c r="H1068" i="1"/>
  <c r="H1148" i="1"/>
  <c r="H1195" i="1"/>
  <c r="H1234" i="1"/>
  <c r="H1251" i="1"/>
  <c r="H1273" i="1"/>
  <c r="H1298" i="1"/>
  <c r="H1315" i="1"/>
  <c r="H1337" i="1"/>
  <c r="H1362" i="1"/>
  <c r="H1379" i="1"/>
  <c r="H1401" i="1"/>
  <c r="H1426" i="1"/>
  <c r="H1443" i="1"/>
  <c r="H1465" i="1"/>
  <c r="H1490" i="1"/>
  <c r="H1507" i="1"/>
  <c r="H1529" i="1"/>
  <c r="H1554" i="1"/>
  <c r="H1571" i="1"/>
  <c r="H1596" i="1"/>
  <c r="H1625" i="1"/>
  <c r="H1650" i="1"/>
  <c r="H1670" i="1"/>
  <c r="H1699" i="1"/>
  <c r="H1724" i="1"/>
  <c r="H1753" i="1"/>
  <c r="H1778" i="1"/>
  <c r="H1798" i="1"/>
  <c r="H1827" i="1"/>
  <c r="H1852" i="1"/>
  <c r="H1881" i="1"/>
  <c r="H1906" i="1"/>
  <c r="H1926" i="1"/>
  <c r="H1955" i="1"/>
  <c r="H1980" i="1"/>
  <c r="H2009" i="1"/>
  <c r="H2034" i="1"/>
  <c r="H2054" i="1"/>
  <c r="H2083" i="1"/>
  <c r="H2108" i="1"/>
  <c r="H2137" i="1"/>
  <c r="H2162" i="1"/>
  <c r="H2188" i="1"/>
  <c r="H2211" i="1"/>
  <c r="H2226" i="1"/>
  <c r="H2252" i="1"/>
  <c r="H2275" i="1"/>
  <c r="H2307" i="1"/>
  <c r="H2380" i="1"/>
  <c r="H2461" i="1"/>
  <c r="H2504" i="1"/>
  <c r="H2520" i="1"/>
  <c r="H2536" i="1"/>
  <c r="H2552" i="1"/>
  <c r="H2584" i="1"/>
  <c r="H2616" i="1"/>
  <c r="H2648" i="1"/>
  <c r="H2680" i="1"/>
  <c r="H2712" i="1"/>
  <c r="H2744" i="1"/>
  <c r="H2776" i="1"/>
  <c r="H2808" i="1"/>
  <c r="H360" i="1"/>
  <c r="H480" i="1"/>
  <c r="H568" i="1"/>
  <c r="H672" i="1"/>
  <c r="H928" i="1"/>
  <c r="H1032" i="1"/>
  <c r="H1136" i="1"/>
  <c r="H1196" i="1"/>
  <c r="H1228" i="1"/>
  <c r="H1292" i="1"/>
  <c r="H1363" i="1"/>
  <c r="H1420" i="1"/>
  <c r="H1484" i="1"/>
  <c r="H1545" i="1"/>
  <c r="H1634" i="1"/>
  <c r="H1686" i="1"/>
  <c r="H1750" i="1"/>
  <c r="H1811" i="1"/>
  <c r="H1878" i="1"/>
  <c r="H1942" i="1"/>
  <c r="H2018" i="1"/>
  <c r="H2102" i="1"/>
  <c r="H2172" i="1"/>
  <c r="H724" i="1"/>
  <c r="H772" i="1"/>
  <c r="H852" i="1"/>
  <c r="H908" i="1"/>
  <c r="H940" i="1"/>
  <c r="H988" i="1"/>
  <c r="H1028" i="1"/>
  <c r="H1084" i="1"/>
  <c r="H1140" i="1"/>
  <c r="H1160" i="1"/>
  <c r="H1192" i="1"/>
  <c r="H1224" i="1"/>
  <c r="H1252" i="1"/>
  <c r="H1284" i="1"/>
  <c r="H1316" i="1"/>
  <c r="H1348" i="1"/>
  <c r="H1380" i="1"/>
  <c r="H1412" i="1"/>
  <c r="H1444" i="1"/>
  <c r="H1476" i="1"/>
  <c r="H1508" i="1"/>
  <c r="H1540" i="1"/>
  <c r="H1569" i="1"/>
  <c r="H1601" i="1"/>
  <c r="H1633" i="1"/>
  <c r="H1665" i="1"/>
  <c r="H1697" i="1"/>
  <c r="H1729" i="1"/>
  <c r="H1761" i="1"/>
  <c r="H1793" i="1"/>
  <c r="H1825" i="1"/>
  <c r="H1857" i="1"/>
  <c r="H1889" i="1"/>
  <c r="H1921" i="1"/>
  <c r="H1953" i="1"/>
  <c r="H1985" i="1"/>
  <c r="H2017" i="1"/>
  <c r="H2049" i="1"/>
  <c r="H2081" i="1"/>
  <c r="H2113" i="1"/>
  <c r="H2145" i="1"/>
  <c r="H2171" i="1"/>
  <c r="H2186" i="1"/>
  <c r="H2212" i="1"/>
  <c r="H2235" i="1"/>
  <c r="H2250" i="1"/>
  <c r="H2279" i="1"/>
  <c r="H2311" i="1"/>
  <c r="H2343" i="1"/>
  <c r="H2402" i="1"/>
  <c r="H3169" i="1"/>
  <c r="H2365" i="1"/>
  <c r="H2428" i="1"/>
  <c r="H2468" i="1"/>
  <c r="H2502" i="1"/>
  <c r="H2518" i="1"/>
  <c r="H2534" i="1"/>
  <c r="H2550" i="1"/>
  <c r="H2582" i="1"/>
  <c r="H2614" i="1"/>
  <c r="H2646" i="1"/>
  <c r="H2678" i="1"/>
  <c r="H2710" i="1"/>
  <c r="H2742" i="1"/>
  <c r="H2774" i="1"/>
  <c r="H2806" i="1"/>
  <c r="H3079" i="1"/>
  <c r="H3248" i="1"/>
  <c r="H1264" i="1"/>
  <c r="H1296" i="1"/>
  <c r="H1328" i="1"/>
  <c r="H1360" i="1"/>
  <c r="H1392" i="1"/>
  <c r="H1424" i="1"/>
  <c r="H1456" i="1"/>
  <c r="H1488" i="1"/>
  <c r="H1520" i="1"/>
  <c r="H1552" i="1"/>
  <c r="H1584" i="1"/>
  <c r="H1616" i="1"/>
  <c r="H1648" i="1"/>
  <c r="H1680" i="1"/>
  <c r="H1712" i="1"/>
  <c r="H1744" i="1"/>
  <c r="H1776" i="1"/>
  <c r="H1808" i="1"/>
  <c r="H1840" i="1"/>
  <c r="H1872" i="1"/>
  <c r="H1904" i="1"/>
  <c r="H1936" i="1"/>
  <c r="H1968" i="1"/>
  <c r="H2000" i="1"/>
  <c r="H2032" i="1"/>
  <c r="H2064" i="1"/>
  <c r="H2096" i="1"/>
  <c r="H2128" i="1"/>
  <c r="H2160" i="1"/>
  <c r="H2192" i="1"/>
  <c r="H2224" i="1"/>
  <c r="H2256" i="1"/>
  <c r="H2288" i="1"/>
  <c r="H2320" i="1"/>
  <c r="H2347" i="1"/>
  <c r="H2388" i="1"/>
  <c r="H2407" i="1"/>
  <c r="H2460" i="1"/>
  <c r="H2488" i="1"/>
  <c r="H2513" i="1"/>
  <c r="H2529" i="1"/>
  <c r="H2545" i="1"/>
  <c r="H2564" i="1"/>
  <c r="H2596" i="1"/>
  <c r="H2628" i="1"/>
  <c r="H2660" i="1"/>
  <c r="H2692" i="1"/>
  <c r="H2724" i="1"/>
  <c r="H2756" i="1"/>
  <c r="H2788" i="1"/>
  <c r="H2820" i="1"/>
  <c r="H3233" i="1"/>
  <c r="H1581" i="1"/>
  <c r="H1613" i="1"/>
  <c r="H1645" i="1"/>
  <c r="H1677" i="1"/>
  <c r="H1709" i="1"/>
  <c r="H1741" i="1"/>
  <c r="H1773" i="1"/>
  <c r="H1805" i="1"/>
  <c r="H1837" i="1"/>
  <c r="H1869" i="1"/>
  <c r="H1901" i="1"/>
  <c r="H1933" i="1"/>
  <c r="H1965" i="1"/>
  <c r="H1997" i="1"/>
  <c r="H2029" i="1"/>
  <c r="H2061" i="1"/>
  <c r="H2093" i="1"/>
  <c r="H2125" i="1"/>
  <c r="H2157" i="1"/>
  <c r="H2189" i="1"/>
  <c r="H2221" i="1"/>
  <c r="H2253" i="1"/>
  <c r="H2285" i="1"/>
  <c r="H2317" i="1"/>
  <c r="H2370" i="1"/>
  <c r="H2404" i="1"/>
  <c r="H2435" i="1"/>
  <c r="H2463" i="1"/>
  <c r="H2506" i="1"/>
  <c r="H2522" i="1"/>
  <c r="H2538" i="1"/>
  <c r="H2554" i="1"/>
  <c r="H2586" i="1"/>
  <c r="H2618" i="1"/>
  <c r="H2650" i="1"/>
  <c r="H2682" i="1"/>
  <c r="H2714" i="1"/>
  <c r="H2746" i="1"/>
  <c r="H2778" i="1"/>
  <c r="H2810" i="1"/>
  <c r="H3143" i="1"/>
  <c r="H2555" i="1"/>
  <c r="H2563" i="1"/>
  <c r="H2571" i="1"/>
  <c r="H2579" i="1"/>
  <c r="H2587" i="1"/>
  <c r="H2595" i="1"/>
  <c r="H2603" i="1"/>
  <c r="H2611" i="1"/>
  <c r="H2619" i="1"/>
  <c r="H2627" i="1"/>
  <c r="H2635" i="1"/>
  <c r="H2643" i="1"/>
  <c r="H2651" i="1"/>
  <c r="H2659" i="1"/>
  <c r="H2667" i="1"/>
  <c r="H2675" i="1"/>
  <c r="H2683" i="1"/>
  <c r="H2691" i="1"/>
  <c r="H2699" i="1"/>
  <c r="H2707" i="1"/>
  <c r="H3080" i="1"/>
  <c r="H3129" i="1"/>
  <c r="H3167" i="1"/>
  <c r="H3208" i="1"/>
  <c r="H3257" i="1"/>
  <c r="H3295" i="1"/>
  <c r="H3356" i="1"/>
  <c r="H3420" i="1"/>
  <c r="H3532" i="1"/>
  <c r="H3089" i="1"/>
  <c r="H3127" i="1"/>
  <c r="H3168" i="1"/>
  <c r="H3217" i="1"/>
  <c r="H3255" i="1"/>
  <c r="H3296" i="1"/>
  <c r="H3360" i="1"/>
  <c r="H3424" i="1"/>
  <c r="H2419" i="1"/>
  <c r="H3064" i="1"/>
  <c r="H3113" i="1"/>
  <c r="H3151" i="1"/>
  <c r="H3192" i="1"/>
  <c r="H3241" i="1"/>
  <c r="H3279" i="1"/>
  <c r="H3332" i="1"/>
  <c r="H3396" i="1"/>
  <c r="H3460" i="1"/>
  <c r="H3524" i="1"/>
  <c r="H3074" i="1"/>
  <c r="H3106" i="1"/>
  <c r="H3138" i="1"/>
  <c r="H3170" i="1"/>
  <c r="H3202" i="1"/>
  <c r="H3234" i="1"/>
  <c r="H3266" i="1"/>
  <c r="H3298" i="1"/>
  <c r="H3330" i="1"/>
  <c r="H3362" i="1"/>
  <c r="H3394" i="1"/>
  <c r="H3426" i="1"/>
  <c r="H3451" i="1"/>
  <c r="H3471" i="1"/>
  <c r="H3485" i="1"/>
  <c r="H3506" i="1"/>
  <c r="H3526" i="1"/>
  <c r="H3544" i="1"/>
  <c r="H3560" i="1"/>
  <c r="H3576" i="1"/>
  <c r="H3592" i="1"/>
  <c r="H3608" i="1"/>
  <c r="H3624" i="1"/>
  <c r="H3640" i="1"/>
  <c r="H3656" i="1"/>
  <c r="H3672" i="1"/>
  <c r="H3707" i="1"/>
  <c r="H2713" i="1"/>
  <c r="H2721" i="1"/>
  <c r="H2729" i="1"/>
  <c r="H2737" i="1"/>
  <c r="H2745" i="1"/>
  <c r="H2753" i="1"/>
  <c r="H2761" i="1"/>
  <c r="H2769" i="1"/>
  <c r="H2777" i="1"/>
  <c r="H2785" i="1"/>
  <c r="H2793" i="1"/>
  <c r="H2801" i="1"/>
  <c r="H2809" i="1"/>
  <c r="H2817" i="1"/>
  <c r="H2825" i="1"/>
  <c r="H2833" i="1"/>
  <c r="H2841" i="1"/>
  <c r="H2849" i="1"/>
  <c r="H2857" i="1"/>
  <c r="H2865" i="1"/>
  <c r="H2873" i="1"/>
  <c r="H2881" i="1"/>
  <c r="H2889" i="1"/>
  <c r="H2897" i="1"/>
  <c r="H2905" i="1"/>
  <c r="H2913" i="1"/>
  <c r="H2921" i="1"/>
  <c r="H2929" i="1"/>
  <c r="H2937" i="1"/>
  <c r="H2945" i="1"/>
  <c r="H2953" i="1"/>
  <c r="H2961" i="1"/>
  <c r="H2969" i="1"/>
  <c r="H2977" i="1"/>
  <c r="H2985" i="1"/>
  <c r="H2993" i="1"/>
  <c r="H3001" i="1"/>
  <c r="H3009" i="1"/>
  <c r="H3017" i="1"/>
  <c r="H3025" i="1"/>
  <c r="H3033" i="1"/>
  <c r="H3041" i="1"/>
  <c r="H3049" i="1"/>
  <c r="H3061" i="1"/>
  <c r="H3077" i="1"/>
  <c r="H3093" i="1"/>
  <c r="H3109" i="1"/>
  <c r="H3125" i="1"/>
  <c r="H3141" i="1"/>
  <c r="H3157" i="1"/>
  <c r="H3173" i="1"/>
  <c r="H3189" i="1"/>
  <c r="H3205" i="1"/>
  <c r="H3221" i="1"/>
  <c r="H3237" i="1"/>
  <c r="H3253" i="1"/>
  <c r="H3269" i="1"/>
  <c r="H3285" i="1"/>
  <c r="H3301" i="1"/>
  <c r="H3317" i="1"/>
  <c r="H3333" i="1"/>
  <c r="H3349" i="1"/>
  <c r="H3365" i="1"/>
  <c r="H3381" i="1"/>
  <c r="H3397" i="1"/>
  <c r="H3413" i="1"/>
  <c r="H3429" i="1"/>
  <c r="H3445" i="1"/>
  <c r="H3466" i="1"/>
  <c r="H3486" i="1"/>
  <c r="H3504" i="1"/>
  <c r="H3521" i="1"/>
  <c r="H3539" i="1"/>
  <c r="H3554" i="1"/>
  <c r="H3570" i="1"/>
  <c r="H3586" i="1"/>
  <c r="H3602" i="1"/>
  <c r="H3618" i="1"/>
  <c r="H3634" i="1"/>
  <c r="H3650" i="1"/>
  <c r="H3666" i="1"/>
  <c r="H3710" i="1"/>
  <c r="H3078" i="1"/>
  <c r="H3110" i="1"/>
  <c r="H3142" i="1"/>
  <c r="H3174" i="1"/>
  <c r="H3206" i="1"/>
  <c r="H3238" i="1"/>
  <c r="H3270" i="1"/>
  <c r="H3302" i="1"/>
  <c r="H3334" i="1"/>
  <c r="H3366" i="1"/>
  <c r="H3398" i="1"/>
  <c r="H3430" i="1"/>
  <c r="H3455" i="1"/>
  <c r="H3469" i="1"/>
  <c r="H3490" i="1"/>
  <c r="H3510" i="1"/>
  <c r="H3528" i="1"/>
  <c r="H3545" i="1"/>
  <c r="H3561" i="1"/>
  <c r="H3577" i="1"/>
  <c r="H3593" i="1"/>
  <c r="H3609" i="1"/>
  <c r="H3625" i="1"/>
  <c r="H3641" i="1"/>
  <c r="H3657" i="1"/>
  <c r="H3673" i="1"/>
  <c r="H3723" i="1"/>
  <c r="H3305" i="1"/>
  <c r="H3321" i="1"/>
  <c r="H3337" i="1"/>
  <c r="H3353" i="1"/>
  <c r="H3369" i="1"/>
  <c r="H3385" i="1"/>
  <c r="H3401" i="1"/>
  <c r="H3417" i="1"/>
  <c r="H3433" i="1"/>
  <c r="H3450" i="1"/>
  <c r="H3470" i="1"/>
  <c r="H3488" i="1"/>
  <c r="H3505" i="1"/>
  <c r="H3523" i="1"/>
  <c r="H3543" i="1"/>
  <c r="H3559" i="1"/>
  <c r="H3575" i="1"/>
  <c r="H3591" i="1"/>
  <c r="H3607" i="1"/>
  <c r="H3623" i="1"/>
  <c r="H3639" i="1"/>
  <c r="H3655" i="1"/>
  <c r="H3671" i="1"/>
  <c r="H3726" i="1"/>
  <c r="H3715" i="1"/>
  <c r="H3748" i="1"/>
  <c r="H3780" i="1"/>
  <c r="H3812" i="1"/>
  <c r="H3844" i="1"/>
  <c r="H3876" i="1"/>
  <c r="H3908" i="1"/>
  <c r="H3940" i="1"/>
  <c r="H3972" i="1"/>
  <c r="H4008" i="1"/>
  <c r="H4072" i="1"/>
  <c r="H4136" i="1"/>
  <c r="H4183" i="1"/>
  <c r="H4240" i="1"/>
  <c r="H3743" i="1"/>
  <c r="H3775" i="1"/>
  <c r="H3807" i="1"/>
  <c r="H3839" i="1"/>
  <c r="H3871" i="1"/>
  <c r="H3903" i="1"/>
  <c r="H3935" i="1"/>
  <c r="H3967" i="1"/>
  <c r="H4036" i="1"/>
  <c r="H4100" i="1"/>
  <c r="H4164" i="1"/>
  <c r="H4251" i="1"/>
  <c r="H3719" i="1"/>
  <c r="H3756" i="1"/>
  <c r="H3788" i="1"/>
  <c r="H3820" i="1"/>
  <c r="H3852" i="1"/>
  <c r="H3884" i="1"/>
  <c r="H3916" i="1"/>
  <c r="H3948" i="1"/>
  <c r="H3980" i="1"/>
  <c r="H3996" i="1"/>
  <c r="H4048" i="1"/>
  <c r="H4112" i="1"/>
  <c r="H4176" i="1"/>
  <c r="H4236" i="1"/>
  <c r="H3744" i="1"/>
  <c r="H3776" i="1"/>
  <c r="H3808" i="1"/>
  <c r="H3840" i="1"/>
  <c r="H3872" i="1"/>
  <c r="H3904" i="1"/>
  <c r="H3936" i="1"/>
  <c r="H3968" i="1"/>
  <c r="H4044" i="1"/>
  <c r="H4108" i="1"/>
  <c r="H4172" i="1"/>
  <c r="H4200" i="1"/>
  <c r="H3991" i="1"/>
  <c r="H4023" i="1"/>
  <c r="H4055" i="1"/>
  <c r="H4087" i="1"/>
  <c r="H4119" i="1"/>
  <c r="H4151" i="1"/>
  <c r="H4179" i="1"/>
  <c r="H4207" i="1"/>
  <c r="H4234" i="1"/>
  <c r="H4282" i="1"/>
  <c r="H4314" i="1"/>
  <c r="H4346" i="1"/>
  <c r="H4378" i="1"/>
  <c r="H4410" i="1"/>
  <c r="H4442" i="1"/>
  <c r="H4474" i="1"/>
  <c r="H4506" i="1"/>
  <c r="H4538" i="1"/>
  <c r="H4570" i="1"/>
  <c r="H4602" i="1"/>
  <c r="H4634" i="1"/>
  <c r="H4666" i="1"/>
  <c r="H4698" i="1"/>
  <c r="H4708" i="1"/>
  <c r="H4719" i="1"/>
  <c r="H4730" i="1"/>
  <c r="H4740" i="1"/>
  <c r="H4751" i="1"/>
  <c r="H4762" i="1"/>
  <c r="H4772" i="1"/>
  <c r="H4783" i="1"/>
  <c r="H4794" i="1"/>
  <c r="H4804" i="1"/>
  <c r="H4815" i="1"/>
  <c r="H4826" i="1"/>
  <c r="H4836" i="1"/>
  <c r="H4847" i="1"/>
  <c r="H4858" i="1"/>
  <c r="H4868" i="1"/>
  <c r="H4879" i="1"/>
  <c r="H4890" i="1"/>
  <c r="H4900" i="1"/>
  <c r="H4911" i="1"/>
  <c r="H4922" i="1"/>
  <c r="H4932" i="1"/>
  <c r="H4943" i="1"/>
  <c r="H4954" i="1"/>
  <c r="H4964" i="1"/>
  <c r="H4975" i="1"/>
  <c r="H4986" i="1"/>
  <c r="H4996" i="1"/>
  <c r="H5007" i="1"/>
  <c r="H5018" i="1"/>
  <c r="H5028" i="1"/>
  <c r="H5039" i="1"/>
  <c r="H5050" i="1"/>
  <c r="H5060" i="1"/>
  <c r="H5071" i="1"/>
  <c r="H5082" i="1"/>
  <c r="H5108" i="1"/>
  <c r="H5140" i="1"/>
  <c r="H5172" i="1"/>
  <c r="H5204" i="1"/>
  <c r="H5236" i="1"/>
  <c r="H5268" i="1"/>
  <c r="H4193" i="1"/>
  <c r="H4242" i="1"/>
  <c r="H4276" i="1"/>
  <c r="H4308" i="1"/>
  <c r="H4340" i="1"/>
  <c r="H4372" i="1"/>
  <c r="H4404" i="1"/>
  <c r="H4436" i="1"/>
  <c r="H4468" i="1"/>
  <c r="H4500" i="1"/>
  <c r="H4532" i="1"/>
  <c r="H4564" i="1"/>
  <c r="H4596" i="1"/>
  <c r="H4628" i="1"/>
  <c r="H4660" i="1"/>
  <c r="H4692" i="1"/>
  <c r="H4725" i="1"/>
  <c r="H4757" i="1"/>
  <c r="H4789" i="1"/>
  <c r="H4821" i="1"/>
  <c r="H4853" i="1"/>
  <c r="H4885" i="1"/>
  <c r="H4917" i="1"/>
  <c r="H4949" i="1"/>
  <c r="H4981" i="1"/>
  <c r="H5013" i="1"/>
  <c r="H5045" i="1"/>
  <c r="H5077" i="1"/>
  <c r="H5109" i="1"/>
  <c r="H5141" i="1"/>
  <c r="H5173" i="1"/>
  <c r="H5205" i="1"/>
  <c r="H5237" i="1"/>
  <c r="H5269" i="1"/>
  <c r="H4019" i="1"/>
  <c r="H4051" i="1"/>
  <c r="H4083" i="1"/>
  <c r="H4115" i="1"/>
  <c r="H4147" i="1"/>
  <c r="H4202" i="1"/>
  <c r="H4239" i="1"/>
  <c r="H4266" i="1"/>
  <c r="H4298" i="1"/>
  <c r="H4330" i="1"/>
  <c r="H4362" i="1"/>
  <c r="H4394" i="1"/>
  <c r="H4426" i="1"/>
  <c r="H4458" i="1"/>
  <c r="H4490" i="1"/>
  <c r="H4522" i="1"/>
  <c r="H4554" i="1"/>
  <c r="H4586" i="1"/>
  <c r="H4618" i="1"/>
  <c r="H4650" i="1"/>
  <c r="H4682" i="1"/>
  <c r="H4702" i="1"/>
  <c r="H4712" i="1"/>
  <c r="H4723" i="1"/>
  <c r="H4734" i="1"/>
  <c r="H4744" i="1"/>
  <c r="H4755" i="1"/>
  <c r="H4766" i="1"/>
  <c r="H4776" i="1"/>
  <c r="H4787" i="1"/>
  <c r="H4798" i="1"/>
  <c r="H4808" i="1"/>
  <c r="H4819" i="1"/>
  <c r="H4830" i="1"/>
  <c r="H4840" i="1"/>
  <c r="H4851" i="1"/>
  <c r="H4862" i="1"/>
  <c r="H4872" i="1"/>
  <c r="H4883" i="1"/>
  <c r="H4894" i="1"/>
  <c r="H4904" i="1"/>
  <c r="H4915" i="1"/>
  <c r="H4926" i="1"/>
  <c r="H4936" i="1"/>
  <c r="H4947" i="1"/>
  <c r="H4958" i="1"/>
  <c r="H4968" i="1"/>
  <c r="H4979" i="1"/>
  <c r="H4990" i="1"/>
  <c r="H5000" i="1"/>
  <c r="H5011" i="1"/>
  <c r="H5022" i="1"/>
  <c r="H5032" i="1"/>
  <c r="H5043" i="1"/>
  <c r="H5054" i="1"/>
  <c r="H5064" i="1"/>
  <c r="H5075" i="1"/>
  <c r="H5088" i="1"/>
  <c r="H5120" i="1"/>
  <c r="H5152" i="1"/>
  <c r="H5184" i="1"/>
  <c r="H5216" i="1"/>
  <c r="H5248" i="1"/>
  <c r="H5280" i="1"/>
  <c r="H4206" i="1"/>
  <c r="H4243" i="1"/>
  <c r="H4290" i="1"/>
  <c r="H4322" i="1"/>
  <c r="H4354" i="1"/>
  <c r="H4386" i="1"/>
  <c r="H4418" i="1"/>
  <c r="H4450" i="1"/>
  <c r="H4482" i="1"/>
  <c r="H4514" i="1"/>
  <c r="H4546" i="1"/>
  <c r="H4578" i="1"/>
  <c r="H4610" i="1"/>
  <c r="H4642" i="1"/>
  <c r="H4674" i="1"/>
  <c r="H4705" i="1"/>
  <c r="H4737" i="1"/>
  <c r="H4769" i="1"/>
  <c r="H4801" i="1"/>
  <c r="H4833" i="1"/>
  <c r="H4865" i="1"/>
  <c r="H4897" i="1"/>
  <c r="H4929" i="1"/>
  <c r="H4961" i="1"/>
  <c r="H4993" i="1"/>
  <c r="H5025" i="1"/>
  <c r="H5057" i="1"/>
  <c r="H5089" i="1"/>
  <c r="H5121" i="1"/>
  <c r="H5153" i="1"/>
  <c r="H5185" i="1"/>
  <c r="H5217" i="1"/>
  <c r="H5249" i="1"/>
  <c r="H5281" i="1"/>
  <c r="H5102" i="1"/>
  <c r="H5118" i="1"/>
  <c r="H5134" i="1"/>
  <c r="H5150" i="1"/>
  <c r="H5166" i="1"/>
  <c r="H5182" i="1"/>
  <c r="H5198" i="1"/>
  <c r="H5214" i="1"/>
  <c r="H5230" i="1"/>
  <c r="H5246" i="1"/>
  <c r="H5262" i="1"/>
  <c r="H5278" i="1"/>
  <c r="H5292" i="1"/>
  <c r="H5308" i="1"/>
  <c r="H5327" i="1"/>
  <c r="H5359" i="1"/>
  <c r="H5391" i="1"/>
  <c r="H5423" i="1"/>
  <c r="H5455" i="1"/>
  <c r="H5487" i="1"/>
  <c r="H5519" i="1"/>
  <c r="H5551" i="1"/>
  <c r="H5583" i="1"/>
  <c r="H5615" i="1"/>
  <c r="H5647" i="1"/>
  <c r="H5679" i="1"/>
  <c r="H4270" i="1"/>
  <c r="H4334" i="1"/>
  <c r="H4398" i="1"/>
  <c r="H4462" i="1"/>
  <c r="H4526" i="1"/>
  <c r="H4590" i="1"/>
  <c r="H4654" i="1"/>
  <c r="H5290" i="1"/>
  <c r="H5306" i="1"/>
  <c r="H5322" i="1"/>
  <c r="H5349" i="1"/>
  <c r="H5381" i="1"/>
  <c r="H5413" i="1"/>
  <c r="H5445" i="1"/>
  <c r="H5477" i="1"/>
  <c r="H5509" i="1"/>
  <c r="H5541" i="1"/>
  <c r="H5573" i="1"/>
  <c r="H5605" i="1"/>
  <c r="H5637" i="1"/>
  <c r="H5669" i="1"/>
  <c r="H5701" i="1"/>
  <c r="H5091" i="1"/>
  <c r="H5107" i="1"/>
  <c r="H5123" i="1"/>
  <c r="H5139" i="1"/>
  <c r="H5155" i="1"/>
  <c r="H5171" i="1"/>
  <c r="H5187" i="1"/>
  <c r="H5203" i="1"/>
  <c r="H5219" i="1"/>
  <c r="H5235" i="1"/>
  <c r="H5251" i="1"/>
  <c r="H5267" i="1"/>
  <c r="H5283" i="1"/>
  <c r="H5299" i="1"/>
  <c r="H5315" i="1"/>
  <c r="H5339" i="1"/>
  <c r="H5371" i="1"/>
  <c r="H5403" i="1"/>
  <c r="H5435" i="1"/>
  <c r="H5467" i="1"/>
  <c r="H5499" i="1"/>
  <c r="H5531" i="1"/>
  <c r="H5563" i="1"/>
  <c r="H5595" i="1"/>
  <c r="H5627" i="1"/>
  <c r="H5659" i="1"/>
  <c r="H5691" i="1"/>
  <c r="H4230" i="1"/>
  <c r="H4294" i="1"/>
  <c r="H4358" i="1"/>
  <c r="H4422" i="1"/>
  <c r="H4486" i="1"/>
  <c r="H4550" i="1"/>
  <c r="H4614" i="1"/>
  <c r="H4678" i="1"/>
  <c r="H5294" i="1"/>
  <c r="H5310" i="1"/>
  <c r="H5329" i="1"/>
  <c r="H5361" i="1"/>
  <c r="H5393" i="1"/>
  <c r="H5425" i="1"/>
  <c r="H5457" i="1"/>
  <c r="H5489" i="1"/>
  <c r="H5521" i="1"/>
  <c r="H5553" i="1"/>
  <c r="H5585" i="1"/>
  <c r="H5617" i="1"/>
  <c r="H5649" i="1"/>
  <c r="H5681" i="1"/>
  <c r="H5711" i="1"/>
  <c r="H5727" i="1"/>
  <c r="H5743" i="1"/>
  <c r="H5759" i="1"/>
  <c r="H5775" i="1"/>
  <c r="H5791" i="1"/>
  <c r="H5807" i="1"/>
  <c r="H5823" i="1"/>
  <c r="H5854" i="1"/>
  <c r="H5714" i="1"/>
  <c r="H5730" i="1"/>
  <c r="H5746" i="1"/>
  <c r="H5762" i="1"/>
  <c r="H5778" i="1"/>
  <c r="H5794" i="1"/>
  <c r="H5810" i="1"/>
  <c r="H5826" i="1"/>
  <c r="H5866" i="1"/>
  <c r="H5712" i="1"/>
  <c r="H5728" i="1"/>
  <c r="H5744" i="1"/>
  <c r="H5760" i="1"/>
  <c r="H5776" i="1"/>
  <c r="H5792" i="1"/>
  <c r="H5808" i="1"/>
  <c r="H5824" i="1"/>
  <c r="H5862" i="1"/>
  <c r="H5324" i="1"/>
  <c r="H5332" i="1"/>
  <c r="H5340" i="1"/>
  <c r="H5348" i="1"/>
  <c r="H5356" i="1"/>
  <c r="H5364" i="1"/>
  <c r="H5372" i="1"/>
  <c r="H5380" i="1"/>
  <c r="H5388" i="1"/>
  <c r="H5396" i="1"/>
  <c r="H5404" i="1"/>
  <c r="H5412" i="1"/>
  <c r="H5420" i="1"/>
  <c r="H5428" i="1"/>
  <c r="H5436" i="1"/>
  <c r="H5444" i="1"/>
  <c r="H5452" i="1"/>
  <c r="H5460" i="1"/>
  <c r="H5468" i="1"/>
  <c r="H5476" i="1"/>
  <c r="H5484" i="1"/>
  <c r="H5492" i="1"/>
  <c r="H5500" i="1"/>
  <c r="H5508" i="1"/>
  <c r="H5516" i="1"/>
  <c r="H5524" i="1"/>
  <c r="H5532" i="1"/>
  <c r="H5540" i="1"/>
  <c r="H5548" i="1"/>
  <c r="H5556" i="1"/>
  <c r="H5564" i="1"/>
  <c r="H5572" i="1"/>
  <c r="H5580" i="1"/>
  <c r="H5588" i="1"/>
  <c r="H5596" i="1"/>
  <c r="H5604" i="1"/>
  <c r="H5612" i="1"/>
  <c r="H5620" i="1"/>
  <c r="H5628" i="1"/>
  <c r="H5636" i="1"/>
  <c r="H5644" i="1"/>
  <c r="H5652" i="1"/>
  <c r="H5660" i="1"/>
  <c r="H5668" i="1"/>
  <c r="H5676" i="1"/>
  <c r="H5684" i="1"/>
  <c r="H5692" i="1"/>
  <c r="H5700" i="1"/>
  <c r="H5708" i="1"/>
  <c r="H5721" i="1"/>
  <c r="H5737" i="1"/>
  <c r="H5753" i="1"/>
  <c r="H5769" i="1"/>
  <c r="H5785" i="1"/>
  <c r="H5801" i="1"/>
  <c r="H5817" i="1"/>
  <c r="H5833" i="1"/>
  <c r="H5890" i="1"/>
  <c r="H5938" i="1"/>
  <c r="H5982" i="1"/>
  <c r="H6046" i="1"/>
  <c r="H6110" i="1"/>
  <c r="H6174" i="1"/>
  <c r="H6238" i="1"/>
  <c r="H6302" i="1"/>
  <c r="H6366" i="1"/>
  <c r="H6430" i="1"/>
  <c r="H6494" i="1"/>
  <c r="H6552" i="1"/>
  <c r="H6616" i="1"/>
  <c r="H5845" i="1"/>
  <c r="H5877" i="1"/>
  <c r="H5909" i="1"/>
  <c r="H5942" i="1"/>
  <c r="H6010" i="1"/>
  <c r="H6074" i="1"/>
  <c r="H6138" i="1"/>
  <c r="H6202" i="1"/>
  <c r="H6266" i="1"/>
  <c r="H6330" i="1"/>
  <c r="H6394" i="1"/>
  <c r="H6458" i="1"/>
  <c r="H6515" i="1"/>
  <c r="H6565" i="1"/>
  <c r="H6602" i="1"/>
  <c r="H6643" i="1"/>
  <c r="H5946" i="1"/>
  <c r="H5974" i="1"/>
  <c r="H6038" i="1"/>
  <c r="H6102" i="1"/>
  <c r="H6166" i="1"/>
  <c r="H6230" i="1"/>
  <c r="H6294" i="1"/>
  <c r="H6358" i="1"/>
  <c r="H6422" i="1"/>
  <c r="H6486" i="1"/>
  <c r="H6558" i="1"/>
  <c r="H6622" i="1"/>
  <c r="H5849" i="1"/>
  <c r="H5881" i="1"/>
  <c r="H5913" i="1"/>
  <c r="H5941" i="1"/>
  <c r="H6018" i="1"/>
  <c r="H6082" i="1"/>
  <c r="H6146" i="1"/>
  <c r="H6210" i="1"/>
  <c r="H6274" i="1"/>
  <c r="H6338" i="1"/>
  <c r="H6402" i="1"/>
  <c r="H6466" i="1"/>
  <c r="H6522" i="1"/>
  <c r="H6563" i="1"/>
  <c r="H6613" i="1"/>
  <c r="H6650" i="1"/>
  <c r="H6633" i="1"/>
  <c r="H6685" i="1"/>
  <c r="H6718" i="1"/>
  <c r="H6734" i="1"/>
  <c r="H6791" i="1"/>
  <c r="H6828" i="1"/>
  <c r="H6857" i="1"/>
  <c r="H6913" i="1"/>
  <c r="H6940" i="1"/>
  <c r="H7007" i="1"/>
  <c r="H7071" i="1"/>
  <c r="H5957" i="1"/>
  <c r="H5989" i="1"/>
  <c r="H6021" i="1"/>
  <c r="H6053" i="1"/>
  <c r="H6085" i="1"/>
  <c r="H6117" i="1"/>
  <c r="H6149" i="1"/>
  <c r="H6181" i="1"/>
  <c r="H6213" i="1"/>
  <c r="H6245" i="1"/>
  <c r="H6277" i="1"/>
  <c r="H6309" i="1"/>
  <c r="H6341" i="1"/>
  <c r="H6373" i="1"/>
  <c r="H6405" i="1"/>
  <c r="H6437" i="1"/>
  <c r="H6469" i="1"/>
  <c r="H6501" i="1"/>
  <c r="H6541" i="1"/>
  <c r="H6578" i="1"/>
  <c r="H6625" i="1"/>
  <c r="H6666" i="1"/>
  <c r="H6702" i="1"/>
  <c r="H6732" i="1"/>
  <c r="H6761" i="1"/>
  <c r="H6817" i="1"/>
  <c r="H6844" i="1"/>
  <c r="H6886" i="1"/>
  <c r="H6905" i="1"/>
  <c r="H6969" i="1"/>
  <c r="H7033" i="1"/>
  <c r="H7097" i="1"/>
  <c r="H6617" i="1"/>
  <c r="H6677" i="1"/>
  <c r="H6700" i="1"/>
  <c r="H6741" i="1"/>
  <c r="H6782" i="1"/>
  <c r="H6798" i="1"/>
  <c r="H6855" i="1"/>
  <c r="H6892" i="1"/>
  <c r="H6921" i="1"/>
  <c r="H6964" i="1"/>
  <c r="H7028" i="1"/>
  <c r="H7092" i="1"/>
  <c r="H5977" i="1"/>
  <c r="H6009" i="1"/>
  <c r="H6041" i="1"/>
  <c r="H6073" i="1"/>
  <c r="H6105" i="1"/>
  <c r="H6137" i="1"/>
  <c r="H6169" i="1"/>
  <c r="H6201" i="1"/>
  <c r="H6233" i="1"/>
  <c r="H6265" i="1"/>
  <c r="H6297" i="1"/>
  <c r="H6329" i="1"/>
  <c r="H6361" i="1"/>
  <c r="H6393" i="1"/>
  <c r="H6425" i="1"/>
  <c r="H6457" i="1"/>
  <c r="H6489" i="1"/>
  <c r="H6525" i="1"/>
  <c r="H6562" i="1"/>
  <c r="H6609" i="1"/>
  <c r="H6653" i="1"/>
  <c r="H6681" i="1"/>
  <c r="H6753" i="1"/>
  <c r="H6780" i="1"/>
  <c r="H6822" i="1"/>
  <c r="H6841" i="1"/>
  <c r="H6903" i="1"/>
  <c r="H6946" i="1"/>
  <c r="H6982" i="1"/>
  <c r="H7046" i="1"/>
  <c r="H7110" i="1"/>
  <c r="H7009" i="1"/>
  <c r="H7073" i="1"/>
  <c r="H7126" i="1"/>
  <c r="H7158" i="1"/>
  <c r="H7190" i="1"/>
  <c r="H7222" i="1"/>
  <c r="H7254" i="1"/>
  <c r="H7286" i="1"/>
  <c r="H7318" i="1"/>
  <c r="H7350" i="1"/>
  <c r="H7382" i="1"/>
  <c r="H7414" i="1"/>
  <c r="H7465" i="1"/>
  <c r="H7529" i="1"/>
  <c r="H7588" i="1"/>
  <c r="H6765" i="1"/>
  <c r="H6893" i="1"/>
  <c r="H7452" i="1"/>
  <c r="H7516" i="1"/>
  <c r="H7580" i="1"/>
  <c r="H7663" i="1"/>
  <c r="H6757" i="1"/>
  <c r="H6801" i="1"/>
  <c r="H6838" i="1"/>
  <c r="H6885" i="1"/>
  <c r="H6929" i="1"/>
  <c r="H6974" i="1"/>
  <c r="H7038" i="1"/>
  <c r="H7102" i="1"/>
  <c r="H7145" i="1"/>
  <c r="H7177" i="1"/>
  <c r="H9" i="1"/>
  <c r="H25" i="1"/>
  <c r="H41" i="1"/>
  <c r="H57" i="1"/>
  <c r="H73" i="1"/>
  <c r="H89" i="1"/>
  <c r="H105" i="1"/>
  <c r="H121" i="1"/>
  <c r="H137" i="1"/>
  <c r="H153" i="1"/>
  <c r="H169" i="1"/>
  <c r="H185" i="1"/>
  <c r="H201" i="1"/>
  <c r="H217" i="1"/>
  <c r="H233" i="1"/>
  <c r="H249" i="1"/>
  <c r="H265" i="1"/>
  <c r="H281" i="1"/>
  <c r="H297" i="1"/>
  <c r="H313" i="1"/>
  <c r="H329" i="1"/>
  <c r="H349" i="1"/>
  <c r="H365" i="1"/>
  <c r="H381" i="1"/>
  <c r="H397" i="1"/>
  <c r="H413" i="1"/>
  <c r="H429" i="1"/>
  <c r="H445" i="1"/>
  <c r="H461" i="1"/>
  <c r="H477" i="1"/>
  <c r="H493" i="1"/>
  <c r="H509" i="1"/>
  <c r="H525" i="1"/>
  <c r="H541" i="1"/>
  <c r="H557" i="1"/>
  <c r="H573" i="1"/>
  <c r="H589" i="1"/>
  <c r="H605" i="1"/>
  <c r="H621" i="1"/>
  <c r="H637" i="1"/>
  <c r="H653" i="1"/>
  <c r="H669" i="1"/>
  <c r="H685" i="1"/>
  <c r="H749" i="1"/>
  <c r="H813" i="1"/>
  <c r="H877" i="1"/>
  <c r="H941" i="1"/>
  <c r="H1005" i="1"/>
  <c r="H1069" i="1"/>
  <c r="H1133" i="1"/>
  <c r="H1202" i="1"/>
  <c r="H1278" i="1"/>
  <c r="H1342" i="1"/>
  <c r="H1406" i="1"/>
  <c r="H1470" i="1"/>
  <c r="H1534" i="1"/>
  <c r="H1630" i="1"/>
  <c r="H1758" i="1"/>
  <c r="H1886" i="1"/>
  <c r="H2014" i="1"/>
  <c r="H2142" i="1"/>
  <c r="H10" i="1"/>
  <c r="H26" i="1"/>
  <c r="H42" i="1"/>
  <c r="H58" i="1"/>
  <c r="H74" i="1"/>
  <c r="H90" i="1"/>
  <c r="H106" i="1"/>
  <c r="H122" i="1"/>
  <c r="H138" i="1"/>
  <c r="H154" i="1"/>
  <c r="H170" i="1"/>
  <c r="H186" i="1"/>
  <c r="H202" i="1"/>
  <c r="H218" i="1"/>
  <c r="H234" i="1"/>
  <c r="H250" i="1"/>
  <c r="H266" i="1"/>
  <c r="H282" i="1"/>
  <c r="H298" i="1"/>
  <c r="H314" i="1"/>
  <c r="H330" i="1"/>
  <c r="H729" i="1"/>
  <c r="H793" i="1"/>
  <c r="H857" i="1"/>
  <c r="H921" i="1"/>
  <c r="H985" i="1"/>
  <c r="H1049" i="1"/>
  <c r="H1113" i="1"/>
  <c r="H1177" i="1"/>
  <c r="H1255" i="1"/>
  <c r="H1383" i="1"/>
  <c r="H1511" i="1"/>
  <c r="H1655" i="1"/>
  <c r="H1783" i="1"/>
  <c r="H1911" i="1"/>
  <c r="H2039" i="1"/>
  <c r="H8" i="1"/>
  <c r="H46" i="1"/>
  <c r="H88" i="1"/>
  <c r="H120" i="1"/>
  <c r="H145" i="1"/>
  <c r="H177" i="1"/>
  <c r="H216" i="1"/>
  <c r="H251" i="1"/>
  <c r="H283" i="1"/>
  <c r="H315" i="1"/>
  <c r="H345" i="1"/>
  <c r="H369" i="1"/>
  <c r="H385" i="1"/>
  <c r="H401" i="1"/>
  <c r="H417" i="1"/>
  <c r="H433" i="1"/>
  <c r="H449" i="1"/>
  <c r="H465" i="1"/>
  <c r="H484" i="1"/>
  <c r="H500" i="1"/>
  <c r="H516" i="1"/>
  <c r="H532" i="1"/>
  <c r="H548" i="1"/>
  <c r="H564" i="1"/>
  <c r="H580" i="1"/>
  <c r="H596" i="1"/>
  <c r="H612" i="1"/>
  <c r="H628" i="1"/>
  <c r="H644" i="1"/>
  <c r="H660" i="1"/>
  <c r="H676" i="1"/>
  <c r="H709" i="1"/>
  <c r="H773" i="1"/>
  <c r="H837" i="1"/>
  <c r="H901" i="1"/>
  <c r="H965" i="1"/>
  <c r="H1029" i="1"/>
  <c r="H1093" i="1"/>
  <c r="H1157" i="1"/>
  <c r="H1218" i="1"/>
  <c r="H1294" i="1"/>
  <c r="H1358" i="1"/>
  <c r="H1422" i="1"/>
  <c r="H1486" i="1"/>
  <c r="H1550" i="1"/>
  <c r="H1639" i="1"/>
  <c r="H1767" i="1"/>
  <c r="H1895" i="1"/>
  <c r="H2023" i="1"/>
  <c r="H2151" i="1"/>
  <c r="H30" i="1"/>
  <c r="H56" i="1"/>
  <c r="H81" i="1"/>
  <c r="H113" i="1"/>
  <c r="H158" i="1"/>
  <c r="H190" i="1"/>
  <c r="H219" i="1"/>
  <c r="H254" i="1"/>
  <c r="H286" i="1"/>
  <c r="H318" i="1"/>
  <c r="H348" i="1"/>
  <c r="H12" i="1"/>
  <c r="H28" i="1"/>
  <c r="H44" i="1"/>
  <c r="H60" i="1"/>
  <c r="H76" i="1"/>
  <c r="H92" i="1"/>
  <c r="H108" i="1"/>
  <c r="H124" i="1"/>
  <c r="H140" i="1"/>
  <c r="H156" i="1"/>
  <c r="H172" i="1"/>
  <c r="H188" i="1"/>
  <c r="H204" i="1"/>
  <c r="H220" i="1"/>
  <c r="H236" i="1"/>
  <c r="H252" i="1"/>
  <c r="H268" i="1"/>
  <c r="H284" i="1"/>
  <c r="H300" i="1"/>
  <c r="H316" i="1"/>
  <c r="H332" i="1"/>
  <c r="H359" i="1"/>
  <c r="H391" i="1"/>
  <c r="H423" i="1"/>
  <c r="H455" i="1"/>
  <c r="H487" i="1"/>
  <c r="H519" i="1"/>
  <c r="H551" i="1"/>
  <c r="H583" i="1"/>
  <c r="H615" i="1"/>
  <c r="H647" i="1"/>
  <c r="H679" i="1"/>
  <c r="H721" i="1"/>
  <c r="H785" i="1"/>
  <c r="H849" i="1"/>
  <c r="H913" i="1"/>
  <c r="H977" i="1"/>
  <c r="H1041" i="1"/>
  <c r="H1105" i="1"/>
  <c r="H1161" i="1"/>
  <c r="H1225" i="1"/>
  <c r="H1335" i="1"/>
  <c r="H1463" i="1"/>
  <c r="H1582" i="1"/>
  <c r="H1710" i="1"/>
  <c r="H1838" i="1"/>
  <c r="H1966" i="1"/>
  <c r="H2094" i="1"/>
  <c r="H824" i="1"/>
  <c r="H888" i="1"/>
  <c r="H952" i="1"/>
  <c r="H1072" i="1"/>
  <c r="H1198" i="1"/>
  <c r="H1253" i="1"/>
  <c r="H1302" i="1"/>
  <c r="H1385" i="1"/>
  <c r="H1459" i="1"/>
  <c r="H1526" i="1"/>
  <c r="H1609" i="1"/>
  <c r="H1676" i="1"/>
  <c r="H1747" i="1"/>
  <c r="H1804" i="1"/>
  <c r="H1865" i="1"/>
  <c r="H1910" i="1"/>
  <c r="H1971" i="1"/>
  <c r="H2057" i="1"/>
  <c r="H2131" i="1"/>
  <c r="H2190" i="1"/>
  <c r="H2207" i="1"/>
  <c r="H2233" i="1"/>
  <c r="H2254" i="1"/>
  <c r="H2271" i="1"/>
  <c r="H2297" i="1"/>
  <c r="H2329" i="1"/>
  <c r="H2411" i="1"/>
  <c r="H2476" i="1"/>
  <c r="H3336" i="1"/>
  <c r="H3400" i="1"/>
  <c r="H408" i="1"/>
  <c r="H496" i="1"/>
  <c r="H624" i="1"/>
  <c r="H688" i="1"/>
  <c r="H760" i="1"/>
  <c r="H856" i="1"/>
  <c r="H1000" i="1"/>
  <c r="H1104" i="1"/>
  <c r="H1190" i="1"/>
  <c r="H1285" i="1"/>
  <c r="H1410" i="1"/>
  <c r="H1491" i="1"/>
  <c r="H1587" i="1"/>
  <c r="H1715" i="1"/>
  <c r="H1833" i="1"/>
  <c r="H2006" i="1"/>
  <c r="H2124" i="1"/>
  <c r="H1261" i="1"/>
  <c r="H1293" i="1"/>
  <c r="H1325" i="1"/>
  <c r="H1357" i="1"/>
  <c r="H1389" i="1"/>
  <c r="H1421" i="1"/>
  <c r="H1453" i="1"/>
  <c r="H1485" i="1"/>
  <c r="H1517" i="1"/>
  <c r="H1549" i="1"/>
  <c r="H1585" i="1"/>
  <c r="H1617" i="1"/>
  <c r="H1649" i="1"/>
  <c r="H1681" i="1"/>
  <c r="H1713" i="1"/>
  <c r="H1745" i="1"/>
  <c r="H1777" i="1"/>
  <c r="H1809" i="1"/>
  <c r="H1841" i="1"/>
  <c r="H1873" i="1"/>
  <c r="H1905" i="1"/>
  <c r="H1937" i="1"/>
  <c r="H1969" i="1"/>
  <c r="H2001" i="1"/>
  <c r="H2033" i="1"/>
  <c r="H2065" i="1"/>
  <c r="H2097" i="1"/>
  <c r="H2129" i="1"/>
  <c r="H2161" i="1"/>
  <c r="H2182" i="1"/>
  <c r="H2199" i="1"/>
  <c r="H2225" i="1"/>
  <c r="H2246" i="1"/>
  <c r="H2263" i="1"/>
  <c r="H2289" i="1"/>
  <c r="H2321" i="1"/>
  <c r="H2375" i="1"/>
  <c r="H3088" i="1"/>
  <c r="H400" i="1"/>
  <c r="H464" i="1"/>
  <c r="H560" i="1"/>
  <c r="H648" i="1"/>
  <c r="H736" i="1"/>
  <c r="H800" i="1"/>
  <c r="H976" i="1"/>
  <c r="H1174" i="1"/>
  <c r="H1353" i="1"/>
  <c r="H1494" i="1"/>
  <c r="H2035" i="1"/>
  <c r="H2153" i="1"/>
  <c r="H764" i="1"/>
  <c r="H820" i="1"/>
  <c r="H892" i="1"/>
  <c r="H1012" i="1"/>
  <c r="H1092" i="1"/>
  <c r="H1156" i="1"/>
  <c r="H1203" i="1"/>
  <c r="H1237" i="1"/>
  <c r="H1254" i="1"/>
  <c r="H1276" i="1"/>
  <c r="H1301" i="1"/>
  <c r="H1318" i="1"/>
  <c r="H1340" i="1"/>
  <c r="H1365" i="1"/>
  <c r="H1382" i="1"/>
  <c r="H1404" i="1"/>
  <c r="H1429" i="1"/>
  <c r="H1446" i="1"/>
  <c r="H1468" i="1"/>
  <c r="H1493" i="1"/>
  <c r="H1510" i="1"/>
  <c r="H1532" i="1"/>
  <c r="H1557" i="1"/>
  <c r="H1574" i="1"/>
  <c r="H1603" i="1"/>
  <c r="H1628" i="1"/>
  <c r="H1657" i="1"/>
  <c r="H1682" i="1"/>
  <c r="H1702" i="1"/>
  <c r="H1731" i="1"/>
  <c r="H1756" i="1"/>
  <c r="H1785" i="1"/>
  <c r="H1810" i="1"/>
  <c r="H1830" i="1"/>
  <c r="H1859" i="1"/>
  <c r="H1884" i="1"/>
  <c r="H1913" i="1"/>
  <c r="H1938" i="1"/>
  <c r="H1958" i="1"/>
  <c r="H1987" i="1"/>
  <c r="H2012" i="1"/>
  <c r="H2041" i="1"/>
  <c r="H2066" i="1"/>
  <c r="H2086" i="1"/>
  <c r="H2115" i="1"/>
  <c r="H2140" i="1"/>
  <c r="H2174" i="1"/>
  <c r="H2191" i="1"/>
  <c r="H2217" i="1"/>
  <c r="H2238" i="1"/>
  <c r="H2255" i="1"/>
  <c r="H2281" i="1"/>
  <c r="H2313" i="1"/>
  <c r="H2408" i="1"/>
  <c r="H2471" i="1"/>
  <c r="H2509" i="1"/>
  <c r="H2525" i="1"/>
  <c r="H2541" i="1"/>
  <c r="H2560" i="1"/>
  <c r="H2592" i="1"/>
  <c r="H2624" i="1"/>
  <c r="H2656" i="1"/>
  <c r="H2688" i="1"/>
  <c r="H2720" i="1"/>
  <c r="H2752" i="1"/>
  <c r="H2784" i="1"/>
  <c r="H2816" i="1"/>
  <c r="H376" i="1"/>
  <c r="H504" i="1"/>
  <c r="H584" i="1"/>
  <c r="H720" i="1"/>
  <c r="H944" i="1"/>
  <c r="H1056" i="1"/>
  <c r="H1152" i="1"/>
  <c r="H1206" i="1"/>
  <c r="H1250" i="1"/>
  <c r="H1317" i="1"/>
  <c r="H1381" i="1"/>
  <c r="H1442" i="1"/>
  <c r="H1506" i="1"/>
  <c r="H1558" i="1"/>
  <c r="H1644" i="1"/>
  <c r="H1708" i="1"/>
  <c r="H1772" i="1"/>
  <c r="H1836" i="1"/>
  <c r="H1907" i="1"/>
  <c r="H1964" i="1"/>
  <c r="H2025" i="1"/>
  <c r="H2134" i="1"/>
  <c r="H2178" i="1"/>
  <c r="H732" i="1"/>
  <c r="H788" i="1"/>
  <c r="H860" i="1"/>
  <c r="H916" i="1"/>
  <c r="H948" i="1"/>
  <c r="H996" i="1"/>
  <c r="H1044" i="1"/>
  <c r="H1100" i="1"/>
  <c r="H1163" i="1"/>
  <c r="H1168" i="1"/>
  <c r="H1200" i="1"/>
  <c r="H1232" i="1"/>
  <c r="H1259" i="1"/>
  <c r="H1291" i="1"/>
  <c r="H1323" i="1"/>
  <c r="H1355" i="1"/>
  <c r="H1387" i="1"/>
  <c r="H1419" i="1"/>
  <c r="H1451" i="1"/>
  <c r="H1483" i="1"/>
  <c r="H1515" i="1"/>
  <c r="H1547" i="1"/>
  <c r="H1572" i="1"/>
  <c r="H1604" i="1"/>
  <c r="H1636" i="1"/>
  <c r="H1668" i="1"/>
  <c r="H1700" i="1"/>
  <c r="H1732" i="1"/>
  <c r="H1764" i="1"/>
  <c r="H1796" i="1"/>
  <c r="H1828" i="1"/>
  <c r="H1860" i="1"/>
  <c r="H1892" i="1"/>
  <c r="H1924" i="1"/>
  <c r="H1956" i="1"/>
  <c r="H1988" i="1"/>
  <c r="H2020" i="1"/>
  <c r="H2052" i="1"/>
  <c r="H2084" i="1"/>
  <c r="H2116" i="1"/>
  <c r="H2148" i="1"/>
  <c r="H2177" i="1"/>
  <c r="H2198" i="1"/>
  <c r="H2215" i="1"/>
  <c r="H2241" i="1"/>
  <c r="H2262" i="1"/>
  <c r="H2294" i="1"/>
  <c r="H2326" i="1"/>
  <c r="H2354" i="1"/>
  <c r="H2415" i="1"/>
  <c r="H3175" i="1"/>
  <c r="H2371" i="1"/>
  <c r="H2434" i="1"/>
  <c r="H2491" i="1"/>
  <c r="H2507" i="1"/>
  <c r="H2523" i="1"/>
  <c r="H2539" i="1"/>
  <c r="H2558" i="1"/>
  <c r="H2590" i="1"/>
  <c r="H2622" i="1"/>
  <c r="H2654" i="1"/>
  <c r="H2686" i="1"/>
  <c r="H2718" i="1"/>
  <c r="H2750" i="1"/>
  <c r="H2782" i="1"/>
  <c r="H2814" i="1"/>
  <c r="H3120" i="1"/>
  <c r="H1240" i="1"/>
  <c r="H1272" i="1"/>
  <c r="H1304" i="1"/>
  <c r="H1336" i="1"/>
  <c r="H1368" i="1"/>
  <c r="H1400" i="1"/>
  <c r="H1432" i="1"/>
  <c r="H1464" i="1"/>
  <c r="H1496" i="1"/>
  <c r="H1528" i="1"/>
  <c r="H1560" i="1"/>
  <c r="H1592" i="1"/>
  <c r="H1624" i="1"/>
  <c r="H1656" i="1"/>
  <c r="H1688" i="1"/>
  <c r="H1720" i="1"/>
  <c r="H1752" i="1"/>
  <c r="H1784" i="1"/>
  <c r="H1816" i="1"/>
  <c r="H1848" i="1"/>
  <c r="H1880" i="1"/>
  <c r="H1912" i="1"/>
  <c r="H1944" i="1"/>
  <c r="H1976" i="1"/>
  <c r="H2008" i="1"/>
  <c r="H2040" i="1"/>
  <c r="H2072" i="1"/>
  <c r="H2104" i="1"/>
  <c r="H2136" i="1"/>
  <c r="H2168" i="1"/>
  <c r="H2200" i="1"/>
  <c r="H2232" i="1"/>
  <c r="H2264" i="1"/>
  <c r="H2296" i="1"/>
  <c r="H2328" i="1"/>
  <c r="H2351" i="1"/>
  <c r="H2395" i="1"/>
  <c r="H2412" i="1"/>
  <c r="H2466" i="1"/>
  <c r="H2500" i="1"/>
  <c r="H2516" i="1"/>
  <c r="H2532" i="1"/>
  <c r="H2548" i="1"/>
  <c r="H2572" i="1"/>
  <c r="H2604" i="1"/>
  <c r="H2636" i="1"/>
  <c r="H2668" i="1"/>
  <c r="H2700" i="1"/>
  <c r="H2732" i="1"/>
  <c r="H2764" i="1"/>
  <c r="H2796" i="1"/>
  <c r="H3105" i="1"/>
  <c r="H3239" i="1"/>
  <c r="H1589" i="1"/>
  <c r="H1621" i="1"/>
  <c r="H1653" i="1"/>
  <c r="H1685" i="1"/>
  <c r="H1717" i="1"/>
  <c r="H1749" i="1"/>
  <c r="H1781" i="1"/>
  <c r="H1813" i="1"/>
  <c r="H1845" i="1"/>
  <c r="H1877" i="1"/>
  <c r="H1909" i="1"/>
  <c r="H1941" i="1"/>
  <c r="H1973" i="1"/>
  <c r="H2005" i="1"/>
  <c r="H2037" i="1"/>
  <c r="H2069" i="1"/>
  <c r="H2101" i="1"/>
  <c r="H2133" i="1"/>
  <c r="H2165" i="1"/>
  <c r="H2197" i="1"/>
  <c r="H2229" i="1"/>
  <c r="H2261" i="1"/>
  <c r="H2293" i="1"/>
  <c r="H2325" i="1"/>
  <c r="H2379" i="1"/>
  <c r="H2420" i="1"/>
  <c r="H2439" i="1"/>
  <c r="H2492" i="1"/>
  <c r="H2511" i="1"/>
  <c r="H2527" i="1"/>
  <c r="H2543" i="1"/>
  <c r="H2562" i="1"/>
  <c r="H2594" i="1"/>
  <c r="H2626" i="1"/>
  <c r="H2658" i="1"/>
  <c r="H2690" i="1"/>
  <c r="H2722" i="1"/>
  <c r="H2754" i="1"/>
  <c r="H2786" i="1"/>
  <c r="H2818" i="1"/>
  <c r="H3184" i="1"/>
  <c r="H2557" i="1"/>
  <c r="H2565" i="1"/>
  <c r="H2573" i="1"/>
  <c r="H2581" i="1"/>
  <c r="H2589" i="1"/>
  <c r="H2597" i="1"/>
  <c r="H2605" i="1"/>
  <c r="H2613" i="1"/>
  <c r="H2621" i="1"/>
  <c r="H2629" i="1"/>
  <c r="H2637" i="1"/>
  <c r="H2645" i="1"/>
  <c r="H2653" i="1"/>
  <c r="H2661" i="1"/>
  <c r="H2669" i="1"/>
  <c r="H2677" i="1"/>
  <c r="H2685" i="1"/>
  <c r="H2693" i="1"/>
  <c r="H2701" i="1"/>
  <c r="H2709" i="1"/>
  <c r="H3097" i="1"/>
  <c r="H3135" i="1"/>
  <c r="H3176" i="1"/>
  <c r="H3225" i="1"/>
  <c r="H3263" i="1"/>
  <c r="H3308" i="1"/>
  <c r="H3372" i="1"/>
  <c r="H3436" i="1"/>
  <c r="H3057" i="1"/>
  <c r="H3095" i="1"/>
  <c r="H3136" i="1"/>
  <c r="H3185" i="1"/>
  <c r="H3223" i="1"/>
  <c r="H3264" i="1"/>
  <c r="H3312" i="1"/>
  <c r="H3376" i="1"/>
  <c r="H3440" i="1"/>
  <c r="H2451" i="1"/>
  <c r="H3081" i="1"/>
  <c r="H3119" i="1"/>
  <c r="H3160" i="1"/>
  <c r="H3209" i="1"/>
  <c r="H3247" i="1"/>
  <c r="H3288" i="1"/>
  <c r="H3348" i="1"/>
  <c r="H3412" i="1"/>
  <c r="H3476" i="1"/>
  <c r="H3540" i="1"/>
  <c r="H3082" i="1"/>
  <c r="H3114" i="1"/>
  <c r="H3146" i="1"/>
  <c r="H3178" i="1"/>
  <c r="H3210" i="1"/>
  <c r="H3242" i="1"/>
  <c r="H3274" i="1"/>
  <c r="H3306" i="1"/>
  <c r="H3338" i="1"/>
  <c r="H3370" i="1"/>
  <c r="H3402" i="1"/>
  <c r="H3434" i="1"/>
  <c r="H3453" i="1"/>
  <c r="H3474" i="1"/>
  <c r="H3494" i="1"/>
  <c r="H3512" i="1"/>
  <c r="H3529" i="1"/>
  <c r="H3547" i="1"/>
  <c r="H3563" i="1"/>
  <c r="H3579" i="1"/>
  <c r="H3595" i="1"/>
  <c r="H3611" i="1"/>
  <c r="H3627" i="1"/>
  <c r="H3643" i="1"/>
  <c r="H3659" i="1"/>
  <c r="H3675" i="1"/>
  <c r="H3712" i="1"/>
  <c r="H2715" i="1"/>
  <c r="H2723" i="1"/>
  <c r="H2731" i="1"/>
  <c r="H2739" i="1"/>
  <c r="H2747" i="1"/>
  <c r="H2755" i="1"/>
  <c r="H2763" i="1"/>
  <c r="H2771" i="1"/>
  <c r="H2779" i="1"/>
  <c r="H2787" i="1"/>
  <c r="H2795" i="1"/>
  <c r="H2803" i="1"/>
  <c r="H2811" i="1"/>
  <c r="H2819" i="1"/>
  <c r="H2827" i="1"/>
  <c r="H2835" i="1"/>
  <c r="H2843" i="1"/>
  <c r="H2851" i="1"/>
  <c r="H2859" i="1"/>
  <c r="H2867" i="1"/>
  <c r="H2875" i="1"/>
  <c r="H2883" i="1"/>
  <c r="H2891" i="1"/>
  <c r="H2899" i="1"/>
  <c r="H2907" i="1"/>
  <c r="H2915" i="1"/>
  <c r="H2923" i="1"/>
  <c r="H2931" i="1"/>
  <c r="H2939" i="1"/>
  <c r="H2947" i="1"/>
  <c r="H2955" i="1"/>
  <c r="H2963" i="1"/>
  <c r="H2971" i="1"/>
  <c r="H2979" i="1"/>
  <c r="H2987" i="1"/>
  <c r="H2995" i="1"/>
  <c r="H3003" i="1"/>
  <c r="H3011" i="1"/>
  <c r="H3019" i="1"/>
  <c r="H3027" i="1"/>
  <c r="H3035" i="1"/>
  <c r="H3043" i="1"/>
  <c r="H3051" i="1"/>
  <c r="H3067" i="1"/>
  <c r="H3083" i="1"/>
  <c r="H3099" i="1"/>
  <c r="H3115" i="1"/>
  <c r="H3131" i="1"/>
  <c r="H3147" i="1"/>
  <c r="H3163" i="1"/>
  <c r="H3179" i="1"/>
  <c r="H3195" i="1"/>
  <c r="H3211" i="1"/>
  <c r="H3227" i="1"/>
  <c r="H3243" i="1"/>
  <c r="H3259" i="1"/>
  <c r="H3275" i="1"/>
  <c r="H3291" i="1"/>
  <c r="H3307" i="1"/>
  <c r="H3323" i="1"/>
  <c r="H3339" i="1"/>
  <c r="H3355" i="1"/>
  <c r="H3371" i="1"/>
  <c r="H3387" i="1"/>
  <c r="H3403" i="1"/>
  <c r="H3419" i="1"/>
  <c r="H3435" i="1"/>
  <c r="H3454" i="1"/>
  <c r="H3472" i="1"/>
  <c r="H3489" i="1"/>
  <c r="H3507" i="1"/>
  <c r="H3527" i="1"/>
  <c r="H3541" i="1"/>
  <c r="H3557" i="1"/>
  <c r="H3573" i="1"/>
  <c r="H3589" i="1"/>
  <c r="H3605" i="1"/>
  <c r="H3621" i="1"/>
  <c r="H3637" i="1"/>
  <c r="H3653" i="1"/>
  <c r="H3669" i="1"/>
  <c r="H3054" i="1"/>
  <c r="H3086" i="1"/>
  <c r="H3118" i="1"/>
  <c r="H3150" i="1"/>
  <c r="H3182" i="1"/>
  <c r="H3214" i="1"/>
  <c r="H3246" i="1"/>
  <c r="H3278" i="1"/>
  <c r="H3310" i="1"/>
  <c r="H3342" i="1"/>
  <c r="H3374" i="1"/>
  <c r="H3406" i="1"/>
  <c r="H3438" i="1"/>
  <c r="H3458" i="1"/>
  <c r="H3478" i="1"/>
  <c r="H3496" i="1"/>
  <c r="H3513" i="1"/>
  <c r="H3531" i="1"/>
  <c r="H3552" i="1"/>
  <c r="H3568" i="1"/>
  <c r="H3584" i="1"/>
  <c r="H3600" i="1"/>
  <c r="H3616" i="1"/>
  <c r="H3632" i="1"/>
  <c r="H3648" i="1"/>
  <c r="H3664" i="1"/>
  <c r="H3691" i="1"/>
  <c r="H3728" i="1"/>
  <c r="H3311" i="1"/>
  <c r="H3327" i="1"/>
  <c r="H3343" i="1"/>
  <c r="H3359" i="1"/>
  <c r="H3375" i="1"/>
  <c r="H3391" i="1"/>
  <c r="H3407" i="1"/>
  <c r="H3423" i="1"/>
  <c r="H3439" i="1"/>
  <c r="H3456" i="1"/>
  <c r="H3473" i="1"/>
  <c r="H3491" i="1"/>
  <c r="H3511" i="1"/>
  <c r="H3525" i="1"/>
  <c r="H3546" i="1"/>
  <c r="H3562" i="1"/>
  <c r="H3578" i="1"/>
  <c r="H3594" i="1"/>
  <c r="H3610" i="1"/>
  <c r="H3626" i="1"/>
  <c r="H3642" i="1"/>
  <c r="H3658" i="1"/>
  <c r="H3684" i="1"/>
  <c r="H3683" i="1"/>
  <c r="H3720" i="1"/>
  <c r="H3755" i="1"/>
  <c r="H3787" i="1"/>
  <c r="H3819" i="1"/>
  <c r="H3851" i="1"/>
  <c r="H3883" i="1"/>
  <c r="H3915" i="1"/>
  <c r="H3947" i="1"/>
  <c r="H3979" i="1"/>
  <c r="H4024" i="1"/>
  <c r="H4088" i="1"/>
  <c r="H4152" i="1"/>
  <c r="H4186" i="1"/>
  <c r="H3695" i="1"/>
  <c r="H3752" i="1"/>
  <c r="H3784" i="1"/>
  <c r="H3816" i="1"/>
  <c r="H3848" i="1"/>
  <c r="H3880" i="1"/>
  <c r="H3912" i="1"/>
  <c r="H3944" i="1"/>
  <c r="H3976" i="1"/>
  <c r="H4052" i="1"/>
  <c r="H4116" i="1"/>
  <c r="H4178" i="1"/>
  <c r="H3687" i="1"/>
  <c r="H3731" i="1"/>
  <c r="H3763" i="1"/>
  <c r="H3795" i="1"/>
  <c r="H3827" i="1"/>
  <c r="H3859" i="1"/>
  <c r="H3891" i="1"/>
  <c r="H3923" i="1"/>
  <c r="H3955" i="1"/>
  <c r="H3984" i="1"/>
  <c r="H4000" i="1"/>
  <c r="H4064" i="1"/>
  <c r="H4128" i="1"/>
  <c r="H4196" i="1"/>
  <c r="H3679" i="1"/>
  <c r="H3751" i="1"/>
  <c r="H3783" i="1"/>
  <c r="H3815" i="1"/>
  <c r="H3847" i="1"/>
  <c r="H3879" i="1"/>
  <c r="H3911" i="1"/>
  <c r="H3943" i="1"/>
  <c r="H3975" i="1"/>
  <c r="H4060" i="1"/>
  <c r="H4124" i="1"/>
  <c r="H4188" i="1"/>
  <c r="H4215" i="1"/>
  <c r="H3999" i="1"/>
  <c r="H4031" i="1"/>
  <c r="H4063" i="1"/>
  <c r="H4095" i="1"/>
  <c r="H4127" i="1"/>
  <c r="H4159" i="1"/>
  <c r="H4187" i="1"/>
  <c r="H4222" i="1"/>
  <c r="H4259" i="1"/>
  <c r="H4284" i="1"/>
  <c r="H4316" i="1"/>
  <c r="H4348" i="1"/>
  <c r="H4380" i="1"/>
  <c r="H4412" i="1"/>
  <c r="H4444" i="1"/>
  <c r="H4476" i="1"/>
  <c r="H4508" i="1"/>
  <c r="H4540" i="1"/>
  <c r="H4572" i="1"/>
  <c r="H4604" i="1"/>
  <c r="H4636" i="1"/>
  <c r="H4668" i="1"/>
  <c r="H4700" i="1"/>
  <c r="H4711" i="1"/>
  <c r="H4722" i="1"/>
  <c r="H4732" i="1"/>
  <c r="H4743" i="1"/>
  <c r="H4754" i="1"/>
  <c r="H4764" i="1"/>
  <c r="H4775" i="1"/>
  <c r="H4786" i="1"/>
  <c r="H4796" i="1"/>
  <c r="H4807" i="1"/>
  <c r="H4818" i="1"/>
  <c r="H4828" i="1"/>
  <c r="H4839" i="1"/>
  <c r="H4850" i="1"/>
  <c r="H4860" i="1"/>
  <c r="H4871" i="1"/>
  <c r="H4882" i="1"/>
  <c r="H4892" i="1"/>
  <c r="H4903" i="1"/>
  <c r="H4914" i="1"/>
  <c r="H4924" i="1"/>
  <c r="H4935" i="1"/>
  <c r="H4946" i="1"/>
  <c r="H4956" i="1"/>
  <c r="H4967" i="1"/>
  <c r="H4978" i="1"/>
  <c r="H4988" i="1"/>
  <c r="H4999" i="1"/>
  <c r="H5010" i="1"/>
  <c r="H5020" i="1"/>
  <c r="H5031" i="1"/>
  <c r="H5042" i="1"/>
  <c r="H5052" i="1"/>
  <c r="H5063" i="1"/>
  <c r="H5074" i="1"/>
  <c r="H5084" i="1"/>
  <c r="H5116" i="1"/>
  <c r="H5148" i="1"/>
  <c r="H5180" i="1"/>
  <c r="H5212" i="1"/>
  <c r="H5244" i="1"/>
  <c r="H5276" i="1"/>
  <c r="H4211" i="1"/>
  <c r="H4244" i="1"/>
  <c r="H4287" i="1"/>
  <c r="H4319" i="1"/>
  <c r="H4351" i="1"/>
  <c r="H4383" i="1"/>
  <c r="H4415" i="1"/>
  <c r="H4447" i="1"/>
  <c r="H4479" i="1"/>
  <c r="H4511" i="1"/>
  <c r="H4543" i="1"/>
  <c r="H4575" i="1"/>
  <c r="H4607" i="1"/>
  <c r="H4639" i="1"/>
  <c r="H4671" i="1"/>
  <c r="H4701" i="1"/>
  <c r="H4733" i="1"/>
  <c r="H4765" i="1"/>
  <c r="H4797" i="1"/>
  <c r="H4829" i="1"/>
  <c r="H4861" i="1"/>
  <c r="H4893" i="1"/>
  <c r="H4925" i="1"/>
  <c r="H4957" i="1"/>
  <c r="H4989" i="1"/>
  <c r="H5021" i="1"/>
  <c r="H5053" i="1"/>
  <c r="H5085" i="1"/>
  <c r="H5117" i="1"/>
  <c r="H5149" i="1"/>
  <c r="H5181" i="1"/>
  <c r="H5213" i="1"/>
  <c r="H5245" i="1"/>
  <c r="H5277" i="1"/>
  <c r="H4027" i="1"/>
  <c r="H4059" i="1"/>
  <c r="H4091" i="1"/>
  <c r="H4123" i="1"/>
  <c r="H4155" i="1"/>
  <c r="H4227" i="1"/>
  <c r="H4254" i="1"/>
  <c r="H4268" i="1"/>
  <c r="H4300" i="1"/>
  <c r="H4332" i="1"/>
  <c r="H4364" i="1"/>
  <c r="H4396" i="1"/>
  <c r="H4428" i="1"/>
  <c r="H4460" i="1"/>
  <c r="H4492" i="1"/>
  <c r="H4524" i="1"/>
  <c r="H4556" i="1"/>
  <c r="H4588" i="1"/>
  <c r="H4620" i="1"/>
  <c r="H4652" i="1"/>
  <c r="H4684" i="1"/>
  <c r="H4704" i="1"/>
  <c r="H4715" i="1"/>
  <c r="H4726" i="1"/>
  <c r="H4736" i="1"/>
  <c r="H4747" i="1"/>
  <c r="H4758" i="1"/>
  <c r="H4768" i="1"/>
  <c r="H4779" i="1"/>
  <c r="H4790" i="1"/>
  <c r="H4800" i="1"/>
  <c r="H4811" i="1"/>
  <c r="H4822" i="1"/>
  <c r="H4832" i="1"/>
  <c r="H4843" i="1"/>
  <c r="H4854" i="1"/>
  <c r="H4864" i="1"/>
  <c r="H4875" i="1"/>
  <c r="H4886" i="1"/>
  <c r="H4896" i="1"/>
  <c r="H4907" i="1"/>
  <c r="H4918" i="1"/>
  <c r="H4928" i="1"/>
  <c r="H4939" i="1"/>
  <c r="H4950" i="1"/>
  <c r="H4960" i="1"/>
  <c r="H4971" i="1"/>
  <c r="H4982" i="1"/>
  <c r="H4992" i="1"/>
  <c r="H5003" i="1"/>
  <c r="H5014" i="1"/>
  <c r="H5024" i="1"/>
  <c r="H5035" i="1"/>
  <c r="H5046" i="1"/>
  <c r="H5056" i="1"/>
  <c r="H5067" i="1"/>
  <c r="H5078" i="1"/>
  <c r="H5096" i="1"/>
  <c r="H5128" i="1"/>
  <c r="H5160" i="1"/>
  <c r="H5192" i="1"/>
  <c r="H5224" i="1"/>
  <c r="H5256" i="1"/>
  <c r="H4182" i="1"/>
  <c r="H4210" i="1"/>
  <c r="H4255" i="1"/>
  <c r="H4292" i="1"/>
  <c r="H4324" i="1"/>
  <c r="H4356" i="1"/>
  <c r="H4388" i="1"/>
  <c r="H4420" i="1"/>
  <c r="H4452" i="1"/>
  <c r="H4484" i="1"/>
  <c r="H4516" i="1"/>
  <c r="H4548" i="1"/>
  <c r="H4580" i="1"/>
  <c r="H4612" i="1"/>
  <c r="H4644" i="1"/>
  <c r="H4676" i="1"/>
  <c r="H4713" i="1"/>
  <c r="H4745" i="1"/>
  <c r="H4777" i="1"/>
  <c r="H4809" i="1"/>
  <c r="H4841" i="1"/>
  <c r="H4873" i="1"/>
  <c r="H4905" i="1"/>
  <c r="H4937" i="1"/>
  <c r="H4969" i="1"/>
  <c r="H5001" i="1"/>
  <c r="H5033" i="1"/>
  <c r="H5065" i="1"/>
  <c r="H5097" i="1"/>
  <c r="H5129" i="1"/>
  <c r="H5161" i="1"/>
  <c r="H5193" i="1"/>
  <c r="H5225" i="1"/>
  <c r="H5257" i="1"/>
  <c r="H5090" i="1"/>
  <c r="H5106" i="1"/>
  <c r="H5122" i="1"/>
  <c r="H5138" i="1"/>
  <c r="H5154" i="1"/>
  <c r="H5170" i="1"/>
  <c r="H5186" i="1"/>
  <c r="H5202" i="1"/>
  <c r="H5218" i="1"/>
  <c r="H5234" i="1"/>
  <c r="H5250" i="1"/>
  <c r="H5266" i="1"/>
  <c r="H5282" i="1"/>
  <c r="H5295" i="1"/>
  <c r="H5311" i="1"/>
  <c r="H5335" i="1"/>
  <c r="H5367" i="1"/>
  <c r="H5399" i="1"/>
  <c r="H5431" i="1"/>
  <c r="H5463" i="1"/>
  <c r="H5495" i="1"/>
  <c r="H5527" i="1"/>
  <c r="H5559" i="1"/>
  <c r="H5591" i="1"/>
  <c r="H5623" i="1"/>
  <c r="H5655" i="1"/>
  <c r="H5687" i="1"/>
  <c r="H4286" i="1"/>
  <c r="H4350" i="1"/>
  <c r="H4414" i="1"/>
  <c r="H4478" i="1"/>
  <c r="H4542" i="1"/>
  <c r="H4606" i="1"/>
  <c r="H4670" i="1"/>
  <c r="H5293" i="1"/>
  <c r="H5309" i="1"/>
  <c r="H5325" i="1"/>
  <c r="H5357" i="1"/>
  <c r="H5389" i="1"/>
  <c r="H5421" i="1"/>
  <c r="H5453" i="1"/>
  <c r="H5485" i="1"/>
  <c r="H5517" i="1"/>
  <c r="H5549" i="1"/>
  <c r="H5581" i="1"/>
  <c r="H5613" i="1"/>
  <c r="H5645" i="1"/>
  <c r="H5677" i="1"/>
  <c r="H5709" i="1"/>
  <c r="H5095" i="1"/>
  <c r="H5111" i="1"/>
  <c r="H5127" i="1"/>
  <c r="H5143" i="1"/>
  <c r="H5159" i="1"/>
  <c r="H5175" i="1"/>
  <c r="H5191" i="1"/>
  <c r="H5207" i="1"/>
  <c r="H5223" i="1"/>
  <c r="H5239" i="1"/>
  <c r="H5255" i="1"/>
  <c r="H5271" i="1"/>
  <c r="H5288" i="1"/>
  <c r="H5304" i="1"/>
  <c r="H5320" i="1"/>
  <c r="H5347" i="1"/>
  <c r="H5379" i="1"/>
  <c r="H5411" i="1"/>
  <c r="H5443" i="1"/>
  <c r="H5475" i="1"/>
  <c r="H5507" i="1"/>
  <c r="H5539" i="1"/>
  <c r="H5571" i="1"/>
  <c r="H5603" i="1"/>
  <c r="H5635" i="1"/>
  <c r="H5667" i="1"/>
  <c r="H5699" i="1"/>
  <c r="H4246" i="1"/>
  <c r="H4310" i="1"/>
  <c r="H4374" i="1"/>
  <c r="H4438" i="1"/>
  <c r="H4502" i="1"/>
  <c r="H4566" i="1"/>
  <c r="H4630" i="1"/>
  <c r="H4694" i="1"/>
  <c r="H5297" i="1"/>
  <c r="H5313" i="1"/>
  <c r="H5337" i="1"/>
  <c r="H5369" i="1"/>
  <c r="H5401" i="1"/>
  <c r="H5433" i="1"/>
  <c r="H5465" i="1"/>
  <c r="H5497" i="1"/>
  <c r="H5529" i="1"/>
  <c r="H5561" i="1"/>
  <c r="H5593" i="1"/>
  <c r="H5625" i="1"/>
  <c r="H5657" i="1"/>
  <c r="H5689" i="1"/>
  <c r="H5716" i="1"/>
  <c r="H5732" i="1"/>
  <c r="H5748" i="1"/>
  <c r="H5764" i="1"/>
  <c r="H5780" i="1"/>
  <c r="H5796" i="1"/>
  <c r="H5812" i="1"/>
  <c r="H5828" i="1"/>
  <c r="H5870" i="1"/>
  <c r="H5717" i="1"/>
  <c r="H5733" i="1"/>
  <c r="H5749" i="1"/>
  <c r="H5765" i="1"/>
  <c r="H5781" i="1"/>
  <c r="H5797" i="1"/>
  <c r="H5813" i="1"/>
  <c r="H5829" i="1"/>
  <c r="H5882" i="1"/>
  <c r="H5715" i="1"/>
  <c r="H5731" i="1"/>
  <c r="H5747" i="1"/>
  <c r="H5763" i="1"/>
  <c r="H5779" i="1"/>
  <c r="H5795" i="1"/>
  <c r="H5811" i="1"/>
  <c r="H5827" i="1"/>
  <c r="H5878" i="1"/>
  <c r="H5326" i="1"/>
  <c r="H5334" i="1"/>
  <c r="H5342" i="1"/>
  <c r="H5350" i="1"/>
  <c r="H5358" i="1"/>
  <c r="H5366" i="1"/>
  <c r="H5374" i="1"/>
  <c r="H5382" i="1"/>
  <c r="H5390" i="1"/>
  <c r="H5398" i="1"/>
  <c r="H5406" i="1"/>
  <c r="H5414" i="1"/>
  <c r="H5422" i="1"/>
  <c r="H5430" i="1"/>
  <c r="H5438" i="1"/>
  <c r="H5446" i="1"/>
  <c r="H5454" i="1"/>
  <c r="H5462" i="1"/>
  <c r="H5470" i="1"/>
  <c r="H5478" i="1"/>
  <c r="H5486" i="1"/>
  <c r="H5494" i="1"/>
  <c r="H5502" i="1"/>
  <c r="H5510" i="1"/>
  <c r="H5518" i="1"/>
  <c r="H5526" i="1"/>
  <c r="H5534" i="1"/>
  <c r="H5542" i="1"/>
  <c r="H5550" i="1"/>
  <c r="H5558" i="1"/>
  <c r="H5566" i="1"/>
  <c r="H5574" i="1"/>
  <c r="H5582" i="1"/>
  <c r="H5590" i="1"/>
  <c r="H5598" i="1"/>
  <c r="H5606" i="1"/>
  <c r="H5614" i="1"/>
  <c r="H5622" i="1"/>
  <c r="H5630" i="1"/>
  <c r="H5638" i="1"/>
  <c r="H5646" i="1"/>
  <c r="H5654" i="1"/>
  <c r="H5662" i="1"/>
  <c r="H5670" i="1"/>
  <c r="H5678" i="1"/>
  <c r="H5686" i="1"/>
  <c r="H5694" i="1"/>
  <c r="H5702" i="1"/>
  <c r="H5710" i="1"/>
  <c r="H5726" i="1"/>
  <c r="H5742" i="1"/>
  <c r="H5758" i="1"/>
  <c r="H5774" i="1"/>
  <c r="H5790" i="1"/>
  <c r="H5806" i="1"/>
  <c r="H5822" i="1"/>
  <c r="H5842" i="1"/>
  <c r="H5906" i="1"/>
  <c r="H5945" i="1"/>
  <c r="H5998" i="1"/>
  <c r="H6062" i="1"/>
  <c r="H6126" i="1"/>
  <c r="H6190" i="1"/>
  <c r="H6254" i="1"/>
  <c r="H6318" i="1"/>
  <c r="H6382" i="1"/>
  <c r="H6446" i="1"/>
  <c r="H6510" i="1"/>
  <c r="H6574" i="1"/>
  <c r="H6638" i="1"/>
  <c r="H5853" i="1"/>
  <c r="H5885" i="1"/>
  <c r="H5917" i="1"/>
  <c r="H5962" i="1"/>
  <c r="H6026" i="1"/>
  <c r="H6090" i="1"/>
  <c r="H6154" i="1"/>
  <c r="H6218" i="1"/>
  <c r="H6282" i="1"/>
  <c r="H6346" i="1"/>
  <c r="H6410" i="1"/>
  <c r="H6474" i="1"/>
  <c r="H6533" i="1"/>
  <c r="H6570" i="1"/>
  <c r="H6611" i="1"/>
  <c r="H5921" i="1"/>
  <c r="H5950" i="1"/>
  <c r="H5990" i="1"/>
  <c r="H6054" i="1"/>
  <c r="H6118" i="1"/>
  <c r="H6182" i="1"/>
  <c r="H6246" i="1"/>
  <c r="H6310" i="1"/>
  <c r="H6374" i="1"/>
  <c r="H6438" i="1"/>
  <c r="H6502" i="1"/>
  <c r="H6568" i="1"/>
  <c r="H6632" i="1"/>
  <c r="H5857" i="1"/>
  <c r="H5889" i="1"/>
  <c r="H5918" i="1"/>
  <c r="H5970" i="1"/>
  <c r="H6034" i="1"/>
  <c r="H6098" i="1"/>
  <c r="H6162" i="1"/>
  <c r="H6226" i="1"/>
  <c r="H6290" i="1"/>
  <c r="H6354" i="1"/>
  <c r="H6418" i="1"/>
  <c r="H6482" i="1"/>
  <c r="H6531" i="1"/>
  <c r="H6581" i="1"/>
  <c r="H6618" i="1"/>
  <c r="H6537" i="1"/>
  <c r="H6662" i="1"/>
  <c r="H6694" i="1"/>
  <c r="H6722" i="1"/>
  <c r="H6738" i="1"/>
  <c r="H6805" i="1"/>
  <c r="H6846" i="1"/>
  <c r="H6862" i="1"/>
  <c r="H6919" i="1"/>
  <c r="H6956" i="1"/>
  <c r="H7012" i="1"/>
  <c r="H7076" i="1"/>
  <c r="H5965" i="1"/>
  <c r="H5997" i="1"/>
  <c r="H6029" i="1"/>
  <c r="H6061" i="1"/>
  <c r="H6093" i="1"/>
  <c r="H6125" i="1"/>
  <c r="H6157" i="1"/>
  <c r="H6189" i="1"/>
  <c r="H6221" i="1"/>
  <c r="H6253" i="1"/>
  <c r="H6285" i="1"/>
  <c r="H6317" i="1"/>
  <c r="H6349" i="1"/>
  <c r="H6381" i="1"/>
  <c r="H6413" i="1"/>
  <c r="H6445" i="1"/>
  <c r="H6477" i="1"/>
  <c r="H6509" i="1"/>
  <c r="H6546" i="1"/>
  <c r="H6593" i="1"/>
  <c r="H6637" i="1"/>
  <c r="H6673" i="1"/>
  <c r="H6709" i="1"/>
  <c r="H6750" i="1"/>
  <c r="H6766" i="1"/>
  <c r="H6823" i="1"/>
  <c r="H6860" i="1"/>
  <c r="H6889" i="1"/>
  <c r="H6945" i="1"/>
  <c r="H6998" i="1"/>
  <c r="H7062" i="1"/>
  <c r="H6521" i="1"/>
  <c r="H6649" i="1"/>
  <c r="H6686" i="1"/>
  <c r="H6706" i="1"/>
  <c r="H6743" i="1"/>
  <c r="H6786" i="1"/>
  <c r="H6802" i="1"/>
  <c r="H6869" i="1"/>
  <c r="H6910" i="1"/>
  <c r="H6926" i="1"/>
  <c r="H6991" i="1"/>
  <c r="H7055" i="1"/>
  <c r="H5953" i="1"/>
  <c r="H5985" i="1"/>
  <c r="H6017" i="1"/>
  <c r="H6049" i="1"/>
  <c r="H6081" i="1"/>
  <c r="H6113" i="1"/>
  <c r="H6145" i="1"/>
  <c r="H6177" i="1"/>
  <c r="H6209" i="1"/>
  <c r="H6241" i="1"/>
  <c r="H6273" i="1"/>
  <c r="H6305" i="1"/>
  <c r="H6337" i="1"/>
  <c r="H6369" i="1"/>
  <c r="H6401" i="1"/>
  <c r="H6433" i="1"/>
  <c r="H6465" i="1"/>
  <c r="H6497" i="1"/>
  <c r="H6530" i="1"/>
  <c r="H6577" i="1"/>
  <c r="H6621" i="1"/>
  <c r="H6658" i="1"/>
  <c r="H6690" i="1"/>
  <c r="H6759" i="1"/>
  <c r="H6796" i="1"/>
  <c r="H6825" i="1"/>
  <c r="H6881" i="1"/>
  <c r="H6908" i="1"/>
  <c r="H6950" i="1"/>
  <c r="H6985" i="1"/>
  <c r="H7049" i="1"/>
  <c r="H7113" i="1"/>
  <c r="H7022" i="1"/>
  <c r="H7086" i="1"/>
  <c r="H7134" i="1"/>
  <c r="H7166" i="1"/>
  <c r="H7198" i="1"/>
  <c r="H7230" i="1"/>
  <c r="H7262" i="1"/>
  <c r="H7294" i="1"/>
  <c r="H7326" i="1"/>
  <c r="H7358" i="1"/>
  <c r="H7390" i="1"/>
  <c r="H7422" i="1"/>
  <c r="H7493" i="1"/>
  <c r="H7557" i="1"/>
  <c r="H7599" i="1"/>
  <c r="H6797" i="1"/>
  <c r="H6925" i="1"/>
  <c r="H7454" i="1"/>
  <c r="H7518" i="1"/>
  <c r="H7582" i="1"/>
  <c r="H6725" i="1"/>
  <c r="H6769" i="1"/>
  <c r="H6806" i="1"/>
  <c r="H6853" i="1"/>
  <c r="H6897" i="1"/>
  <c r="H6934" i="1"/>
  <c r="H6993" i="1"/>
  <c r="H7057" i="1"/>
  <c r="H7121" i="1"/>
  <c r="H7153" i="1"/>
  <c r="H8747" i="1"/>
  <c r="H8726" i="1"/>
  <c r="H8707" i="1"/>
  <c r="H8675" i="1"/>
  <c r="H8643" i="1"/>
  <c r="H8758" i="1"/>
  <c r="H8710" i="1"/>
  <c r="H8746" i="1"/>
  <c r="H8737" i="1"/>
  <c r="H8721" i="1"/>
  <c r="H8695" i="1"/>
  <c r="H8668" i="1"/>
  <c r="H8636" i="1"/>
  <c r="H8610" i="1"/>
  <c r="H8580" i="1"/>
  <c r="H8548" i="1"/>
  <c r="H8516" i="1"/>
  <c r="H8484" i="1"/>
  <c r="H8452" i="1"/>
  <c r="H8708" i="1"/>
  <c r="H8677" i="1"/>
  <c r="H8645" i="1"/>
  <c r="H8612" i="1"/>
  <c r="H8759" i="1"/>
  <c r="H8725" i="1"/>
  <c r="H8699" i="1"/>
  <c r="H8669" i="1"/>
  <c r="H8637" i="1"/>
  <c r="H8605" i="1"/>
  <c r="H8629" i="1"/>
  <c r="H8568" i="1"/>
  <c r="H8536" i="1"/>
  <c r="H8504" i="1"/>
  <c r="H8472" i="1"/>
  <c r="H8440" i="1"/>
  <c r="H8414" i="1"/>
  <c r="H8679" i="1"/>
  <c r="H8613" i="1"/>
  <c r="H8574" i="1"/>
  <c r="H8542" i="1"/>
  <c r="H8510" i="1"/>
  <c r="H8478" i="1"/>
  <c r="H8446" i="1"/>
  <c r="H8416" i="1"/>
  <c r="H8743" i="1"/>
  <c r="H8602" i="1"/>
  <c r="H8566" i="1"/>
  <c r="H8534" i="1"/>
  <c r="H8502" i="1"/>
  <c r="H8470" i="1"/>
  <c r="H8436" i="1"/>
  <c r="H8411" i="1"/>
  <c r="H8563" i="1"/>
  <c r="H8427" i="1"/>
  <c r="H8389" i="1"/>
  <c r="H8372" i="1"/>
  <c r="H8342" i="1"/>
  <c r="H8318" i="1"/>
  <c r="H8302" i="1"/>
  <c r="H8531" i="1"/>
  <c r="H8432" i="1"/>
  <c r="H8399" i="1"/>
  <c r="H8381" i="1"/>
  <c r="H8352" i="1"/>
  <c r="H8320" i="1"/>
  <c r="H8544" i="1"/>
  <c r="H8417" i="1"/>
  <c r="H8385" i="1"/>
  <c r="H8363" i="1"/>
  <c r="H8331" i="1"/>
  <c r="H8558" i="1"/>
  <c r="H8349" i="1"/>
  <c r="H8313" i="1"/>
  <c r="H8280" i="1"/>
  <c r="H8250" i="1"/>
  <c r="H8218" i="1"/>
  <c r="H8200" i="1"/>
  <c r="H8184" i="1"/>
  <c r="H8168" i="1"/>
  <c r="H8152" i="1"/>
  <c r="H8136" i="1"/>
  <c r="H8120" i="1"/>
  <c r="H8104" i="1"/>
  <c r="H8088" i="1"/>
  <c r="H8438" i="1"/>
  <c r="H8359" i="1"/>
  <c r="H8343" i="1"/>
  <c r="H8327" i="1"/>
  <c r="H8295" i="1"/>
  <c r="H8276" i="1"/>
  <c r="H8244" i="1"/>
  <c r="H8212" i="1"/>
  <c r="H8180" i="1"/>
  <c r="H8148" i="1"/>
  <c r="H8116" i="1"/>
  <c r="H8084" i="1"/>
  <c r="H8052" i="1"/>
  <c r="H8020" i="1"/>
  <c r="H8353" i="1"/>
  <c r="H8319" i="1"/>
  <c r="H8284" i="1"/>
  <c r="H8255" i="1"/>
  <c r="H8223" i="1"/>
  <c r="H8191" i="1"/>
  <c r="H8159" i="1"/>
  <c r="H8127" i="1"/>
  <c r="H8095" i="1"/>
  <c r="H8281" i="1"/>
  <c r="H8173" i="1"/>
  <c r="H8131" i="1"/>
  <c r="H8089" i="1"/>
  <c r="H8053" i="1"/>
  <c r="H8018" i="1"/>
  <c r="H7986" i="1"/>
  <c r="H7954" i="1"/>
  <c r="H7922" i="1"/>
  <c r="H7890" i="1"/>
  <c r="H7858" i="1"/>
  <c r="H7826" i="1"/>
  <c r="H7794" i="1"/>
  <c r="H7762" i="1"/>
  <c r="H7730" i="1"/>
  <c r="H7698" i="1"/>
  <c r="H8273" i="1"/>
  <c r="H8241" i="1"/>
  <c r="H8209" i="1"/>
  <c r="H8165" i="1"/>
  <c r="H8123" i="1"/>
  <c r="H8081" i="1"/>
  <c r="H7957" i="1"/>
  <c r="H8512" i="1"/>
  <c r="H8275" i="1"/>
  <c r="H8259" i="1"/>
  <c r="H8243" i="1"/>
  <c r="H8227" i="1"/>
  <c r="H8211" i="1"/>
  <c r="H8169" i="1"/>
  <c r="H8125" i="1"/>
  <c r="H8083" i="1"/>
  <c r="H8048" i="1"/>
  <c r="H8001" i="1"/>
  <c r="H7937" i="1"/>
  <c r="H8213" i="1"/>
  <c r="H8022" i="1"/>
  <c r="H7990" i="1"/>
  <c r="H7958" i="1"/>
  <c r="H7926" i="1"/>
  <c r="H7900" i="1"/>
  <c r="H7868" i="1"/>
  <c r="H7836" i="1"/>
  <c r="H7804" i="1"/>
  <c r="H7772" i="1"/>
  <c r="H7740" i="1"/>
  <c r="H7708" i="1"/>
  <c r="H7675" i="1"/>
  <c r="H7649" i="1"/>
  <c r="H7622" i="1"/>
  <c r="H7596" i="1"/>
  <c r="H7569" i="1"/>
  <c r="H7537" i="1"/>
  <c r="H7505" i="1"/>
  <c r="H7473" i="1"/>
  <c r="H7441" i="1"/>
  <c r="H8139" i="1"/>
  <c r="H8015" i="1"/>
  <c r="H7983" i="1"/>
  <c r="H7951" i="1"/>
  <c r="H7919" i="1"/>
  <c r="H7878" i="1"/>
  <c r="H7846" i="1"/>
  <c r="H7814" i="1"/>
  <c r="H7782" i="1"/>
  <c r="H7750" i="1"/>
  <c r="H7718" i="1"/>
  <c r="H7686" i="1"/>
  <c r="H7662" i="1"/>
  <c r="H7636" i="1"/>
  <c r="H7610" i="1"/>
  <c r="H7587" i="1"/>
  <c r="H7556" i="1"/>
  <c r="H7524" i="1"/>
  <c r="H7492" i="1"/>
  <c r="H7460" i="1"/>
  <c r="H7429" i="1"/>
  <c r="H7397" i="1"/>
  <c r="H7365" i="1"/>
  <c r="H7333" i="1"/>
  <c r="H7301" i="1"/>
  <c r="H7269" i="1"/>
  <c r="H7237" i="1"/>
  <c r="H7205" i="1"/>
  <c r="H7173" i="1"/>
  <c r="H7141" i="1"/>
  <c r="H7109" i="1"/>
  <c r="H7077" i="1"/>
  <c r="H7045" i="1"/>
  <c r="H7013" i="1"/>
  <c r="H6981" i="1"/>
  <c r="H8229" i="1"/>
  <c r="H8021" i="1"/>
  <c r="H7962" i="1"/>
  <c r="H7902" i="1"/>
  <c r="H7870" i="1"/>
  <c r="H7838" i="1"/>
  <c r="H7806" i="1"/>
  <c r="H7774" i="1"/>
  <c r="H7742" i="1"/>
  <c r="H7710" i="1"/>
  <c r="H7682" i="1"/>
  <c r="H7659" i="1"/>
  <c r="H7633" i="1"/>
  <c r="H7606" i="1"/>
  <c r="H7584" i="1"/>
  <c r="H7520" i="1"/>
  <c r="H7456" i="1"/>
  <c r="H8269" i="1"/>
  <c r="H8117" i="1"/>
  <c r="H7966" i="1"/>
  <c r="H7894" i="1"/>
  <c r="H7862" i="1"/>
  <c r="H7830" i="1"/>
  <c r="H7798" i="1"/>
  <c r="H7766" i="1"/>
  <c r="H7734" i="1"/>
  <c r="H7702" i="1"/>
  <c r="H7678" i="1"/>
  <c r="H7652" i="1"/>
  <c r="H7626" i="1"/>
  <c r="H7603" i="1"/>
  <c r="H7541" i="1"/>
  <c r="H7477" i="1"/>
  <c r="H6877" i="1"/>
  <c r="H6749" i="1"/>
  <c r="H7532" i="1"/>
  <c r="H7468" i="1"/>
  <c r="H7417" i="1"/>
  <c r="H7385" i="1"/>
  <c r="H7353" i="1"/>
  <c r="H7321" i="1"/>
  <c r="H7289" i="1"/>
  <c r="H7257" i="1"/>
  <c r="H7225" i="1"/>
  <c r="H7193" i="1"/>
  <c r="H7137" i="1"/>
  <c r="H7025" i="1"/>
  <c r="H6917" i="1"/>
  <c r="H6833" i="1"/>
  <c r="H6742" i="1"/>
  <c r="H7573" i="1"/>
  <c r="H7445" i="1"/>
  <c r="H6733" i="1"/>
  <c r="H7502" i="1"/>
  <c r="H7406" i="1"/>
  <c r="H7342" i="1"/>
  <c r="H7278" i="1"/>
  <c r="H7214" i="1"/>
  <c r="H7150" i="1"/>
  <c r="H7054" i="1"/>
  <c r="H7081" i="1"/>
  <c r="H6958" i="1"/>
  <c r="H6901" i="1"/>
  <c r="H6818" i="1"/>
  <c r="H6713" i="1"/>
  <c r="H6641" i="1"/>
  <c r="H6557" i="1"/>
  <c r="H6481" i="1"/>
  <c r="H6417" i="1"/>
  <c r="H6353" i="1"/>
  <c r="H6289" i="1"/>
  <c r="H6225" i="1"/>
  <c r="H6161" i="1"/>
  <c r="H6097" i="1"/>
  <c r="H6033" i="1"/>
  <c r="H5969" i="1"/>
  <c r="H7023" i="1"/>
  <c r="H6918" i="1"/>
  <c r="H6849" i="1"/>
  <c r="H6764" i="1"/>
  <c r="H6695" i="1"/>
  <c r="H6585" i="1"/>
  <c r="H7030" i="1"/>
  <c r="H6898" i="1"/>
  <c r="H6839" i="1"/>
  <c r="H6758" i="1"/>
  <c r="H6689" i="1"/>
  <c r="H6610" i="1"/>
  <c r="H6529" i="1"/>
  <c r="H6461" i="1"/>
  <c r="H6397" i="1"/>
  <c r="H6333" i="1"/>
  <c r="H6269" i="1"/>
  <c r="H6205" i="1"/>
  <c r="H6141" i="1"/>
  <c r="H6077" i="1"/>
  <c r="H6013" i="1"/>
  <c r="H7108" i="1"/>
  <c r="H6980" i="1"/>
  <c r="H6873" i="1"/>
  <c r="H6812" i="1"/>
  <c r="H6705" i="1"/>
  <c r="H6595" i="1"/>
  <c r="H6386" i="1"/>
  <c r="H6130" i="1"/>
  <c r="H5905" i="1"/>
  <c r="H6536" i="1"/>
  <c r="H6278" i="1"/>
  <c r="E5" i="2" l="1"/>
  <c r="G5" i="2" s="1"/>
  <c r="E6" i="2"/>
  <c r="G6" i="2" s="1"/>
  <c r="E9" i="2"/>
  <c r="G9" i="2" s="1"/>
  <c r="E10" i="2"/>
  <c r="G10" i="2" s="1"/>
  <c r="E13" i="2"/>
  <c r="G13" i="2" s="1"/>
  <c r="E14" i="2"/>
  <c r="G14" i="2" s="1"/>
  <c r="E18" i="2"/>
  <c r="G18" i="2" s="1"/>
  <c r="E21" i="2"/>
  <c r="G21" i="2" s="1"/>
  <c r="E22" i="2"/>
  <c r="G22" i="2" s="1"/>
  <c r="E26" i="2"/>
  <c r="G26" i="2" s="1"/>
  <c r="E33" i="2"/>
  <c r="G33" i="2" s="1"/>
  <c r="E34" i="2"/>
  <c r="G34" i="2" s="1"/>
  <c r="E37" i="2"/>
  <c r="G37" i="2" s="1"/>
  <c r="E38" i="2"/>
  <c r="G38" i="2" s="1"/>
  <c r="E45" i="2"/>
  <c r="G45" i="2" s="1"/>
  <c r="E46" i="2"/>
  <c r="G46" i="2" s="1"/>
  <c r="E50" i="2"/>
  <c r="G50" i="2" s="1"/>
  <c r="E57" i="2"/>
  <c r="G57" i="2" s="1"/>
  <c r="E58" i="2"/>
  <c r="G58" i="2" s="1"/>
  <c r="E61" i="2"/>
  <c r="G61" i="2" s="1"/>
  <c r="E62" i="2"/>
  <c r="G62" i="2" s="1"/>
  <c r="E66" i="2"/>
  <c r="G66" i="2" s="1"/>
  <c r="E69" i="2"/>
  <c r="G69" i="2" s="1"/>
  <c r="E74" i="2"/>
  <c r="G74" i="2" s="1"/>
  <c r="E78" i="2"/>
  <c r="G78" i="2" s="1"/>
  <c r="E85" i="2"/>
  <c r="G85" i="2" s="1"/>
  <c r="E86" i="2"/>
  <c r="G86" i="2" s="1"/>
  <c r="E89" i="2"/>
  <c r="G89" i="2" s="1"/>
  <c r="E90" i="2"/>
  <c r="G90" i="2" s="1"/>
  <c r="E93" i="2"/>
  <c r="G93" i="2" s="1"/>
  <c r="E94" i="2"/>
  <c r="G94" i="2" s="1"/>
  <c r="E98" i="2"/>
  <c r="G98" i="2" s="1"/>
  <c r="E102" i="2"/>
  <c r="G102" i="2" s="1"/>
  <c r="E105" i="2"/>
  <c r="G105" i="2" s="1"/>
  <c r="E106" i="2"/>
  <c r="G106" i="2" s="1"/>
  <c r="E109" i="2"/>
  <c r="G109" i="2" s="1"/>
  <c r="E113" i="2"/>
  <c r="G113" i="2" s="1"/>
  <c r="E114" i="2"/>
  <c r="G114" i="2" s="1"/>
  <c r="E125" i="2"/>
  <c r="G125" i="2" s="1"/>
  <c r="E126" i="2"/>
  <c r="G126" i="2" s="1"/>
  <c r="E133" i="2"/>
  <c r="G133" i="2" s="1"/>
  <c r="E134" i="2"/>
  <c r="G134" i="2" s="1"/>
  <c r="E137" i="2"/>
  <c r="G137" i="2" s="1"/>
  <c r="E138" i="2"/>
  <c r="G138" i="2" s="1"/>
  <c r="E145" i="2"/>
  <c r="G145" i="2" s="1"/>
  <c r="E146" i="2"/>
  <c r="G146" i="2" s="1"/>
  <c r="E150" i="2"/>
  <c r="G150" i="2" s="1"/>
  <c r="E157" i="2"/>
  <c r="G157" i="2" s="1"/>
  <c r="E158" i="2"/>
  <c r="G158" i="2" s="1"/>
  <c r="E162" i="2"/>
  <c r="G162" i="2" s="1"/>
  <c r="E166" i="2"/>
  <c r="G166" i="2" s="1"/>
  <c r="E170" i="2"/>
  <c r="G170" i="2" s="1"/>
  <c r="E174" i="2"/>
  <c r="G174" i="2" s="1"/>
  <c r="E178" i="2"/>
  <c r="G178" i="2" s="1"/>
  <c r="E181" i="2"/>
  <c r="G181" i="2" s="1"/>
  <c r="E182" i="2"/>
  <c r="G182" i="2" s="1"/>
  <c r="E185" i="2"/>
  <c r="G185" i="2" s="1"/>
  <c r="E189" i="2"/>
  <c r="G189" i="2" s="1"/>
  <c r="E190" i="2"/>
  <c r="G190" i="2" s="1"/>
  <c r="E193" i="2"/>
  <c r="G193" i="2" s="1"/>
  <c r="E194" i="2"/>
  <c r="G194" i="2" s="1"/>
  <c r="E197" i="2"/>
  <c r="G197" i="2" s="1"/>
  <c r="E198" i="2"/>
  <c r="G198" i="2" s="1"/>
  <c r="E201" i="2"/>
  <c r="G201" i="2" s="1"/>
  <c r="E205" i="2"/>
  <c r="G205" i="2" s="1"/>
  <c r="E206" i="2"/>
  <c r="G206" i="2" s="1"/>
  <c r="E210" i="2"/>
  <c r="G210" i="2" s="1"/>
  <c r="E217" i="2"/>
  <c r="G217" i="2" s="1"/>
  <c r="E218" i="2"/>
  <c r="G218" i="2" s="1"/>
  <c r="E226" i="2"/>
  <c r="G226" i="2" s="1"/>
  <c r="E229" i="2"/>
  <c r="G229" i="2" s="1"/>
  <c r="E230" i="2"/>
  <c r="G230" i="2" s="1"/>
  <c r="E233" i="2"/>
  <c r="G233" i="2" s="1"/>
  <c r="E237" i="2"/>
  <c r="G237" i="2" s="1"/>
  <c r="E238" i="2"/>
  <c r="G238" i="2" s="1"/>
  <c r="E241" i="2"/>
  <c r="G241" i="2" s="1"/>
  <c r="E242" i="2"/>
  <c r="G242" i="2" s="1"/>
  <c r="E253" i="2"/>
  <c r="G253" i="2" s="1"/>
  <c r="E254" i="2"/>
  <c r="G254" i="2" s="1"/>
  <c r="E257" i="2"/>
  <c r="G257" i="2" s="1"/>
  <c r="E258" i="2"/>
  <c r="G258" i="2" s="1"/>
  <c r="E265" i="2"/>
  <c r="G265" i="2" s="1"/>
  <c r="E266" i="2"/>
  <c r="G266" i="2" s="1"/>
  <c r="E270" i="2"/>
  <c r="G270" i="2" s="1"/>
  <c r="E273" i="2"/>
  <c r="G273" i="2" s="1"/>
  <c r="E274" i="2"/>
  <c r="G274" i="2" s="1"/>
  <c r="E278" i="2"/>
  <c r="G278" i="2" s="1"/>
  <c r="E281" i="2"/>
  <c r="G281" i="2" s="1"/>
  <c r="E282" i="2"/>
  <c r="G282" i="2" s="1"/>
  <c r="E290" i="2"/>
  <c r="G290" i="2" s="1"/>
  <c r="E294" i="2"/>
  <c r="G294" i="2" s="1"/>
  <c r="E301" i="2"/>
  <c r="G301" i="2" s="1"/>
  <c r="E302" i="2"/>
  <c r="G302" i="2" s="1"/>
  <c r="E306" i="2"/>
  <c r="G306" i="2" s="1"/>
  <c r="E310" i="2"/>
  <c r="G310" i="2" s="1"/>
  <c r="E313" i="2"/>
  <c r="G313" i="2" s="1"/>
  <c r="E314" i="2"/>
  <c r="G314" i="2" s="1"/>
  <c r="E317" i="2"/>
  <c r="G317" i="2" s="1"/>
  <c r="E318" i="2"/>
  <c r="G318" i="2" s="1"/>
  <c r="E325" i="2"/>
  <c r="G325" i="2" s="1"/>
  <c r="E326" i="2"/>
  <c r="G326" i="2" s="1"/>
  <c r="E329" i="2"/>
  <c r="G329" i="2" s="1"/>
  <c r="E330" i="2"/>
  <c r="G330" i="2" s="1"/>
  <c r="E333" i="2"/>
  <c r="G333" i="2" s="1"/>
  <c r="E342" i="2"/>
  <c r="G342" i="2" s="1"/>
  <c r="E345" i="2"/>
  <c r="G345" i="2" s="1"/>
  <c r="E346" i="2"/>
  <c r="G346" i="2" s="1"/>
  <c r="E350" i="2"/>
  <c r="G350" i="2" s="1"/>
  <c r="E353" i="2"/>
  <c r="G353" i="2" s="1"/>
  <c r="E354" i="2"/>
  <c r="G354" i="2" s="1"/>
  <c r="E357" i="2"/>
  <c r="G357" i="2" s="1"/>
  <c r="E358" i="2"/>
  <c r="G358" i="2" s="1"/>
  <c r="E361" i="2"/>
  <c r="G361" i="2" s="1"/>
  <c r="E362" i="2"/>
  <c r="G362" i="2" s="1"/>
  <c r="E366" i="2"/>
  <c r="G366" i="2" s="1"/>
  <c r="E363" i="2"/>
  <c r="G363" i="2" s="1"/>
  <c r="E359" i="2"/>
  <c r="G359" i="2" s="1"/>
  <c r="E355" i="2"/>
  <c r="G355" i="2" s="1"/>
  <c r="E351" i="2"/>
  <c r="G351" i="2" s="1"/>
  <c r="E343" i="2"/>
  <c r="G343" i="2" s="1"/>
  <c r="E339" i="2"/>
  <c r="G339" i="2" s="1"/>
  <c r="E335" i="2"/>
  <c r="G335" i="2" s="1"/>
  <c r="E331" i="2"/>
  <c r="G331" i="2" s="1"/>
  <c r="E323" i="2"/>
  <c r="G323" i="2" s="1"/>
  <c r="E319" i="2"/>
  <c r="G319" i="2" s="1"/>
  <c r="E315" i="2"/>
  <c r="G315" i="2" s="1"/>
  <c r="E311" i="2"/>
  <c r="G311" i="2" s="1"/>
  <c r="E299" i="2"/>
  <c r="G299" i="2" s="1"/>
  <c r="E295" i="2"/>
  <c r="G295" i="2" s="1"/>
  <c r="E291" i="2"/>
  <c r="G291" i="2" s="1"/>
  <c r="E283" i="2"/>
  <c r="G283" i="2" s="1"/>
  <c r="E279" i="2"/>
  <c r="G279" i="2" s="1"/>
  <c r="E275" i="2"/>
  <c r="G275" i="2" s="1"/>
  <c r="E271" i="2"/>
  <c r="G271" i="2" s="1"/>
  <c r="E267" i="2"/>
  <c r="G267" i="2" s="1"/>
  <c r="E259" i="2"/>
  <c r="G259" i="2" s="1"/>
  <c r="E255" i="2"/>
  <c r="G255" i="2" s="1"/>
  <c r="E251" i="2"/>
  <c r="G251" i="2" s="1"/>
  <c r="E247" i="2"/>
  <c r="G247" i="2" s="1"/>
  <c r="E239" i="2"/>
  <c r="G239" i="2" s="1"/>
  <c r="E235" i="2"/>
  <c r="G235" i="2" s="1"/>
  <c r="E231" i="2"/>
  <c r="G231" i="2" s="1"/>
  <c r="E227" i="2"/>
  <c r="G227" i="2" s="1"/>
  <c r="E215" i="2"/>
  <c r="G215" i="2" s="1"/>
  <c r="E211" i="2"/>
  <c r="G211" i="2" s="1"/>
  <c r="E207" i="2"/>
  <c r="G207" i="2" s="1"/>
  <c r="E199" i="2"/>
  <c r="G199" i="2" s="1"/>
  <c r="E191" i="2"/>
  <c r="G191" i="2" s="1"/>
  <c r="E187" i="2"/>
  <c r="G187" i="2" s="1"/>
  <c r="E184" i="2"/>
  <c r="G184" i="2" s="1"/>
  <c r="E183" i="2"/>
  <c r="G183" i="2" s="1"/>
  <c r="E175" i="2"/>
  <c r="G175" i="2" s="1"/>
  <c r="E171" i="2"/>
  <c r="G171" i="2" s="1"/>
  <c r="E167" i="2"/>
  <c r="G167" i="2" s="1"/>
  <c r="E164" i="2"/>
  <c r="G164" i="2" s="1"/>
  <c r="E163" i="2"/>
  <c r="G163" i="2" s="1"/>
  <c r="E160" i="2"/>
  <c r="G160" i="2" s="1"/>
  <c r="E156" i="2"/>
  <c r="G156" i="2" s="1"/>
  <c r="E155" i="2"/>
  <c r="G155" i="2" s="1"/>
  <c r="E151" i="2"/>
  <c r="G151" i="2" s="1"/>
  <c r="E148" i="2"/>
  <c r="G148" i="2" s="1"/>
  <c r="E147" i="2"/>
  <c r="G147" i="2" s="1"/>
  <c r="E143" i="2"/>
  <c r="G143" i="2" s="1"/>
  <c r="E140" i="2"/>
  <c r="G140" i="2" s="1"/>
  <c r="E132" i="2"/>
  <c r="G132" i="2" s="1"/>
  <c r="E131" i="2"/>
  <c r="G131" i="2" s="1"/>
  <c r="E127" i="2"/>
  <c r="G127" i="2" s="1"/>
  <c r="E123" i="2"/>
  <c r="G123" i="2" s="1"/>
  <c r="E116" i="2"/>
  <c r="G116" i="2" s="1"/>
  <c r="E115" i="2"/>
  <c r="G115" i="2" s="1"/>
  <c r="E112" i="2"/>
  <c r="G112" i="2" s="1"/>
  <c r="E111" i="2"/>
  <c r="G111" i="2" s="1"/>
  <c r="E107" i="2"/>
  <c r="G107" i="2" s="1"/>
  <c r="E104" i="2"/>
  <c r="G104" i="2" s="1"/>
  <c r="E103" i="2"/>
  <c r="G103" i="2" s="1"/>
  <c r="E100" i="2"/>
  <c r="G100" i="2" s="1"/>
  <c r="E99" i="2"/>
  <c r="G99" i="2" s="1"/>
  <c r="E96" i="2"/>
  <c r="G96" i="2" s="1"/>
  <c r="E91" i="2"/>
  <c r="G91" i="2" s="1"/>
  <c r="E87" i="2"/>
  <c r="G87" i="2" s="1"/>
  <c r="E83" i="2"/>
  <c r="G83" i="2" s="1"/>
  <c r="E79" i="2"/>
  <c r="G79" i="2" s="1"/>
  <c r="E76" i="2"/>
  <c r="G76" i="2" s="1"/>
  <c r="E71" i="2"/>
  <c r="G71" i="2" s="1"/>
  <c r="E68" i="2"/>
  <c r="G68" i="2" s="1"/>
  <c r="E67" i="2"/>
  <c r="G67" i="2" s="1"/>
  <c r="E64" i="2"/>
  <c r="G64" i="2" s="1"/>
  <c r="E63" i="2"/>
  <c r="G63" i="2" s="1"/>
  <c r="E59" i="2"/>
  <c r="G59" i="2" s="1"/>
  <c r="E56" i="2"/>
  <c r="G56" i="2" s="1"/>
  <c r="E52" i="2"/>
  <c r="G52" i="2" s="1"/>
  <c r="E51" i="2"/>
  <c r="G51" i="2" s="1"/>
  <c r="E47" i="2"/>
  <c r="G47" i="2" s="1"/>
  <c r="E44" i="2"/>
  <c r="G44" i="2" s="1"/>
  <c r="E39" i="2"/>
  <c r="G39" i="2" s="1"/>
  <c r="E36" i="2"/>
  <c r="G36" i="2" s="1"/>
  <c r="E32" i="2"/>
  <c r="G32" i="2" s="1"/>
  <c r="E31" i="2"/>
  <c r="G31" i="2" s="1"/>
  <c r="E23" i="2"/>
  <c r="G23" i="2" s="1"/>
  <c r="E20" i="2"/>
  <c r="G20" i="2" s="1"/>
  <c r="E19" i="2"/>
  <c r="G19" i="2" s="1"/>
  <c r="E15" i="2"/>
  <c r="G15" i="2" s="1"/>
  <c r="E12" i="2"/>
  <c r="G12" i="2" s="1"/>
  <c r="E11" i="2"/>
  <c r="G11" i="2" s="1"/>
  <c r="E4" i="2"/>
  <c r="G4" i="2" s="1"/>
  <c r="E3" i="2"/>
  <c r="G3" i="2" s="1"/>
  <c r="E17" i="2"/>
  <c r="G17" i="2" s="1"/>
  <c r="E29" i="2"/>
  <c r="G29" i="2" s="1"/>
  <c r="E30" i="2"/>
  <c r="G30" i="2" s="1"/>
  <c r="E41" i="2"/>
  <c r="G41" i="2" s="1"/>
  <c r="E42" i="2"/>
  <c r="G42" i="2" s="1"/>
  <c r="E53" i="2"/>
  <c r="G53" i="2" s="1"/>
  <c r="E54" i="2"/>
  <c r="G54" i="2" s="1"/>
  <c r="E73" i="2"/>
  <c r="G73" i="2" s="1"/>
  <c r="E81" i="2"/>
  <c r="G81" i="2" s="1"/>
  <c r="E82" i="2"/>
  <c r="G82" i="2" s="1"/>
  <c r="E97" i="2"/>
  <c r="G97" i="2" s="1"/>
  <c r="E110" i="2"/>
  <c r="G110" i="2" s="1"/>
  <c r="E121" i="2"/>
  <c r="G121" i="2" s="1"/>
  <c r="E122" i="2"/>
  <c r="G122" i="2" s="1"/>
  <c r="E129" i="2"/>
  <c r="G129" i="2" s="1"/>
  <c r="E130" i="2"/>
  <c r="G130" i="2" s="1"/>
  <c r="E142" i="2"/>
  <c r="G142" i="2" s="1"/>
  <c r="E153" i="2"/>
  <c r="G153" i="2" s="1"/>
  <c r="E154" i="2"/>
  <c r="G154" i="2" s="1"/>
  <c r="E165" i="2"/>
  <c r="G165" i="2" s="1"/>
  <c r="E173" i="2"/>
  <c r="G173" i="2" s="1"/>
  <c r="E177" i="2"/>
  <c r="G177" i="2" s="1"/>
  <c r="E186" i="2"/>
  <c r="G186" i="2" s="1"/>
  <c r="E202" i="2"/>
  <c r="G202" i="2" s="1"/>
  <c r="E214" i="2"/>
  <c r="G214" i="2" s="1"/>
  <c r="E221" i="2"/>
  <c r="G221" i="2" s="1"/>
  <c r="E225" i="2"/>
  <c r="G225" i="2" s="1"/>
  <c r="E234" i="2"/>
  <c r="G234" i="2" s="1"/>
  <c r="E245" i="2"/>
  <c r="G245" i="2" s="1"/>
  <c r="E246" i="2"/>
  <c r="G246" i="2" s="1"/>
  <c r="E269" i="2"/>
  <c r="G269" i="2" s="1"/>
  <c r="E277" i="2"/>
  <c r="G277" i="2" s="1"/>
  <c r="E285" i="2"/>
  <c r="G285" i="2" s="1"/>
  <c r="E286" i="2"/>
  <c r="G286" i="2" s="1"/>
  <c r="E297" i="2"/>
  <c r="G297" i="2" s="1"/>
  <c r="E298" i="2"/>
  <c r="G298" i="2" s="1"/>
  <c r="E309" i="2"/>
  <c r="G309" i="2" s="1"/>
  <c r="E321" i="2"/>
  <c r="G321" i="2" s="1"/>
  <c r="E322" i="2"/>
  <c r="G322" i="2" s="1"/>
  <c r="E334" i="2"/>
  <c r="G334" i="2" s="1"/>
  <c r="E349" i="2"/>
  <c r="G349" i="2" s="1"/>
  <c r="E365" i="2"/>
  <c r="G365" i="2" s="1"/>
  <c r="E347" i="2"/>
  <c r="G347" i="2" s="1"/>
  <c r="E327" i="2"/>
  <c r="G327" i="2" s="1"/>
  <c r="E307" i="2"/>
  <c r="G307" i="2" s="1"/>
  <c r="E287" i="2"/>
  <c r="G287" i="2" s="1"/>
  <c r="E263" i="2"/>
  <c r="G263" i="2" s="1"/>
  <c r="E243" i="2"/>
  <c r="G243" i="2" s="1"/>
  <c r="E223" i="2"/>
  <c r="G223" i="2" s="1"/>
  <c r="E203" i="2"/>
  <c r="G203" i="2" s="1"/>
  <c r="E179" i="2"/>
  <c r="G179" i="2" s="1"/>
  <c r="E159" i="2"/>
  <c r="G159" i="2" s="1"/>
  <c r="E139" i="2"/>
  <c r="G139" i="2" s="1"/>
  <c r="E119" i="2"/>
  <c r="G119" i="2" s="1"/>
  <c r="E95" i="2"/>
  <c r="G95" i="2" s="1"/>
  <c r="E75" i="2"/>
  <c r="G75" i="2" s="1"/>
  <c r="E55" i="2"/>
  <c r="G55" i="2" s="1"/>
  <c r="E35" i="2"/>
  <c r="G35" i="2" s="1"/>
  <c r="E7" i="2"/>
  <c r="G7" i="2" s="1"/>
  <c r="E25" i="2"/>
  <c r="G25" i="2" s="1"/>
  <c r="E49" i="2"/>
  <c r="G49" i="2" s="1"/>
  <c r="E77" i="2"/>
  <c r="G77" i="2" s="1"/>
  <c r="E117" i="2"/>
  <c r="G117" i="2" s="1"/>
  <c r="E118" i="2"/>
  <c r="G118" i="2" s="1"/>
  <c r="E161" i="2"/>
  <c r="G161" i="2" s="1"/>
  <c r="E169" i="2"/>
  <c r="G169" i="2" s="1"/>
  <c r="E213" i="2"/>
  <c r="G213" i="2" s="1"/>
  <c r="E222" i="2"/>
  <c r="G222" i="2" s="1"/>
  <c r="E261" i="2"/>
  <c r="G261" i="2" s="1"/>
  <c r="E293" i="2"/>
  <c r="G293" i="2" s="1"/>
  <c r="E305" i="2"/>
  <c r="G305" i="2" s="1"/>
  <c r="E337" i="2"/>
  <c r="G337" i="2" s="1"/>
  <c r="E338" i="2"/>
  <c r="G338" i="2" s="1"/>
  <c r="E303" i="2"/>
  <c r="G303" i="2" s="1"/>
  <c r="E219" i="2"/>
  <c r="G219" i="2" s="1"/>
  <c r="E135" i="2"/>
  <c r="G135" i="2" s="1"/>
  <c r="E43" i="2"/>
  <c r="G43" i="2" s="1"/>
  <c r="E250" i="2"/>
  <c r="G250" i="2" s="1"/>
  <c r="E195" i="2"/>
  <c r="G195" i="2" s="1"/>
  <c r="E27" i="2"/>
  <c r="G27" i="2" s="1"/>
  <c r="E65" i="2"/>
  <c r="G65" i="2" s="1"/>
  <c r="E70" i="2"/>
  <c r="G70" i="2" s="1"/>
  <c r="E141" i="2"/>
  <c r="G141" i="2" s="1"/>
  <c r="E149" i="2"/>
  <c r="G149" i="2" s="1"/>
  <c r="E249" i="2"/>
  <c r="G249" i="2" s="1"/>
  <c r="E262" i="2"/>
  <c r="G262" i="2" s="1"/>
  <c r="E8" i="2"/>
  <c r="G8" i="2" s="1"/>
  <c r="E16" i="2"/>
  <c r="G16" i="2" s="1"/>
  <c r="E84" i="2"/>
  <c r="G84" i="2" s="1"/>
  <c r="E108" i="2"/>
  <c r="G108" i="2" s="1"/>
  <c r="E128" i="2"/>
  <c r="G128" i="2" s="1"/>
  <c r="E152" i="2"/>
  <c r="G152" i="2" s="1"/>
  <c r="E209" i="2"/>
  <c r="G209" i="2" s="1"/>
  <c r="E220" i="2"/>
  <c r="G220" i="2" s="1"/>
  <c r="E240" i="2"/>
  <c r="G240" i="2" s="1"/>
  <c r="E244" i="2"/>
  <c r="G244" i="2" s="1"/>
  <c r="E252" i="2"/>
  <c r="G252" i="2" s="1"/>
  <c r="E268" i="2"/>
  <c r="G268" i="2" s="1"/>
  <c r="E280" i="2"/>
  <c r="G280" i="2" s="1"/>
  <c r="E289" i="2"/>
  <c r="G289" i="2" s="1"/>
  <c r="E292" i="2"/>
  <c r="G292" i="2" s="1"/>
  <c r="E324" i="2"/>
  <c r="G324" i="2" s="1"/>
  <c r="E340" i="2"/>
  <c r="G340" i="2" s="1"/>
  <c r="E341" i="2"/>
  <c r="G341" i="2" s="1"/>
  <c r="E352" i="2"/>
  <c r="G352" i="2" s="1"/>
  <c r="E360" i="2"/>
  <c r="G360" i="2" s="1"/>
  <c r="E364" i="2"/>
  <c r="G364" i="2" s="1"/>
  <c r="E356" i="2"/>
  <c r="G356" i="2" s="1"/>
  <c r="E348" i="2"/>
  <c r="G348" i="2" s="1"/>
  <c r="E332" i="2"/>
  <c r="G332" i="2" s="1"/>
  <c r="E320" i="2"/>
  <c r="G320" i="2" s="1"/>
  <c r="E312" i="2"/>
  <c r="G312" i="2" s="1"/>
  <c r="E304" i="2"/>
  <c r="G304" i="2" s="1"/>
  <c r="E296" i="2"/>
  <c r="G296" i="2" s="1"/>
  <c r="E284" i="2"/>
  <c r="G284" i="2" s="1"/>
  <c r="E276" i="2"/>
  <c r="G276" i="2" s="1"/>
  <c r="E256" i="2"/>
  <c r="G256" i="2" s="1"/>
  <c r="E248" i="2"/>
  <c r="G248" i="2" s="1"/>
  <c r="E232" i="2"/>
  <c r="G232" i="2" s="1"/>
  <c r="E228" i="2"/>
  <c r="G228" i="2" s="1"/>
  <c r="E216" i="2"/>
  <c r="G216" i="2" s="1"/>
  <c r="E212" i="2"/>
  <c r="G212" i="2" s="1"/>
  <c r="E200" i="2"/>
  <c r="G200" i="2" s="1"/>
  <c r="E196" i="2"/>
  <c r="G196" i="2" s="1"/>
  <c r="E180" i="2"/>
  <c r="G180" i="2" s="1"/>
  <c r="E168" i="2"/>
  <c r="G168" i="2" s="1"/>
  <c r="E136" i="2"/>
  <c r="G136" i="2" s="1"/>
  <c r="E120" i="2"/>
  <c r="G120" i="2" s="1"/>
  <c r="E88" i="2"/>
  <c r="G88" i="2" s="1"/>
  <c r="E72" i="2"/>
  <c r="G72" i="2" s="1"/>
  <c r="E40" i="2"/>
  <c r="G40" i="2" s="1"/>
  <c r="E24" i="2"/>
  <c r="G24" i="2" s="1"/>
  <c r="E344" i="2"/>
  <c r="G344" i="2" s="1"/>
  <c r="E336" i="2"/>
  <c r="G336" i="2" s="1"/>
  <c r="E328" i="2"/>
  <c r="G328" i="2" s="1"/>
  <c r="E316" i="2"/>
  <c r="G316" i="2" s="1"/>
  <c r="E308" i="2"/>
  <c r="G308" i="2" s="1"/>
  <c r="E300" i="2"/>
  <c r="G300" i="2" s="1"/>
  <c r="E288" i="2"/>
  <c r="G288" i="2" s="1"/>
  <c r="E272" i="2"/>
  <c r="G272" i="2" s="1"/>
  <c r="E264" i="2"/>
  <c r="G264" i="2" s="1"/>
  <c r="E260" i="2"/>
  <c r="G260" i="2" s="1"/>
  <c r="E236" i="2"/>
  <c r="G236" i="2" s="1"/>
  <c r="E224" i="2"/>
  <c r="G224" i="2" s="1"/>
  <c r="E208" i="2"/>
  <c r="G208" i="2" s="1"/>
  <c r="E204" i="2"/>
  <c r="G204" i="2" s="1"/>
  <c r="E192" i="2"/>
  <c r="G192" i="2" s="1"/>
  <c r="E188" i="2"/>
  <c r="G188" i="2" s="1"/>
  <c r="E176" i="2"/>
  <c r="G176" i="2" s="1"/>
  <c r="E172" i="2"/>
  <c r="G172" i="2" s="1"/>
  <c r="E144" i="2"/>
  <c r="G144" i="2" s="1"/>
  <c r="E124" i="2"/>
  <c r="G124" i="2" s="1"/>
  <c r="E101" i="2"/>
  <c r="G101" i="2" s="1"/>
  <c r="E92" i="2"/>
  <c r="G92" i="2" s="1"/>
  <c r="E80" i="2"/>
  <c r="G80" i="2" s="1"/>
  <c r="E60" i="2"/>
  <c r="G60" i="2" s="1"/>
  <c r="E48" i="2"/>
  <c r="G48" i="2" s="1"/>
  <c r="E28" i="2"/>
  <c r="G28" i="2" s="1"/>
  <c r="E2" i="2"/>
  <c r="G2" i="2" s="1"/>
  <c r="D8761" i="1"/>
  <c r="D8760" i="1"/>
  <c r="D8759" i="1"/>
  <c r="D8758" i="1"/>
  <c r="D8757" i="1"/>
  <c r="D8756" i="1"/>
  <c r="D8755" i="1"/>
  <c r="D8754" i="1"/>
  <c r="D8753" i="1"/>
  <c r="D8752" i="1"/>
  <c r="D8751" i="1"/>
  <c r="D8750" i="1"/>
  <c r="D8749" i="1"/>
  <c r="D8748" i="1"/>
  <c r="D8747" i="1"/>
  <c r="D8746" i="1"/>
  <c r="D8745" i="1"/>
  <c r="D8744" i="1"/>
  <c r="D8743" i="1"/>
  <c r="D8742" i="1"/>
  <c r="D8741" i="1"/>
  <c r="D8740" i="1"/>
  <c r="D8739" i="1"/>
  <c r="D8738" i="1"/>
  <c r="D8737" i="1"/>
  <c r="D8736" i="1"/>
  <c r="D8735" i="1"/>
  <c r="D8734" i="1"/>
  <c r="D8733" i="1"/>
  <c r="D8732" i="1"/>
  <c r="D8731" i="1"/>
  <c r="D8730" i="1"/>
  <c r="D8729" i="1"/>
  <c r="D8728" i="1"/>
  <c r="D8727" i="1"/>
  <c r="D8726" i="1"/>
  <c r="D8725" i="1"/>
  <c r="D8724" i="1"/>
  <c r="D8723" i="1"/>
  <c r="D8722" i="1"/>
  <c r="D8721" i="1"/>
  <c r="D8720" i="1"/>
  <c r="D8719" i="1"/>
  <c r="D8718" i="1"/>
  <c r="D8717" i="1"/>
  <c r="D8716" i="1"/>
  <c r="D8715" i="1"/>
  <c r="D8714" i="1"/>
  <c r="D8713" i="1"/>
  <c r="D8712" i="1"/>
  <c r="D8711" i="1"/>
  <c r="D8710" i="1"/>
  <c r="D8709" i="1"/>
  <c r="D8708" i="1"/>
  <c r="D8707" i="1"/>
  <c r="D8706" i="1"/>
  <c r="D8705" i="1"/>
  <c r="D8704" i="1"/>
  <c r="D8703" i="1"/>
  <c r="D8702" i="1"/>
  <c r="D8701" i="1"/>
  <c r="D8700" i="1"/>
  <c r="D8699" i="1"/>
  <c r="D8698" i="1"/>
  <c r="D8697" i="1"/>
  <c r="D8696" i="1"/>
  <c r="D8695" i="1"/>
  <c r="D8694" i="1"/>
  <c r="D8693" i="1"/>
  <c r="D8692" i="1"/>
  <c r="D8691" i="1"/>
  <c r="D8690" i="1"/>
  <c r="D8689" i="1"/>
  <c r="D8688" i="1"/>
  <c r="D8687" i="1"/>
  <c r="D8686" i="1"/>
  <c r="D8685" i="1"/>
  <c r="D8684" i="1"/>
  <c r="D8683" i="1"/>
  <c r="D8682" i="1"/>
  <c r="D8681" i="1"/>
  <c r="D8680" i="1"/>
  <c r="D8679" i="1"/>
  <c r="D8678" i="1"/>
  <c r="D8677" i="1"/>
  <c r="D8676" i="1"/>
  <c r="D8675" i="1"/>
  <c r="D8674" i="1"/>
  <c r="D8673" i="1"/>
  <c r="D8672" i="1"/>
  <c r="D8671" i="1"/>
  <c r="D8670" i="1"/>
  <c r="D8669" i="1"/>
  <c r="D8668" i="1"/>
  <c r="D8667" i="1"/>
  <c r="D8666" i="1"/>
  <c r="D8665" i="1"/>
  <c r="D8664" i="1"/>
  <c r="D8663" i="1"/>
  <c r="D8662" i="1"/>
  <c r="D8661" i="1"/>
  <c r="D8660" i="1"/>
  <c r="D8659" i="1"/>
  <c r="D8658" i="1"/>
  <c r="D8657" i="1"/>
  <c r="D8656" i="1"/>
  <c r="D8655" i="1"/>
  <c r="D8654" i="1"/>
  <c r="D8653" i="1"/>
  <c r="D8652" i="1"/>
  <c r="D8651" i="1"/>
  <c r="D8650" i="1"/>
  <c r="D8649" i="1"/>
  <c r="D8648" i="1"/>
  <c r="D8647" i="1"/>
  <c r="D8646" i="1"/>
  <c r="D8645" i="1"/>
  <c r="D8644" i="1"/>
  <c r="D8643" i="1"/>
  <c r="D8642" i="1"/>
  <c r="D8641" i="1"/>
  <c r="D8640" i="1"/>
  <c r="D8639" i="1"/>
  <c r="D8638" i="1"/>
  <c r="D8637" i="1"/>
  <c r="D8636" i="1"/>
  <c r="D8635" i="1"/>
  <c r="D8634" i="1"/>
  <c r="D8633" i="1"/>
  <c r="D8632" i="1"/>
  <c r="D8631" i="1"/>
  <c r="D8630" i="1"/>
  <c r="D8629" i="1"/>
  <c r="D8628" i="1"/>
  <c r="D8627" i="1"/>
  <c r="D8626" i="1"/>
  <c r="D8625" i="1"/>
  <c r="D8624" i="1"/>
  <c r="D8623" i="1"/>
  <c r="D8622" i="1"/>
  <c r="D8621" i="1"/>
  <c r="D8620" i="1"/>
  <c r="D8619" i="1"/>
  <c r="D8618" i="1"/>
  <c r="D8617" i="1"/>
  <c r="D8616" i="1"/>
  <c r="D8615" i="1"/>
  <c r="D8614" i="1"/>
  <c r="D8613" i="1"/>
  <c r="D8612" i="1"/>
  <c r="D8611" i="1"/>
  <c r="D8610" i="1"/>
  <c r="D8609" i="1"/>
  <c r="D8608" i="1"/>
  <c r="D8607" i="1"/>
  <c r="D8606" i="1"/>
  <c r="D8605" i="1"/>
  <c r="D8604" i="1"/>
  <c r="D8603" i="1"/>
  <c r="D8602" i="1"/>
  <c r="D8601" i="1"/>
  <c r="D8600" i="1"/>
  <c r="D8599" i="1"/>
  <c r="D8598" i="1"/>
  <c r="D8597" i="1"/>
  <c r="D8596" i="1"/>
  <c r="D8595" i="1"/>
  <c r="D8594" i="1"/>
  <c r="D8593" i="1"/>
  <c r="D8592" i="1"/>
  <c r="D8591" i="1"/>
  <c r="D8590" i="1"/>
  <c r="D8589" i="1"/>
  <c r="D8588" i="1"/>
  <c r="D8587" i="1"/>
  <c r="D8586" i="1"/>
  <c r="D8585" i="1"/>
  <c r="D8584" i="1"/>
  <c r="D8583" i="1"/>
  <c r="D8582" i="1"/>
  <c r="D8581" i="1"/>
  <c r="D8580" i="1"/>
  <c r="D8579" i="1"/>
  <c r="D8578" i="1"/>
  <c r="D8577" i="1"/>
  <c r="D8576" i="1"/>
  <c r="D8575" i="1"/>
  <c r="D8574" i="1"/>
  <c r="D8573" i="1"/>
  <c r="D8572" i="1"/>
  <c r="D8571" i="1"/>
  <c r="D8570" i="1"/>
  <c r="D8569" i="1"/>
  <c r="D8568" i="1"/>
  <c r="D8567" i="1"/>
  <c r="D8566" i="1"/>
  <c r="D8565" i="1"/>
  <c r="D8564" i="1"/>
  <c r="D8563" i="1"/>
  <c r="D8562" i="1"/>
  <c r="D8561" i="1"/>
  <c r="D8560" i="1"/>
  <c r="D8559" i="1"/>
  <c r="D8558" i="1"/>
  <c r="D8557" i="1"/>
  <c r="D8556" i="1"/>
  <c r="D8555" i="1"/>
  <c r="D8554" i="1"/>
  <c r="D8553" i="1"/>
  <c r="D8552" i="1"/>
  <c r="D8551" i="1"/>
  <c r="D8550" i="1"/>
  <c r="D8549" i="1"/>
  <c r="D8548" i="1"/>
  <c r="D8547" i="1"/>
  <c r="D8546" i="1"/>
  <c r="D8545" i="1"/>
  <c r="D8544" i="1"/>
  <c r="D8543" i="1"/>
  <c r="D8542" i="1"/>
  <c r="D8541" i="1"/>
  <c r="D8540" i="1"/>
  <c r="D8539" i="1"/>
  <c r="D8538" i="1"/>
  <c r="D8537" i="1"/>
  <c r="D8536" i="1"/>
  <c r="D8535" i="1"/>
  <c r="D8534" i="1"/>
  <c r="D8533" i="1"/>
  <c r="D8532" i="1"/>
  <c r="D8531" i="1"/>
  <c r="D8530" i="1"/>
  <c r="D8529" i="1"/>
  <c r="D8528" i="1"/>
  <c r="D8527" i="1"/>
  <c r="D8526" i="1"/>
  <c r="D8525" i="1"/>
  <c r="D8524" i="1"/>
  <c r="D8523" i="1"/>
  <c r="D8522" i="1"/>
  <c r="D8521" i="1"/>
  <c r="D8520" i="1"/>
  <c r="D8519" i="1"/>
  <c r="D8518" i="1"/>
  <c r="D8517" i="1"/>
  <c r="D8516" i="1"/>
  <c r="D8515" i="1"/>
  <c r="D8514" i="1"/>
  <c r="D8513" i="1"/>
  <c r="D8512" i="1"/>
  <c r="D8511" i="1"/>
  <c r="D8510" i="1"/>
  <c r="D8509" i="1"/>
  <c r="D8508" i="1"/>
  <c r="D8507" i="1"/>
  <c r="D8506" i="1"/>
  <c r="D8505" i="1"/>
  <c r="D8504" i="1"/>
  <c r="D8503" i="1"/>
  <c r="D8502" i="1"/>
  <c r="D8501" i="1"/>
  <c r="D8500" i="1"/>
  <c r="D8499" i="1"/>
  <c r="D8498" i="1"/>
  <c r="D8497" i="1"/>
  <c r="D8496" i="1"/>
  <c r="D8495" i="1"/>
  <c r="D8494" i="1"/>
  <c r="D8493" i="1"/>
  <c r="D8492" i="1"/>
  <c r="D8491" i="1"/>
  <c r="D8490" i="1"/>
  <c r="D8489" i="1"/>
  <c r="D8488" i="1"/>
  <c r="D8487" i="1"/>
  <c r="D8486" i="1"/>
  <c r="D8485" i="1"/>
  <c r="D8484" i="1"/>
  <c r="D8483" i="1"/>
  <c r="D8482" i="1"/>
  <c r="D8481" i="1"/>
  <c r="D8480" i="1"/>
  <c r="D8479" i="1"/>
  <c r="D8478" i="1"/>
  <c r="D8477" i="1"/>
  <c r="D8476" i="1"/>
  <c r="D8475" i="1"/>
  <c r="D8474" i="1"/>
  <c r="D8473" i="1"/>
  <c r="D8472" i="1"/>
  <c r="D8471" i="1"/>
  <c r="D8470" i="1"/>
  <c r="D8469" i="1"/>
  <c r="D8468" i="1"/>
  <c r="D8467" i="1"/>
  <c r="D8466" i="1"/>
  <c r="D8465" i="1"/>
  <c r="D8464" i="1"/>
  <c r="D8463" i="1"/>
  <c r="D8462" i="1"/>
  <c r="D8461" i="1"/>
  <c r="D8460" i="1"/>
  <c r="D8459" i="1"/>
  <c r="D8458" i="1"/>
  <c r="D8457" i="1"/>
  <c r="D8456" i="1"/>
  <c r="D8455" i="1"/>
  <c r="D8454" i="1"/>
  <c r="D8453" i="1"/>
  <c r="D8452" i="1"/>
  <c r="D8451" i="1"/>
  <c r="D8450" i="1"/>
  <c r="D8449" i="1"/>
  <c r="D8448" i="1"/>
  <c r="D8447" i="1"/>
  <c r="D8446" i="1"/>
  <c r="D8445" i="1"/>
  <c r="D8444" i="1"/>
  <c r="D8443" i="1"/>
  <c r="D8442" i="1"/>
  <c r="D8441" i="1"/>
  <c r="D8440" i="1"/>
  <c r="D8439" i="1"/>
  <c r="D8438" i="1"/>
  <c r="D8437" i="1"/>
  <c r="D8436" i="1"/>
  <c r="D8435" i="1"/>
  <c r="D8434" i="1"/>
  <c r="D8433" i="1"/>
  <c r="D8432" i="1"/>
  <c r="D8431" i="1"/>
  <c r="D8430" i="1"/>
  <c r="D8429" i="1"/>
  <c r="D8428" i="1"/>
  <c r="D8427" i="1"/>
  <c r="D8426" i="1"/>
  <c r="D8425" i="1"/>
  <c r="D8424" i="1"/>
  <c r="D8423" i="1"/>
  <c r="D8422" i="1"/>
  <c r="D8421" i="1"/>
  <c r="D8420" i="1"/>
  <c r="D8419" i="1"/>
  <c r="D8418" i="1"/>
  <c r="D8417" i="1"/>
  <c r="D8416" i="1"/>
  <c r="D8415" i="1"/>
  <c r="D8414" i="1"/>
  <c r="D8413" i="1"/>
  <c r="D8412" i="1"/>
  <c r="D8411" i="1"/>
  <c r="D8410" i="1"/>
  <c r="D8409" i="1"/>
  <c r="D8408" i="1"/>
  <c r="D8407" i="1"/>
  <c r="D8406" i="1"/>
  <c r="D8405" i="1"/>
  <c r="D8404" i="1"/>
  <c r="D8403" i="1"/>
  <c r="D8402" i="1"/>
  <c r="D8401" i="1"/>
  <c r="D8400" i="1"/>
  <c r="D8399" i="1"/>
  <c r="D8398" i="1"/>
  <c r="D8397" i="1"/>
  <c r="D8396" i="1"/>
  <c r="D8395" i="1"/>
  <c r="D8394" i="1"/>
  <c r="D8393" i="1"/>
  <c r="D8392" i="1"/>
  <c r="D8391" i="1"/>
  <c r="D8390" i="1"/>
  <c r="D8389" i="1"/>
  <c r="D8388" i="1"/>
  <c r="D8387" i="1"/>
  <c r="D8386" i="1"/>
  <c r="D8385" i="1"/>
  <c r="D8384" i="1"/>
  <c r="D8383" i="1"/>
  <c r="D8382" i="1"/>
  <c r="D8381" i="1"/>
  <c r="D8380" i="1"/>
  <c r="D8379" i="1"/>
  <c r="D8378" i="1"/>
  <c r="D8377" i="1"/>
  <c r="D8376" i="1"/>
  <c r="D8375" i="1"/>
  <c r="D8374" i="1"/>
  <c r="D8373" i="1"/>
  <c r="D8372" i="1"/>
  <c r="D8371" i="1"/>
  <c r="D8370" i="1"/>
  <c r="D8369" i="1"/>
  <c r="D8368" i="1"/>
  <c r="D8367" i="1"/>
  <c r="D8366" i="1"/>
  <c r="D8365" i="1"/>
  <c r="D8364" i="1"/>
  <c r="D8363" i="1"/>
  <c r="D8362" i="1"/>
  <c r="D8361" i="1"/>
  <c r="D8360" i="1"/>
  <c r="D8359" i="1"/>
  <c r="D8358" i="1"/>
  <c r="D8357" i="1"/>
  <c r="D8356" i="1"/>
  <c r="D8355" i="1"/>
  <c r="D8354" i="1"/>
  <c r="D8353" i="1"/>
  <c r="D8352" i="1"/>
  <c r="D8351" i="1"/>
  <c r="D8350" i="1"/>
  <c r="D8349" i="1"/>
  <c r="D8348" i="1"/>
  <c r="D8347" i="1"/>
  <c r="D8346" i="1"/>
  <c r="D8345" i="1"/>
  <c r="D8344" i="1"/>
  <c r="D8343" i="1"/>
  <c r="D8342" i="1"/>
  <c r="D8341" i="1"/>
  <c r="D8340" i="1"/>
  <c r="D8339" i="1"/>
  <c r="D8338" i="1"/>
  <c r="D8337" i="1"/>
  <c r="D8336" i="1"/>
  <c r="D8335" i="1"/>
  <c r="D8334" i="1"/>
  <c r="D8333" i="1"/>
  <c r="D8332" i="1"/>
  <c r="D8331" i="1"/>
  <c r="D8330" i="1"/>
  <c r="D8329" i="1"/>
  <c r="D8328" i="1"/>
  <c r="D8327" i="1"/>
  <c r="D8326" i="1"/>
  <c r="D8325" i="1"/>
  <c r="D8324" i="1"/>
  <c r="D8323" i="1"/>
  <c r="D8322" i="1"/>
  <c r="D8321" i="1"/>
  <c r="D8320" i="1"/>
  <c r="D8319" i="1"/>
  <c r="D8318" i="1"/>
  <c r="D8317" i="1"/>
  <c r="D8316" i="1"/>
  <c r="D8315" i="1"/>
  <c r="D8314" i="1"/>
  <c r="D8313" i="1"/>
  <c r="D8312" i="1"/>
  <c r="D8311" i="1"/>
  <c r="D8310" i="1"/>
  <c r="D8309" i="1"/>
  <c r="D8308" i="1"/>
  <c r="D8307" i="1"/>
  <c r="D8306" i="1"/>
  <c r="D8305" i="1"/>
  <c r="D8304" i="1"/>
  <c r="D8303" i="1"/>
  <c r="D8302" i="1"/>
  <c r="D8301" i="1"/>
  <c r="D8300" i="1"/>
  <c r="D8299" i="1"/>
  <c r="D8298" i="1"/>
  <c r="D8297" i="1"/>
  <c r="D8296" i="1"/>
  <c r="D8295" i="1"/>
  <c r="D8294" i="1"/>
  <c r="D8293" i="1"/>
  <c r="D8292" i="1"/>
  <c r="D8291" i="1"/>
  <c r="D8290" i="1"/>
  <c r="D8289" i="1"/>
  <c r="D8288" i="1"/>
  <c r="D8287" i="1"/>
  <c r="D8286" i="1"/>
  <c r="D8285" i="1"/>
  <c r="D8284" i="1"/>
  <c r="D8283" i="1"/>
  <c r="D8282" i="1"/>
  <c r="D8281" i="1"/>
  <c r="D8280" i="1"/>
  <c r="D8279" i="1"/>
  <c r="D8278" i="1"/>
  <c r="D8277" i="1"/>
  <c r="D8276" i="1"/>
  <c r="D8275" i="1"/>
  <c r="D8274" i="1"/>
  <c r="D8273" i="1"/>
  <c r="D8272" i="1"/>
  <c r="D8271" i="1"/>
  <c r="D8270" i="1"/>
  <c r="D8269" i="1"/>
  <c r="D8268" i="1"/>
  <c r="D8267" i="1"/>
  <c r="D8266" i="1"/>
  <c r="D8265" i="1"/>
  <c r="D8264" i="1"/>
  <c r="D8263" i="1"/>
  <c r="D8262" i="1"/>
  <c r="D8261" i="1"/>
  <c r="D8260" i="1"/>
  <c r="D8259" i="1"/>
  <c r="D8258" i="1"/>
  <c r="D8257" i="1"/>
  <c r="D8256" i="1"/>
  <c r="D8255" i="1"/>
  <c r="D8254" i="1"/>
  <c r="D8253" i="1"/>
  <c r="D8252" i="1"/>
  <c r="D8251" i="1"/>
  <c r="D8250" i="1"/>
  <c r="D8249" i="1"/>
  <c r="D8248" i="1"/>
  <c r="D8247" i="1"/>
  <c r="D8246" i="1"/>
  <c r="D8245" i="1"/>
  <c r="D8244" i="1"/>
  <c r="D8243" i="1"/>
  <c r="D8242" i="1"/>
  <c r="D8241" i="1"/>
  <c r="D8240" i="1"/>
  <c r="D8239" i="1"/>
  <c r="D8238" i="1"/>
  <c r="D8237" i="1"/>
  <c r="D8236" i="1"/>
  <c r="D8235" i="1"/>
  <c r="D8234" i="1"/>
  <c r="D8233" i="1"/>
  <c r="D8232" i="1"/>
  <c r="D8231" i="1"/>
  <c r="D8230" i="1"/>
  <c r="D8229" i="1"/>
  <c r="D8228" i="1"/>
  <c r="D8227" i="1"/>
  <c r="D8226" i="1"/>
  <c r="D8225" i="1"/>
  <c r="D8224" i="1"/>
  <c r="D8223" i="1"/>
  <c r="D8222" i="1"/>
  <c r="D8221" i="1"/>
  <c r="D8220" i="1"/>
  <c r="D8219" i="1"/>
  <c r="D8218" i="1"/>
  <c r="D8217" i="1"/>
  <c r="D8216" i="1"/>
  <c r="D8215" i="1"/>
  <c r="D8214" i="1"/>
  <c r="D8213" i="1"/>
  <c r="D8212" i="1"/>
  <c r="D8211" i="1"/>
  <c r="D8210" i="1"/>
  <c r="D8209" i="1"/>
  <c r="D8208" i="1"/>
  <c r="D8207" i="1"/>
  <c r="D8206" i="1"/>
  <c r="D8205" i="1"/>
  <c r="D8204" i="1"/>
  <c r="D8203" i="1"/>
  <c r="D8202" i="1"/>
  <c r="D8201" i="1"/>
  <c r="D8200" i="1"/>
  <c r="D8199" i="1"/>
  <c r="D8198" i="1"/>
  <c r="D8197" i="1"/>
  <c r="D8196" i="1"/>
  <c r="D8195" i="1"/>
  <c r="D8194" i="1"/>
  <c r="D8193" i="1"/>
  <c r="D8192" i="1"/>
  <c r="D8191" i="1"/>
  <c r="D8190" i="1"/>
  <c r="D8189" i="1"/>
  <c r="D8188" i="1"/>
  <c r="D8187" i="1"/>
  <c r="D8186" i="1"/>
  <c r="D8185" i="1"/>
  <c r="D8184" i="1"/>
  <c r="D8183" i="1"/>
  <c r="D8182" i="1"/>
  <c r="D8181" i="1"/>
  <c r="D8180" i="1"/>
  <c r="D8179" i="1"/>
  <c r="D8178" i="1"/>
  <c r="D8177" i="1"/>
  <c r="D8176" i="1"/>
  <c r="D8175" i="1"/>
  <c r="D8174" i="1"/>
  <c r="D8173" i="1"/>
  <c r="D8172" i="1"/>
  <c r="D8171" i="1"/>
  <c r="D8170" i="1"/>
  <c r="D8169" i="1"/>
  <c r="D8168" i="1"/>
  <c r="D8167" i="1"/>
  <c r="D8166" i="1"/>
  <c r="D8165" i="1"/>
  <c r="D8164" i="1"/>
  <c r="D8163" i="1"/>
  <c r="D8162" i="1"/>
  <c r="D8161" i="1"/>
  <c r="D8160" i="1"/>
  <c r="D8159" i="1"/>
  <c r="D8158" i="1"/>
  <c r="D8157" i="1"/>
  <c r="D8156" i="1"/>
  <c r="D8155" i="1"/>
  <c r="D8154" i="1"/>
  <c r="D8153" i="1"/>
  <c r="D8152" i="1"/>
  <c r="D8151" i="1"/>
  <c r="D8150" i="1"/>
  <c r="D8149" i="1"/>
  <c r="D8148" i="1"/>
  <c r="D8147" i="1"/>
  <c r="D8146" i="1"/>
  <c r="D8145" i="1"/>
  <c r="D8144" i="1"/>
  <c r="D8143" i="1"/>
  <c r="D8142" i="1"/>
  <c r="D8141" i="1"/>
  <c r="D8140" i="1"/>
  <c r="D8139" i="1"/>
  <c r="D8138" i="1"/>
  <c r="D8137" i="1"/>
  <c r="D8136" i="1"/>
  <c r="D8135" i="1"/>
  <c r="D8134" i="1"/>
  <c r="D8133" i="1"/>
  <c r="D8132" i="1"/>
  <c r="D8131" i="1"/>
  <c r="D8130" i="1"/>
  <c r="D8129" i="1"/>
  <c r="D8128" i="1"/>
  <c r="D8127" i="1"/>
  <c r="D8126" i="1"/>
  <c r="D8125" i="1"/>
  <c r="D8124" i="1"/>
  <c r="D8123" i="1"/>
  <c r="D8122" i="1"/>
  <c r="D8121" i="1"/>
  <c r="D8120" i="1"/>
  <c r="D8119" i="1"/>
  <c r="D8118" i="1"/>
  <c r="D8117" i="1"/>
  <c r="D8116" i="1"/>
  <c r="D8115" i="1"/>
  <c r="D8114" i="1"/>
  <c r="D8113" i="1"/>
  <c r="D8112" i="1"/>
  <c r="D8111" i="1"/>
  <c r="D8110" i="1"/>
  <c r="D8109" i="1"/>
  <c r="D8108" i="1"/>
  <c r="D8107" i="1"/>
  <c r="D8106" i="1"/>
  <c r="D8105" i="1"/>
  <c r="D8104" i="1"/>
  <c r="D8103" i="1"/>
  <c r="D8102" i="1"/>
  <c r="D8101" i="1"/>
  <c r="D8100" i="1"/>
  <c r="D8099" i="1"/>
  <c r="D8098" i="1"/>
  <c r="D8097" i="1"/>
  <c r="D8096" i="1"/>
  <c r="D8095" i="1"/>
  <c r="D8094" i="1"/>
  <c r="D8093" i="1"/>
  <c r="D8092" i="1"/>
  <c r="D8091" i="1"/>
  <c r="D8090" i="1"/>
  <c r="D8089" i="1"/>
  <c r="D8088" i="1"/>
  <c r="D8087" i="1"/>
  <c r="D8086" i="1"/>
  <c r="D8085" i="1"/>
  <c r="D8084" i="1"/>
  <c r="D8083" i="1"/>
  <c r="D8082" i="1"/>
  <c r="D8081" i="1"/>
  <c r="D8080" i="1"/>
  <c r="D8079" i="1"/>
  <c r="D8078" i="1"/>
  <c r="D8077" i="1"/>
  <c r="D8076" i="1"/>
  <c r="D8075" i="1"/>
  <c r="D8074" i="1"/>
  <c r="D8073" i="1"/>
  <c r="D8072" i="1"/>
  <c r="D8071" i="1"/>
  <c r="D8070" i="1"/>
  <c r="D8069" i="1"/>
  <c r="D8068" i="1"/>
  <c r="D8067" i="1"/>
  <c r="D8066" i="1"/>
  <c r="D8065" i="1"/>
  <c r="D8064" i="1"/>
  <c r="D8063" i="1"/>
  <c r="D8062" i="1"/>
  <c r="D8061" i="1"/>
  <c r="D8060" i="1"/>
  <c r="D8059" i="1"/>
  <c r="D8058" i="1"/>
  <c r="D8057" i="1"/>
  <c r="D8056" i="1"/>
  <c r="D8055" i="1"/>
  <c r="D8054" i="1"/>
  <c r="D8053" i="1"/>
  <c r="D8052" i="1"/>
  <c r="D8051" i="1"/>
  <c r="D8050" i="1"/>
  <c r="D8049" i="1"/>
  <c r="D8048" i="1"/>
  <c r="D8047" i="1"/>
  <c r="D8046" i="1"/>
  <c r="D8045" i="1"/>
  <c r="D8044" i="1"/>
  <c r="D8043" i="1"/>
  <c r="D8042" i="1"/>
  <c r="D8041" i="1"/>
  <c r="D8040" i="1"/>
  <c r="D8039" i="1"/>
  <c r="D8038" i="1"/>
  <c r="D8037" i="1"/>
  <c r="D8036" i="1"/>
  <c r="D8035" i="1"/>
  <c r="D8034" i="1"/>
  <c r="D8033" i="1"/>
  <c r="D8032" i="1"/>
  <c r="D8031" i="1"/>
  <c r="D8030" i="1"/>
  <c r="D8029" i="1"/>
  <c r="D8028" i="1"/>
  <c r="D8027" i="1"/>
  <c r="D8026" i="1"/>
  <c r="D8025" i="1"/>
  <c r="D8024" i="1"/>
  <c r="D8023" i="1"/>
  <c r="D8022" i="1"/>
  <c r="D8021" i="1"/>
  <c r="D8020" i="1"/>
  <c r="D8019" i="1"/>
  <c r="D8018" i="1"/>
  <c r="D8017" i="1"/>
  <c r="D8016" i="1"/>
  <c r="D8015" i="1"/>
  <c r="D8014" i="1"/>
  <c r="D8013" i="1"/>
  <c r="D8012" i="1"/>
  <c r="D8011" i="1"/>
  <c r="D8010" i="1"/>
  <c r="D8009" i="1"/>
  <c r="D8008" i="1"/>
  <c r="D8007" i="1"/>
  <c r="D8006" i="1"/>
  <c r="D8005" i="1"/>
  <c r="D8004" i="1"/>
  <c r="D8003" i="1"/>
  <c r="D8002" i="1"/>
  <c r="D8001" i="1"/>
  <c r="D8000" i="1"/>
  <c r="D7999" i="1"/>
  <c r="D7998" i="1"/>
  <c r="D7997" i="1"/>
  <c r="D7996" i="1"/>
  <c r="D7995" i="1"/>
  <c r="D7994" i="1"/>
  <c r="D7993" i="1"/>
  <c r="D7992" i="1"/>
  <c r="D7991" i="1"/>
  <c r="D7990" i="1"/>
  <c r="D7989" i="1"/>
  <c r="D7988" i="1"/>
  <c r="D7987" i="1"/>
  <c r="D7986" i="1"/>
  <c r="D7985" i="1"/>
  <c r="D7984" i="1"/>
  <c r="D7983" i="1"/>
  <c r="D7982" i="1"/>
  <c r="D7981" i="1"/>
  <c r="D7980" i="1"/>
  <c r="D7979" i="1"/>
  <c r="D7978" i="1"/>
  <c r="D7977" i="1"/>
  <c r="D7976" i="1"/>
  <c r="D7975" i="1"/>
  <c r="D7974" i="1"/>
  <c r="D7973" i="1"/>
  <c r="D7972" i="1"/>
  <c r="D7971" i="1"/>
  <c r="D7970" i="1"/>
  <c r="D7969" i="1"/>
  <c r="D7968" i="1"/>
  <c r="D7967" i="1"/>
  <c r="D7966" i="1"/>
  <c r="D7965" i="1"/>
  <c r="D7964" i="1"/>
  <c r="D7963" i="1"/>
  <c r="D7962" i="1"/>
  <c r="D7961" i="1"/>
  <c r="D7960" i="1"/>
  <c r="D7959" i="1"/>
  <c r="D7958" i="1"/>
  <c r="D7957" i="1"/>
  <c r="D7956" i="1"/>
  <c r="D7955" i="1"/>
  <c r="D7954" i="1"/>
  <c r="D7953" i="1"/>
  <c r="D7952" i="1"/>
  <c r="D7951" i="1"/>
  <c r="D7950" i="1"/>
  <c r="D7949" i="1"/>
  <c r="D7948" i="1"/>
  <c r="D7947" i="1"/>
  <c r="D7946" i="1"/>
  <c r="D7945" i="1"/>
  <c r="D7944" i="1"/>
  <c r="D7943" i="1"/>
  <c r="D7942" i="1"/>
  <c r="D7941" i="1"/>
  <c r="D7940" i="1"/>
  <c r="D7939" i="1"/>
  <c r="D7938" i="1"/>
  <c r="D7937" i="1"/>
  <c r="D7936" i="1"/>
  <c r="D7935" i="1"/>
  <c r="D7934" i="1"/>
  <c r="D7933" i="1"/>
  <c r="D7932" i="1"/>
  <c r="D7931" i="1"/>
  <c r="D7930" i="1"/>
  <c r="D7929" i="1"/>
  <c r="D7928" i="1"/>
  <c r="D7927" i="1"/>
  <c r="D7926" i="1"/>
  <c r="D7925" i="1"/>
  <c r="D7924" i="1"/>
  <c r="D7923" i="1"/>
  <c r="D7922" i="1"/>
  <c r="D7921" i="1"/>
  <c r="D7920" i="1"/>
  <c r="D7919" i="1"/>
  <c r="D7918" i="1"/>
  <c r="D7917" i="1"/>
  <c r="D7916" i="1"/>
  <c r="D7915" i="1"/>
  <c r="D7914" i="1"/>
  <c r="D7913" i="1"/>
  <c r="D7912" i="1"/>
  <c r="D7911" i="1"/>
  <c r="D7910" i="1"/>
  <c r="D7909" i="1"/>
  <c r="D7908" i="1"/>
  <c r="D7907" i="1"/>
  <c r="D7906" i="1"/>
  <c r="D7905" i="1"/>
  <c r="D7904" i="1"/>
  <c r="D7903" i="1"/>
  <c r="D7902" i="1"/>
  <c r="D7901" i="1"/>
  <c r="D7900" i="1"/>
  <c r="D7899" i="1"/>
  <c r="D7898" i="1"/>
  <c r="D7897" i="1"/>
  <c r="D7896" i="1"/>
  <c r="D7895" i="1"/>
  <c r="D7894" i="1"/>
  <c r="D7893" i="1"/>
  <c r="D7892" i="1"/>
  <c r="D7891" i="1"/>
  <c r="D7890" i="1"/>
  <c r="D7889" i="1"/>
  <c r="D7888" i="1"/>
  <c r="D7887" i="1"/>
  <c r="D7886" i="1"/>
  <c r="D7885" i="1"/>
  <c r="D7884" i="1"/>
  <c r="D7883" i="1"/>
  <c r="D7882" i="1"/>
  <c r="D7881" i="1"/>
  <c r="D7880" i="1"/>
  <c r="D7879" i="1"/>
  <c r="D7878" i="1"/>
  <c r="D7877" i="1"/>
  <c r="D7876" i="1"/>
  <c r="D7875" i="1"/>
  <c r="D7874" i="1"/>
  <c r="D7873" i="1"/>
  <c r="D7872" i="1"/>
  <c r="D7871" i="1"/>
  <c r="D7870" i="1"/>
  <c r="D7869" i="1"/>
  <c r="D7868" i="1"/>
  <c r="D7867" i="1"/>
  <c r="D7866" i="1"/>
  <c r="D7865" i="1"/>
  <c r="D7864" i="1"/>
  <c r="D7863" i="1"/>
  <c r="D7862" i="1"/>
  <c r="D7861" i="1"/>
  <c r="D7860" i="1"/>
  <c r="D7859" i="1"/>
  <c r="D7858" i="1"/>
  <c r="D7857" i="1"/>
  <c r="D7856" i="1"/>
  <c r="D7855" i="1"/>
  <c r="D7854" i="1"/>
  <c r="D7853" i="1"/>
  <c r="D7852" i="1"/>
  <c r="D7851" i="1"/>
  <c r="D7850" i="1"/>
  <c r="D7849" i="1"/>
  <c r="D7848" i="1"/>
  <c r="D7847" i="1"/>
  <c r="D7846" i="1"/>
  <c r="D7845" i="1"/>
  <c r="D7844" i="1"/>
  <c r="D7843" i="1"/>
  <c r="D7842" i="1"/>
  <c r="D7841" i="1"/>
  <c r="D7840" i="1"/>
  <c r="D7839" i="1"/>
  <c r="D7838" i="1"/>
  <c r="D7837" i="1"/>
  <c r="D7836" i="1"/>
  <c r="D7835" i="1"/>
  <c r="D7834" i="1"/>
  <c r="D7833" i="1"/>
  <c r="D7832" i="1"/>
  <c r="D7831" i="1"/>
  <c r="D7830" i="1"/>
  <c r="D7829" i="1"/>
  <c r="D7828" i="1"/>
  <c r="D7827" i="1"/>
  <c r="D7826" i="1"/>
  <c r="D7825" i="1"/>
  <c r="D7824" i="1"/>
  <c r="D7823" i="1"/>
  <c r="D7822" i="1"/>
  <c r="D7821" i="1"/>
  <c r="D7820" i="1"/>
  <c r="D7819" i="1"/>
  <c r="D7818" i="1"/>
  <c r="D7817" i="1"/>
  <c r="D7816" i="1"/>
  <c r="D7815" i="1"/>
  <c r="D7814" i="1"/>
  <c r="D7813" i="1"/>
  <c r="D7812" i="1"/>
  <c r="D7811" i="1"/>
  <c r="D7810" i="1"/>
  <c r="D7809" i="1"/>
  <c r="D7808" i="1"/>
  <c r="D7807" i="1"/>
  <c r="D7806" i="1"/>
  <c r="D7805" i="1"/>
  <c r="D7804" i="1"/>
  <c r="D7803" i="1"/>
  <c r="D7802" i="1"/>
  <c r="D7801" i="1"/>
  <c r="D7800" i="1"/>
  <c r="D7799" i="1"/>
  <c r="D7798" i="1"/>
  <c r="D7797" i="1"/>
  <c r="D7796" i="1"/>
  <c r="D7795" i="1"/>
  <c r="D7794" i="1"/>
  <c r="D7793" i="1"/>
  <c r="D7792" i="1"/>
  <c r="D7791" i="1"/>
  <c r="D7790" i="1"/>
  <c r="D7789" i="1"/>
  <c r="D7788" i="1"/>
  <c r="D7787" i="1"/>
  <c r="D7786" i="1"/>
  <c r="D7785" i="1"/>
  <c r="D7784" i="1"/>
  <c r="D7783" i="1"/>
  <c r="D7782" i="1"/>
  <c r="D7781" i="1"/>
  <c r="D7780" i="1"/>
  <c r="D7779" i="1"/>
  <c r="D7778" i="1"/>
  <c r="D7777" i="1"/>
  <c r="D7776" i="1"/>
  <c r="D7775" i="1"/>
  <c r="D7774" i="1"/>
  <c r="D7773" i="1"/>
  <c r="D7772" i="1"/>
  <c r="D7771" i="1"/>
  <c r="D7770" i="1"/>
  <c r="D7769" i="1"/>
  <c r="D7768" i="1"/>
  <c r="D7767" i="1"/>
  <c r="D7766" i="1"/>
  <c r="D7765" i="1"/>
  <c r="D7764" i="1"/>
  <c r="D7763" i="1"/>
  <c r="D7762" i="1"/>
  <c r="D7761" i="1"/>
  <c r="D7760" i="1"/>
  <c r="D7759" i="1"/>
  <c r="D7758" i="1"/>
  <c r="D7757" i="1"/>
  <c r="D7756" i="1"/>
  <c r="D7755" i="1"/>
  <c r="D7754" i="1"/>
  <c r="D7753" i="1"/>
  <c r="D7752" i="1"/>
  <c r="D7751" i="1"/>
  <c r="D7750" i="1"/>
  <c r="D7749" i="1"/>
  <c r="D7748" i="1"/>
  <c r="D7747" i="1"/>
  <c r="D7746" i="1"/>
  <c r="D7745" i="1"/>
  <c r="D7744" i="1"/>
  <c r="D7743" i="1"/>
  <c r="D7742" i="1"/>
  <c r="D7741" i="1"/>
  <c r="D7740" i="1"/>
  <c r="D7739" i="1"/>
  <c r="D7738" i="1"/>
  <c r="D7737" i="1"/>
  <c r="D7736" i="1"/>
  <c r="D7735" i="1"/>
  <c r="D7734" i="1"/>
  <c r="D7733" i="1"/>
  <c r="D7732" i="1"/>
  <c r="D7731" i="1"/>
  <c r="D7730" i="1"/>
  <c r="D7729" i="1"/>
  <c r="D7728" i="1"/>
  <c r="D7727" i="1"/>
  <c r="D7726" i="1"/>
  <c r="D7725" i="1"/>
  <c r="D7724" i="1"/>
  <c r="D7723" i="1"/>
  <c r="D7722" i="1"/>
  <c r="D7721" i="1"/>
  <c r="D7720" i="1"/>
  <c r="D7719" i="1"/>
  <c r="D7718" i="1"/>
  <c r="D7717" i="1"/>
  <c r="D7716" i="1"/>
  <c r="D7715" i="1"/>
  <c r="D7714" i="1"/>
  <c r="D7713" i="1"/>
  <c r="D7712" i="1"/>
  <c r="D7711" i="1"/>
  <c r="D7710" i="1"/>
  <c r="D7709" i="1"/>
  <c r="D7708" i="1"/>
  <c r="D7707" i="1"/>
  <c r="D7706" i="1"/>
  <c r="D7705" i="1"/>
  <c r="D7704" i="1"/>
  <c r="D7703" i="1"/>
  <c r="D7702" i="1"/>
  <c r="D7701" i="1"/>
  <c r="D7700" i="1"/>
  <c r="D7699" i="1"/>
  <c r="D7698" i="1"/>
  <c r="D7697" i="1"/>
  <c r="D7696" i="1"/>
  <c r="D7695" i="1"/>
  <c r="D7694" i="1"/>
  <c r="D7693" i="1"/>
  <c r="D7692" i="1"/>
  <c r="D7691" i="1"/>
  <c r="D7690" i="1"/>
  <c r="D7689" i="1"/>
  <c r="D7688" i="1"/>
  <c r="D7687" i="1"/>
  <c r="D7686" i="1"/>
  <c r="D7685" i="1"/>
  <c r="D7684" i="1"/>
  <c r="D7683" i="1"/>
  <c r="D7682" i="1"/>
  <c r="D7681" i="1"/>
  <c r="D7680" i="1"/>
  <c r="D7679" i="1"/>
  <c r="D7678" i="1"/>
  <c r="D7677" i="1"/>
  <c r="D7676" i="1"/>
  <c r="D7675" i="1"/>
  <c r="D7674" i="1"/>
  <c r="D7673" i="1"/>
  <c r="D7672" i="1"/>
  <c r="D7671" i="1"/>
  <c r="D7670" i="1"/>
  <c r="D7669" i="1"/>
  <c r="D7668" i="1"/>
  <c r="D7667" i="1"/>
  <c r="D7666" i="1"/>
  <c r="D7665" i="1"/>
  <c r="D7664" i="1"/>
  <c r="D7663" i="1"/>
  <c r="D7662" i="1"/>
  <c r="D7661" i="1"/>
  <c r="D7660" i="1"/>
  <c r="D7659" i="1"/>
  <c r="D7658" i="1"/>
  <c r="D7657" i="1"/>
  <c r="D7656" i="1"/>
  <c r="D7655" i="1"/>
  <c r="D7654" i="1"/>
  <c r="D7653" i="1"/>
  <c r="D7652" i="1"/>
  <c r="D7651" i="1"/>
  <c r="D7650" i="1"/>
  <c r="D7649" i="1"/>
  <c r="D7648" i="1"/>
  <c r="D7647" i="1"/>
  <c r="D7646" i="1"/>
  <c r="D7645" i="1"/>
  <c r="D7644" i="1"/>
  <c r="D7643" i="1"/>
  <c r="D7642" i="1"/>
  <c r="D7641" i="1"/>
  <c r="D7640" i="1"/>
  <c r="D7639" i="1"/>
  <c r="D7638" i="1"/>
  <c r="D7637" i="1"/>
  <c r="D7636" i="1"/>
  <c r="D7635" i="1"/>
  <c r="D7634" i="1"/>
  <c r="D7633" i="1"/>
  <c r="D7632" i="1"/>
  <c r="D7631" i="1"/>
  <c r="D7630" i="1"/>
  <c r="D7629" i="1"/>
  <c r="D7628" i="1"/>
  <c r="D7627" i="1"/>
  <c r="D7626" i="1"/>
  <c r="D7625" i="1"/>
  <c r="D7624" i="1"/>
  <c r="D7623" i="1"/>
  <c r="D7622" i="1"/>
  <c r="D7621" i="1"/>
  <c r="D7620" i="1"/>
  <c r="D7619" i="1"/>
  <c r="D7618" i="1"/>
  <c r="D7617" i="1"/>
  <c r="D7616" i="1"/>
  <c r="D7615" i="1"/>
  <c r="D7614" i="1"/>
  <c r="D7613" i="1"/>
  <c r="D7612" i="1"/>
  <c r="D7611" i="1"/>
  <c r="D7610" i="1"/>
  <c r="D7609" i="1"/>
  <c r="D7608" i="1"/>
  <c r="D7607" i="1"/>
  <c r="D7606" i="1"/>
  <c r="D7605" i="1"/>
  <c r="D7604" i="1"/>
  <c r="D7603" i="1"/>
  <c r="D7602" i="1"/>
  <c r="D7601" i="1"/>
  <c r="D7600" i="1"/>
  <c r="D7599" i="1"/>
  <c r="D7598" i="1"/>
  <c r="D7597" i="1"/>
  <c r="D7596" i="1"/>
  <c r="D7595" i="1"/>
  <c r="D7594" i="1"/>
  <c r="D7593" i="1"/>
  <c r="D7592" i="1"/>
  <c r="D7591" i="1"/>
  <c r="D7590" i="1"/>
  <c r="D7589" i="1"/>
  <c r="D7588" i="1"/>
  <c r="D7587" i="1"/>
  <c r="D7586" i="1"/>
  <c r="D7585" i="1"/>
  <c r="D7584" i="1"/>
  <c r="D7583" i="1"/>
  <c r="D7582" i="1"/>
  <c r="D7581" i="1"/>
  <c r="D7580" i="1"/>
  <c r="D7579" i="1"/>
  <c r="D7578" i="1"/>
  <c r="D7577" i="1"/>
  <c r="D7576" i="1"/>
  <c r="D7575" i="1"/>
  <c r="D7574" i="1"/>
  <c r="D7573" i="1"/>
  <c r="D7572" i="1"/>
  <c r="D7571" i="1"/>
  <c r="D7570" i="1"/>
  <c r="D7569" i="1"/>
  <c r="D7568" i="1"/>
  <c r="D7567" i="1"/>
  <c r="D7566" i="1"/>
  <c r="D7565" i="1"/>
  <c r="D7564" i="1"/>
  <c r="D7563" i="1"/>
  <c r="D7562" i="1"/>
  <c r="D7561" i="1"/>
  <c r="D7560" i="1"/>
  <c r="D7559" i="1"/>
  <c r="D7558" i="1"/>
  <c r="D7557" i="1"/>
  <c r="D7556" i="1"/>
  <c r="D7555" i="1"/>
  <c r="D7554" i="1"/>
  <c r="D7553" i="1"/>
  <c r="D7552" i="1"/>
  <c r="D7551" i="1"/>
  <c r="D7550" i="1"/>
  <c r="D7549" i="1"/>
  <c r="D7548" i="1"/>
  <c r="D7547" i="1"/>
  <c r="D7546" i="1"/>
  <c r="D7545" i="1"/>
  <c r="D7544" i="1"/>
  <c r="D7543" i="1"/>
  <c r="D7542" i="1"/>
  <c r="D7541" i="1"/>
  <c r="D7540" i="1"/>
  <c r="D7539" i="1"/>
  <c r="D7538" i="1"/>
  <c r="D7537" i="1"/>
  <c r="D7536" i="1"/>
  <c r="D7535" i="1"/>
  <c r="D7534" i="1"/>
  <c r="D7533" i="1"/>
  <c r="D7532" i="1"/>
  <c r="D7531" i="1"/>
  <c r="D7530" i="1"/>
  <c r="D7529" i="1"/>
  <c r="D7528" i="1"/>
  <c r="D7527" i="1"/>
  <c r="D7526" i="1"/>
  <c r="D7525" i="1"/>
  <c r="D7524" i="1"/>
  <c r="D7523" i="1"/>
  <c r="D7522" i="1"/>
  <c r="D7521" i="1"/>
  <c r="D7520" i="1"/>
  <c r="D7519" i="1"/>
  <c r="D7518" i="1"/>
  <c r="D7517" i="1"/>
  <c r="D7516" i="1"/>
  <c r="D7515" i="1"/>
  <c r="D7514" i="1"/>
  <c r="D7513" i="1"/>
  <c r="D7512" i="1"/>
  <c r="D7511" i="1"/>
  <c r="D7510" i="1"/>
  <c r="D7509" i="1"/>
  <c r="D7508" i="1"/>
  <c r="D7507" i="1"/>
  <c r="D7506" i="1"/>
  <c r="D7505" i="1"/>
  <c r="D7504" i="1"/>
  <c r="D7503" i="1"/>
  <c r="D7502" i="1"/>
  <c r="D7501" i="1"/>
  <c r="D7500" i="1"/>
  <c r="D7499" i="1"/>
  <c r="D7498" i="1"/>
  <c r="D7497" i="1"/>
  <c r="D7496" i="1"/>
  <c r="D7495" i="1"/>
  <c r="D7494" i="1"/>
  <c r="D7493" i="1"/>
  <c r="D7492" i="1"/>
  <c r="D7491" i="1"/>
  <c r="D7490" i="1"/>
  <c r="D7489" i="1"/>
  <c r="D7488" i="1"/>
  <c r="D7487" i="1"/>
  <c r="D7486" i="1"/>
  <c r="D7485" i="1"/>
  <c r="D7484" i="1"/>
  <c r="D7483" i="1"/>
  <c r="D7482" i="1"/>
  <c r="D7481" i="1"/>
  <c r="D7480" i="1"/>
  <c r="D7479" i="1"/>
  <c r="D7478" i="1"/>
  <c r="D7477" i="1"/>
  <c r="D7476" i="1"/>
  <c r="D7475" i="1"/>
  <c r="D7474" i="1"/>
  <c r="D7473" i="1"/>
  <c r="D7472" i="1"/>
  <c r="D7471" i="1"/>
  <c r="D7470" i="1"/>
  <c r="D7469" i="1"/>
  <c r="D7468" i="1"/>
  <c r="D7467" i="1"/>
  <c r="D7466" i="1"/>
  <c r="D7465" i="1"/>
  <c r="D7464" i="1"/>
  <c r="D7463" i="1"/>
  <c r="D7462" i="1"/>
  <c r="D7461" i="1"/>
  <c r="D7460" i="1"/>
  <c r="D7459" i="1"/>
  <c r="D7458" i="1"/>
  <c r="D7457" i="1"/>
  <c r="D7456" i="1"/>
  <c r="D7455" i="1"/>
  <c r="D7454" i="1"/>
  <c r="D7453" i="1"/>
  <c r="D7452" i="1"/>
  <c r="D7451" i="1"/>
  <c r="D7450" i="1"/>
  <c r="D7449" i="1"/>
  <c r="D7448" i="1"/>
  <c r="D7447" i="1"/>
  <c r="D7446" i="1"/>
  <c r="D7445" i="1"/>
  <c r="D7444" i="1"/>
  <c r="D7443" i="1"/>
  <c r="D7442" i="1"/>
  <c r="D7441" i="1"/>
  <c r="D7440" i="1"/>
  <c r="D7439" i="1"/>
  <c r="D7438" i="1"/>
  <c r="D7437" i="1"/>
  <c r="D7436" i="1"/>
  <c r="D7435" i="1"/>
  <c r="D7434" i="1"/>
  <c r="D7433" i="1"/>
  <c r="D7432" i="1"/>
  <c r="D7431" i="1"/>
  <c r="D7430" i="1"/>
  <c r="D7429" i="1"/>
  <c r="D7428" i="1"/>
  <c r="D7427" i="1"/>
  <c r="D7426" i="1"/>
  <c r="D7425" i="1"/>
  <c r="D7424" i="1"/>
  <c r="D7423" i="1"/>
  <c r="D7422" i="1"/>
  <c r="D7421" i="1"/>
  <c r="D7420" i="1"/>
  <c r="D7419" i="1"/>
  <c r="D7418" i="1"/>
  <c r="D7417" i="1"/>
  <c r="D7416" i="1"/>
  <c r="D7415" i="1"/>
  <c r="D7414" i="1"/>
  <c r="D7413" i="1"/>
  <c r="D7412" i="1"/>
  <c r="D7411" i="1"/>
  <c r="D7410" i="1"/>
  <c r="D7409" i="1"/>
  <c r="D7408" i="1"/>
  <c r="D7407" i="1"/>
  <c r="D7406" i="1"/>
  <c r="D7405" i="1"/>
  <c r="D7404" i="1"/>
  <c r="D7403" i="1"/>
  <c r="D7402" i="1"/>
  <c r="D7401" i="1"/>
  <c r="D7400" i="1"/>
  <c r="D7399" i="1"/>
  <c r="D7398" i="1"/>
  <c r="D7397" i="1"/>
  <c r="D7396" i="1"/>
  <c r="D7395" i="1"/>
  <c r="D7394" i="1"/>
  <c r="D7393" i="1"/>
  <c r="D7392" i="1"/>
  <c r="D7391" i="1"/>
  <c r="D7390" i="1"/>
  <c r="D7389" i="1"/>
  <c r="D7388" i="1"/>
  <c r="D7387" i="1"/>
  <c r="D7386" i="1"/>
  <c r="D7385" i="1"/>
  <c r="D7384" i="1"/>
  <c r="D7383" i="1"/>
  <c r="D7382" i="1"/>
  <c r="D7381" i="1"/>
  <c r="D7380" i="1"/>
  <c r="D7379" i="1"/>
  <c r="D7378" i="1"/>
  <c r="D7377" i="1"/>
  <c r="D7376" i="1"/>
  <c r="D7375" i="1"/>
  <c r="D7374" i="1"/>
  <c r="D7373" i="1"/>
  <c r="D7372" i="1"/>
  <c r="D7371" i="1"/>
  <c r="D7370" i="1"/>
  <c r="D7369" i="1"/>
  <c r="D7368" i="1"/>
  <c r="D7367" i="1"/>
  <c r="D7366" i="1"/>
  <c r="D7365" i="1"/>
  <c r="D7364" i="1"/>
  <c r="D7363" i="1"/>
  <c r="D7362" i="1"/>
  <c r="D7361" i="1"/>
  <c r="D7360" i="1"/>
  <c r="D7359" i="1"/>
  <c r="D7358" i="1"/>
  <c r="D7357" i="1"/>
  <c r="D7356" i="1"/>
  <c r="D7355" i="1"/>
  <c r="D7354" i="1"/>
  <c r="D7353" i="1"/>
  <c r="D7352" i="1"/>
  <c r="D7351" i="1"/>
  <c r="D7350" i="1"/>
  <c r="D7349" i="1"/>
  <c r="D7348" i="1"/>
  <c r="D7347" i="1"/>
  <c r="D7346" i="1"/>
  <c r="D7345" i="1"/>
  <c r="D7344" i="1"/>
  <c r="D7343" i="1"/>
  <c r="D7342" i="1"/>
  <c r="D7341" i="1"/>
  <c r="D7340" i="1"/>
  <c r="D7339" i="1"/>
  <c r="D7338" i="1"/>
  <c r="D7337" i="1"/>
  <c r="D7336" i="1"/>
  <c r="D7335" i="1"/>
  <c r="D7334" i="1"/>
  <c r="D7333" i="1"/>
  <c r="D7332" i="1"/>
  <c r="D7331" i="1"/>
  <c r="D7330" i="1"/>
  <c r="D7329" i="1"/>
  <c r="D7328" i="1"/>
  <c r="D7327" i="1"/>
  <c r="D7326" i="1"/>
  <c r="D7325" i="1"/>
  <c r="D7324" i="1"/>
  <c r="D7323" i="1"/>
  <c r="D7322" i="1"/>
  <c r="D7321" i="1"/>
  <c r="D7320" i="1"/>
  <c r="D7319" i="1"/>
  <c r="D7318" i="1"/>
  <c r="D7317" i="1"/>
  <c r="D7316" i="1"/>
  <c r="D7315" i="1"/>
  <c r="D7314" i="1"/>
  <c r="D7313" i="1"/>
  <c r="D7312" i="1"/>
  <c r="D7311" i="1"/>
  <c r="D7310" i="1"/>
  <c r="D7309" i="1"/>
  <c r="D7308" i="1"/>
  <c r="D7307" i="1"/>
  <c r="D7306" i="1"/>
  <c r="D7305" i="1"/>
  <c r="D7304" i="1"/>
  <c r="D7303" i="1"/>
  <c r="D7302" i="1"/>
  <c r="D7301" i="1"/>
  <c r="D7300" i="1"/>
  <c r="D7299" i="1"/>
  <c r="D7298" i="1"/>
  <c r="D7297" i="1"/>
  <c r="D7296" i="1"/>
  <c r="D7295" i="1"/>
  <c r="D7294" i="1"/>
  <c r="D7293" i="1"/>
  <c r="D7292" i="1"/>
  <c r="D7291" i="1"/>
  <c r="D7290" i="1"/>
  <c r="D7289" i="1"/>
  <c r="D7288" i="1"/>
  <c r="D7287" i="1"/>
  <c r="D7286" i="1"/>
  <c r="D7285" i="1"/>
  <c r="D7284" i="1"/>
  <c r="D7283" i="1"/>
  <c r="D7282" i="1"/>
  <c r="D7281" i="1"/>
  <c r="D7280" i="1"/>
  <c r="D7279" i="1"/>
  <c r="D7278" i="1"/>
  <c r="D7277" i="1"/>
  <c r="D7276" i="1"/>
  <c r="D7275" i="1"/>
  <c r="D7274" i="1"/>
  <c r="D7273" i="1"/>
  <c r="D7272" i="1"/>
  <c r="D7271" i="1"/>
  <c r="D7270" i="1"/>
  <c r="D7269" i="1"/>
  <c r="D7268" i="1"/>
  <c r="D7267" i="1"/>
  <c r="D7266" i="1"/>
  <c r="D7265" i="1"/>
  <c r="D7264" i="1"/>
  <c r="D7263" i="1"/>
  <c r="D7262" i="1"/>
  <c r="D7261" i="1"/>
  <c r="D7260" i="1"/>
  <c r="D7259" i="1"/>
  <c r="D7258" i="1"/>
  <c r="D7257" i="1"/>
  <c r="D7256" i="1"/>
  <c r="D7255" i="1"/>
  <c r="D7254" i="1"/>
  <c r="D7253" i="1"/>
  <c r="D7252" i="1"/>
  <c r="D7251" i="1"/>
  <c r="D7250" i="1"/>
  <c r="D7249" i="1"/>
  <c r="D7248" i="1"/>
  <c r="D7247" i="1"/>
  <c r="D7246" i="1"/>
  <c r="D7245" i="1"/>
  <c r="D7244" i="1"/>
  <c r="D7243" i="1"/>
  <c r="D7242" i="1"/>
  <c r="D7241" i="1"/>
  <c r="D7240" i="1"/>
  <c r="D7239" i="1"/>
  <c r="D7238" i="1"/>
  <c r="D7237" i="1"/>
  <c r="D7236" i="1"/>
  <c r="D7235" i="1"/>
  <c r="D7234" i="1"/>
  <c r="D7233" i="1"/>
  <c r="D7232" i="1"/>
  <c r="D7231" i="1"/>
  <c r="D7230" i="1"/>
  <c r="D7229" i="1"/>
  <c r="D7228" i="1"/>
  <c r="D7227" i="1"/>
  <c r="D7226" i="1"/>
  <c r="D7225" i="1"/>
  <c r="D7224" i="1"/>
  <c r="D7223" i="1"/>
  <c r="D7222" i="1"/>
  <c r="D7221" i="1"/>
  <c r="D7220" i="1"/>
  <c r="D7219" i="1"/>
  <c r="D7218" i="1"/>
  <c r="D7217" i="1"/>
  <c r="D7216" i="1"/>
  <c r="D7215" i="1"/>
  <c r="D7214" i="1"/>
  <c r="D7213" i="1"/>
  <c r="D7212" i="1"/>
  <c r="D7211" i="1"/>
  <c r="D7210" i="1"/>
  <c r="D7209" i="1"/>
  <c r="D7208" i="1"/>
  <c r="D7207" i="1"/>
  <c r="D7206" i="1"/>
  <c r="D7205" i="1"/>
  <c r="D7204" i="1"/>
  <c r="D7203" i="1"/>
  <c r="D7202" i="1"/>
  <c r="D7201" i="1"/>
  <c r="D7200" i="1"/>
  <c r="D7199" i="1"/>
  <c r="D7198" i="1"/>
  <c r="D7197" i="1"/>
  <c r="D7196" i="1"/>
  <c r="D7195" i="1"/>
  <c r="D7194" i="1"/>
  <c r="D7193" i="1"/>
  <c r="D7192" i="1"/>
  <c r="D7191" i="1"/>
  <c r="D7190" i="1"/>
  <c r="D7189" i="1"/>
  <c r="D7188" i="1"/>
  <c r="D7187" i="1"/>
  <c r="D7186" i="1"/>
  <c r="D7185" i="1"/>
  <c r="D7184" i="1"/>
  <c r="D7183" i="1"/>
  <c r="D7182" i="1"/>
  <c r="D7181" i="1"/>
  <c r="D7180" i="1"/>
  <c r="D7179" i="1"/>
  <c r="D7178" i="1"/>
  <c r="D7177" i="1"/>
  <c r="D7176" i="1"/>
  <c r="D7175" i="1"/>
  <c r="D7174" i="1"/>
  <c r="D7173" i="1"/>
  <c r="D7172" i="1"/>
  <c r="D7171" i="1"/>
  <c r="D7170" i="1"/>
  <c r="D7169" i="1"/>
  <c r="D7168" i="1"/>
  <c r="D7167" i="1"/>
  <c r="D7166" i="1"/>
  <c r="D7165" i="1"/>
  <c r="D7164" i="1"/>
  <c r="D7163" i="1"/>
  <c r="D7162" i="1"/>
  <c r="D7161" i="1"/>
  <c r="D7160" i="1"/>
  <c r="D7159" i="1"/>
  <c r="D7158" i="1"/>
  <c r="D7157" i="1"/>
  <c r="D7156" i="1"/>
  <c r="D7155" i="1"/>
  <c r="D7154" i="1"/>
  <c r="D7153" i="1"/>
  <c r="D7152" i="1"/>
  <c r="D7151" i="1"/>
  <c r="D7150" i="1"/>
  <c r="D7149" i="1"/>
  <c r="D7148" i="1"/>
  <c r="D7147" i="1"/>
  <c r="D7146" i="1"/>
  <c r="D7145" i="1"/>
  <c r="D7144" i="1"/>
  <c r="D7143" i="1"/>
  <c r="D7142" i="1"/>
  <c r="D7141" i="1"/>
  <c r="D7140" i="1"/>
  <c r="D7139" i="1"/>
  <c r="D7138" i="1"/>
  <c r="D7137" i="1"/>
  <c r="D7136" i="1"/>
  <c r="D7135" i="1"/>
  <c r="D7134" i="1"/>
  <c r="D7133" i="1"/>
  <c r="D7132" i="1"/>
  <c r="D7131" i="1"/>
  <c r="D7130" i="1"/>
  <c r="D7129" i="1"/>
  <c r="D7128" i="1"/>
  <c r="D7127" i="1"/>
  <c r="D7126" i="1"/>
  <c r="D7125" i="1"/>
  <c r="D7124" i="1"/>
  <c r="D7123" i="1"/>
  <c r="D7122" i="1"/>
  <c r="D7121" i="1"/>
  <c r="D7120" i="1"/>
  <c r="D7119" i="1"/>
  <c r="D7118" i="1"/>
  <c r="D7117" i="1"/>
  <c r="D7116" i="1"/>
  <c r="D7115" i="1"/>
  <c r="D7114" i="1"/>
  <c r="D7113" i="1"/>
  <c r="D7112" i="1"/>
  <c r="D7111" i="1"/>
  <c r="D7110" i="1"/>
  <c r="D7109" i="1"/>
  <c r="D7108" i="1"/>
  <c r="D7107" i="1"/>
  <c r="D7106" i="1"/>
  <c r="D7105" i="1"/>
  <c r="D7104" i="1"/>
  <c r="D7103" i="1"/>
  <c r="D7102" i="1"/>
  <c r="D7101" i="1"/>
  <c r="D7100" i="1"/>
  <c r="D7099" i="1"/>
  <c r="D7098" i="1"/>
  <c r="D7097" i="1"/>
  <c r="D7096" i="1"/>
  <c r="D7095" i="1"/>
  <c r="D7094" i="1"/>
  <c r="D7093" i="1"/>
  <c r="D7092" i="1"/>
  <c r="D7091" i="1"/>
  <c r="D7090" i="1"/>
  <c r="D7089" i="1"/>
  <c r="D7088" i="1"/>
  <c r="D7087" i="1"/>
  <c r="D7086" i="1"/>
  <c r="D7085" i="1"/>
  <c r="D7084" i="1"/>
  <c r="D7083" i="1"/>
  <c r="D7082" i="1"/>
  <c r="D7081" i="1"/>
  <c r="D7080" i="1"/>
  <c r="D7079" i="1"/>
  <c r="D7078" i="1"/>
  <c r="D7077" i="1"/>
  <c r="D7076" i="1"/>
  <c r="D7075" i="1"/>
  <c r="D7074" i="1"/>
  <c r="D7073" i="1"/>
  <c r="D7072" i="1"/>
  <c r="D7071" i="1"/>
  <c r="D7070" i="1"/>
  <c r="D7069" i="1"/>
  <c r="D7068" i="1"/>
  <c r="D7067" i="1"/>
  <c r="D7066" i="1"/>
  <c r="D7065" i="1"/>
  <c r="D7064" i="1"/>
  <c r="D7063" i="1"/>
  <c r="D7062" i="1"/>
  <c r="D7061" i="1"/>
  <c r="D7060" i="1"/>
  <c r="D7059" i="1"/>
  <c r="D7058" i="1"/>
  <c r="D7057" i="1"/>
  <c r="D7056" i="1"/>
  <c r="D7055" i="1"/>
  <c r="D7054" i="1"/>
  <c r="D7053" i="1"/>
  <c r="D7052" i="1"/>
  <c r="D7051" i="1"/>
  <c r="D7050" i="1"/>
  <c r="D7049" i="1"/>
  <c r="D7048" i="1"/>
  <c r="D7047" i="1"/>
  <c r="D7046" i="1"/>
  <c r="D7045" i="1"/>
  <c r="D7044" i="1"/>
  <c r="D7043" i="1"/>
  <c r="D7042" i="1"/>
  <c r="D7041" i="1"/>
  <c r="D7040" i="1"/>
  <c r="D7039" i="1"/>
  <c r="D7038" i="1"/>
  <c r="D7037" i="1"/>
  <c r="D7036" i="1"/>
  <c r="D7035" i="1"/>
  <c r="D7034" i="1"/>
  <c r="D7033" i="1"/>
  <c r="D7032" i="1"/>
  <c r="D7031" i="1"/>
  <c r="D7030" i="1"/>
  <c r="D7029" i="1"/>
  <c r="D7028" i="1"/>
  <c r="D7027" i="1"/>
  <c r="D7026" i="1"/>
  <c r="D7025" i="1"/>
  <c r="D7024" i="1"/>
  <c r="D7023" i="1"/>
  <c r="D7022" i="1"/>
  <c r="D7021" i="1"/>
  <c r="D7020" i="1"/>
  <c r="D7019" i="1"/>
  <c r="D7018" i="1"/>
  <c r="D7017" i="1"/>
  <c r="D7016" i="1"/>
  <c r="D7015" i="1"/>
  <c r="D7014" i="1"/>
  <c r="D7013" i="1"/>
  <c r="D7012" i="1"/>
  <c r="D7011" i="1"/>
  <c r="D7010" i="1"/>
  <c r="D7009" i="1"/>
  <c r="D7008" i="1"/>
  <c r="D7007" i="1"/>
  <c r="D7006" i="1"/>
  <c r="D7005" i="1"/>
  <c r="D7004" i="1"/>
  <c r="D7003" i="1"/>
  <c r="D7002" i="1"/>
  <c r="D7001" i="1"/>
  <c r="D7000" i="1"/>
  <c r="D6999" i="1"/>
  <c r="D6998" i="1"/>
  <c r="D6997" i="1"/>
  <c r="D6996" i="1"/>
  <c r="D6995" i="1"/>
  <c r="D6994" i="1"/>
  <c r="D6993" i="1"/>
  <c r="D6992" i="1"/>
  <c r="D6991" i="1"/>
  <c r="D6990" i="1"/>
  <c r="D6989" i="1"/>
  <c r="D6988" i="1"/>
  <c r="D6987" i="1"/>
  <c r="D6986" i="1"/>
  <c r="D6985" i="1"/>
  <c r="D6984" i="1"/>
  <c r="D6983" i="1"/>
  <c r="D6982" i="1"/>
  <c r="D6981" i="1"/>
  <c r="D6980" i="1"/>
  <c r="D6979" i="1"/>
  <c r="D6978" i="1"/>
  <c r="D6977" i="1"/>
  <c r="D6976" i="1"/>
  <c r="D6975" i="1"/>
  <c r="D6974" i="1"/>
  <c r="D6973" i="1"/>
  <c r="D6972" i="1"/>
  <c r="D6971" i="1"/>
  <c r="D6970" i="1"/>
  <c r="D6969" i="1"/>
  <c r="D6968" i="1"/>
  <c r="D6967" i="1"/>
  <c r="D6966" i="1"/>
  <c r="D6965" i="1"/>
  <c r="D6964" i="1"/>
  <c r="D6963" i="1"/>
  <c r="D6962" i="1"/>
  <c r="D6961" i="1"/>
  <c r="D6960" i="1"/>
  <c r="D6959" i="1"/>
  <c r="D6958" i="1"/>
  <c r="D6957" i="1"/>
  <c r="D6956" i="1"/>
  <c r="D6955" i="1"/>
  <c r="D6954" i="1"/>
  <c r="D6953" i="1"/>
  <c r="D6952" i="1"/>
  <c r="D6951" i="1"/>
  <c r="D6950" i="1"/>
  <c r="D6949" i="1"/>
  <c r="D6948" i="1"/>
  <c r="D6947" i="1"/>
  <c r="D6946" i="1"/>
  <c r="D6945" i="1"/>
  <c r="D6944" i="1"/>
  <c r="D6943" i="1"/>
  <c r="D6942" i="1"/>
  <c r="D6941" i="1"/>
  <c r="D6940" i="1"/>
  <c r="D6939" i="1"/>
  <c r="D6938" i="1"/>
  <c r="D6937" i="1"/>
  <c r="D6936" i="1"/>
  <c r="D6935" i="1"/>
  <c r="D6934" i="1"/>
  <c r="D6933" i="1"/>
  <c r="D6932" i="1"/>
  <c r="D6931" i="1"/>
  <c r="D6930" i="1"/>
  <c r="D6929" i="1"/>
  <c r="D6928" i="1"/>
  <c r="D6927" i="1"/>
  <c r="D6926" i="1"/>
  <c r="D6925" i="1"/>
  <c r="D6924" i="1"/>
  <c r="D6923" i="1"/>
  <c r="D6922" i="1"/>
  <c r="D6921" i="1"/>
  <c r="D6920" i="1"/>
  <c r="D6919" i="1"/>
  <c r="D6918" i="1"/>
  <c r="D6917" i="1"/>
  <c r="D6916" i="1"/>
  <c r="D6915" i="1"/>
  <c r="D6914" i="1"/>
  <c r="D6913" i="1"/>
  <c r="D6912" i="1"/>
  <c r="D6911" i="1"/>
  <c r="D6910" i="1"/>
  <c r="D6909" i="1"/>
  <c r="D6908" i="1"/>
  <c r="D6907" i="1"/>
  <c r="D6906" i="1"/>
  <c r="D6905" i="1"/>
  <c r="D6904" i="1"/>
  <c r="D6903" i="1"/>
  <c r="D6902" i="1"/>
  <c r="D6901" i="1"/>
  <c r="D6900" i="1"/>
  <c r="D6899" i="1"/>
  <c r="D6898" i="1"/>
  <c r="D6897" i="1"/>
  <c r="D6896" i="1"/>
  <c r="D6895" i="1"/>
  <c r="D6894" i="1"/>
  <c r="D6893" i="1"/>
  <c r="D6892" i="1"/>
  <c r="D6891" i="1"/>
  <c r="D6890" i="1"/>
  <c r="D6889" i="1"/>
  <c r="D6888" i="1"/>
  <c r="D6887" i="1"/>
  <c r="D6886" i="1"/>
  <c r="D6885" i="1"/>
  <c r="D6884" i="1"/>
  <c r="D6883" i="1"/>
  <c r="D6882" i="1"/>
  <c r="D6881" i="1"/>
  <c r="D6880" i="1"/>
  <c r="D6879" i="1"/>
  <c r="D6878" i="1"/>
  <c r="D6877" i="1"/>
  <c r="D6876" i="1"/>
  <c r="D6875" i="1"/>
  <c r="D6874" i="1"/>
  <c r="D6873" i="1"/>
  <c r="D6872" i="1"/>
  <c r="D6871" i="1"/>
  <c r="D6870" i="1"/>
  <c r="D6869" i="1"/>
  <c r="D6868" i="1"/>
  <c r="D6867" i="1"/>
  <c r="D6866" i="1"/>
  <c r="D6865" i="1"/>
  <c r="D6864" i="1"/>
  <c r="D6863" i="1"/>
  <c r="D6862" i="1"/>
  <c r="D6861" i="1"/>
  <c r="D6860" i="1"/>
  <c r="D6859" i="1"/>
  <c r="D6858" i="1"/>
  <c r="D6857" i="1"/>
  <c r="D6856" i="1"/>
  <c r="D6855" i="1"/>
  <c r="D6854" i="1"/>
  <c r="D6853" i="1"/>
  <c r="D6852" i="1"/>
  <c r="D6851" i="1"/>
  <c r="D6850" i="1"/>
  <c r="D6849" i="1"/>
  <c r="D6848" i="1"/>
  <c r="D6847" i="1"/>
  <c r="D6846" i="1"/>
  <c r="D6845" i="1"/>
  <c r="D6844" i="1"/>
  <c r="D6843" i="1"/>
  <c r="D6842" i="1"/>
  <c r="D6841" i="1"/>
  <c r="D6840" i="1"/>
  <c r="D6839" i="1"/>
  <c r="D6838" i="1"/>
  <c r="D6837" i="1"/>
  <c r="D6836" i="1"/>
  <c r="D6835" i="1"/>
  <c r="D6834" i="1"/>
  <c r="D6833" i="1"/>
  <c r="D6832" i="1"/>
  <c r="D6831" i="1"/>
  <c r="D6830" i="1"/>
  <c r="D6829" i="1"/>
  <c r="D6828" i="1"/>
  <c r="D6827" i="1"/>
  <c r="D6826" i="1"/>
  <c r="D6825" i="1"/>
  <c r="D6824" i="1"/>
  <c r="D6823" i="1"/>
  <c r="D6822" i="1"/>
  <c r="D6821" i="1"/>
  <c r="D6820" i="1"/>
  <c r="D6819" i="1"/>
  <c r="D6818" i="1"/>
  <c r="D6817" i="1"/>
  <c r="D6816" i="1"/>
  <c r="D6815" i="1"/>
  <c r="D6814" i="1"/>
  <c r="D6813" i="1"/>
  <c r="D6812" i="1"/>
  <c r="D6811" i="1"/>
  <c r="D6810" i="1"/>
  <c r="D6809" i="1"/>
  <c r="D6808" i="1"/>
  <c r="D6807" i="1"/>
  <c r="D6806" i="1"/>
  <c r="D6805" i="1"/>
  <c r="D6804" i="1"/>
  <c r="D6803" i="1"/>
  <c r="D6802" i="1"/>
  <c r="D6801" i="1"/>
  <c r="D6800" i="1"/>
  <c r="D6799" i="1"/>
  <c r="D6798" i="1"/>
  <c r="D6797" i="1"/>
  <c r="D6796" i="1"/>
  <c r="D6795" i="1"/>
  <c r="D6794" i="1"/>
  <c r="D6793" i="1"/>
  <c r="D6792" i="1"/>
  <c r="D6791" i="1"/>
  <c r="D6790" i="1"/>
  <c r="D6789" i="1"/>
  <c r="D6788" i="1"/>
  <c r="D6787" i="1"/>
  <c r="D6786" i="1"/>
  <c r="D6785" i="1"/>
  <c r="D6784" i="1"/>
  <c r="D6783" i="1"/>
  <c r="D6782" i="1"/>
  <c r="D6781" i="1"/>
  <c r="D6780" i="1"/>
  <c r="D6779" i="1"/>
  <c r="D6778" i="1"/>
  <c r="D6777" i="1"/>
  <c r="D6776" i="1"/>
  <c r="D6775" i="1"/>
  <c r="D6774" i="1"/>
  <c r="D6773" i="1"/>
  <c r="D6772" i="1"/>
  <c r="D6771" i="1"/>
  <c r="D6770" i="1"/>
  <c r="D6769" i="1"/>
  <c r="D6768" i="1"/>
  <c r="D6767" i="1"/>
  <c r="D6766" i="1"/>
  <c r="D6765" i="1"/>
  <c r="D6764" i="1"/>
  <c r="D6763" i="1"/>
  <c r="D6762" i="1"/>
  <c r="D6761" i="1"/>
  <c r="D6760" i="1"/>
  <c r="D6759" i="1"/>
  <c r="D6758" i="1"/>
  <c r="D6757" i="1"/>
  <c r="D6756" i="1"/>
  <c r="D6755" i="1"/>
  <c r="D6754" i="1"/>
  <c r="D6753" i="1"/>
  <c r="D6752" i="1"/>
  <c r="D6751" i="1"/>
  <c r="D6750" i="1"/>
  <c r="D6749" i="1"/>
  <c r="D6748" i="1"/>
  <c r="D6747" i="1"/>
  <c r="D6746" i="1"/>
  <c r="D6745" i="1"/>
  <c r="D6744" i="1"/>
  <c r="D6743" i="1"/>
  <c r="D6742" i="1"/>
  <c r="D6741" i="1"/>
  <c r="D6740" i="1"/>
  <c r="D6739" i="1"/>
  <c r="D6738" i="1"/>
  <c r="D6737" i="1"/>
  <c r="D6736" i="1"/>
  <c r="D6735" i="1"/>
  <c r="D6734" i="1"/>
  <c r="D6733" i="1"/>
  <c r="D6732" i="1"/>
  <c r="D6731" i="1"/>
  <c r="D6730" i="1"/>
  <c r="D6729" i="1"/>
  <c r="D6728" i="1"/>
  <c r="D6727" i="1"/>
  <c r="D6726" i="1"/>
  <c r="D6725" i="1"/>
  <c r="D6724" i="1"/>
  <c r="D6723" i="1"/>
  <c r="D6722" i="1"/>
  <c r="D6721" i="1"/>
  <c r="D6720" i="1"/>
  <c r="D6719" i="1"/>
  <c r="D6718" i="1"/>
  <c r="D6717" i="1"/>
  <c r="D6716" i="1"/>
  <c r="D6715" i="1"/>
  <c r="D6714" i="1"/>
  <c r="D6713" i="1"/>
  <c r="D6712" i="1"/>
  <c r="D6711" i="1"/>
  <c r="D6710" i="1"/>
  <c r="D6709" i="1"/>
  <c r="D6708" i="1"/>
  <c r="D6707" i="1"/>
  <c r="D6706" i="1"/>
  <c r="D6705" i="1"/>
  <c r="D6704" i="1"/>
  <c r="D6703" i="1"/>
  <c r="D6702" i="1"/>
  <c r="D6701" i="1"/>
  <c r="D6700" i="1"/>
  <c r="D6699" i="1"/>
  <c r="D6698" i="1"/>
  <c r="D6697" i="1"/>
  <c r="D6696" i="1"/>
  <c r="D6695" i="1"/>
  <c r="D6694" i="1"/>
  <c r="D6693" i="1"/>
  <c r="D6692" i="1"/>
  <c r="D6691" i="1"/>
  <c r="D6690" i="1"/>
  <c r="D6689" i="1"/>
  <c r="D6688" i="1"/>
  <c r="D6687" i="1"/>
  <c r="D6686" i="1"/>
  <c r="D6685" i="1"/>
  <c r="D6684" i="1"/>
  <c r="D6683" i="1"/>
  <c r="D6682" i="1"/>
  <c r="D6681" i="1"/>
  <c r="D6680" i="1"/>
  <c r="D6679" i="1"/>
  <c r="D6678" i="1"/>
  <c r="D6677" i="1"/>
  <c r="D6676" i="1"/>
  <c r="D6675" i="1"/>
  <c r="D6674" i="1"/>
  <c r="D6673" i="1"/>
  <c r="D6672" i="1"/>
  <c r="D6671" i="1"/>
  <c r="D6670" i="1"/>
  <c r="D6669" i="1"/>
  <c r="D6668" i="1"/>
  <c r="D6667" i="1"/>
  <c r="D6666" i="1"/>
  <c r="D6665" i="1"/>
  <c r="D6664" i="1"/>
  <c r="D6663" i="1"/>
  <c r="D6662" i="1"/>
  <c r="D6661" i="1"/>
  <c r="D6660" i="1"/>
  <c r="D6659" i="1"/>
  <c r="D6658" i="1"/>
  <c r="D6657" i="1"/>
  <c r="D6656" i="1"/>
  <c r="D6655" i="1"/>
  <c r="D6654" i="1"/>
  <c r="D6653" i="1"/>
  <c r="D6652" i="1"/>
  <c r="D6651" i="1"/>
  <c r="D6650" i="1"/>
  <c r="D6649" i="1"/>
  <c r="D6648" i="1"/>
  <c r="D6647" i="1"/>
  <c r="D6646" i="1"/>
  <c r="D6645" i="1"/>
  <c r="D6644" i="1"/>
  <c r="D6643" i="1"/>
  <c r="D6642" i="1"/>
  <c r="D6641" i="1"/>
  <c r="D6640" i="1"/>
  <c r="D6639" i="1"/>
  <c r="D6638" i="1"/>
  <c r="D6637" i="1"/>
  <c r="D6636" i="1"/>
  <c r="D6635" i="1"/>
  <c r="D6634" i="1"/>
  <c r="D6633" i="1"/>
  <c r="D6632" i="1"/>
  <c r="D6631" i="1"/>
  <c r="D6630" i="1"/>
  <c r="D6629" i="1"/>
  <c r="D6628" i="1"/>
  <c r="D6627" i="1"/>
  <c r="D6626" i="1"/>
  <c r="D6625" i="1"/>
  <c r="D6624" i="1"/>
  <c r="D6623" i="1"/>
  <c r="D6622" i="1"/>
  <c r="D6621" i="1"/>
  <c r="D6620" i="1"/>
  <c r="D6619" i="1"/>
  <c r="D6618" i="1"/>
  <c r="D6617" i="1"/>
  <c r="D6616" i="1"/>
  <c r="D6615" i="1"/>
  <c r="D6614" i="1"/>
  <c r="D6613" i="1"/>
  <c r="D6612" i="1"/>
  <c r="D6611" i="1"/>
  <c r="D6610" i="1"/>
  <c r="D6609" i="1"/>
  <c r="D6608" i="1"/>
  <c r="D6607" i="1"/>
  <c r="D6606" i="1"/>
  <c r="D6605" i="1"/>
  <c r="D6604" i="1"/>
  <c r="D6603" i="1"/>
  <c r="D6602" i="1"/>
  <c r="D6601" i="1"/>
  <c r="D6600" i="1"/>
  <c r="D6599" i="1"/>
  <c r="D6598" i="1"/>
  <c r="D6597" i="1"/>
  <c r="D6596" i="1"/>
  <c r="D6595" i="1"/>
  <c r="D6594" i="1"/>
  <c r="D6593" i="1"/>
  <c r="D6592" i="1"/>
  <c r="D6591" i="1"/>
  <c r="D6590" i="1"/>
  <c r="D6589" i="1"/>
  <c r="D6588" i="1"/>
  <c r="D6587" i="1"/>
  <c r="D6586" i="1"/>
  <c r="D6585" i="1"/>
  <c r="D6584" i="1"/>
  <c r="D6583" i="1"/>
  <c r="D6582" i="1"/>
  <c r="D6581" i="1"/>
  <c r="D6580" i="1"/>
  <c r="D6579" i="1"/>
  <c r="D6578" i="1"/>
  <c r="D6577" i="1"/>
  <c r="D6576" i="1"/>
  <c r="D6575" i="1"/>
  <c r="D6574" i="1"/>
  <c r="D6573" i="1"/>
  <c r="D6572" i="1"/>
  <c r="D6571" i="1"/>
  <c r="D6570" i="1"/>
  <c r="D6569" i="1"/>
  <c r="D6568" i="1"/>
  <c r="D6567" i="1"/>
  <c r="D6566" i="1"/>
  <c r="D6565" i="1"/>
  <c r="D6564" i="1"/>
  <c r="D6563" i="1"/>
  <c r="D6562" i="1"/>
  <c r="D6561" i="1"/>
  <c r="D6560" i="1"/>
  <c r="D6559" i="1"/>
  <c r="D6558" i="1"/>
  <c r="D6557" i="1"/>
  <c r="D6556" i="1"/>
  <c r="D6555" i="1"/>
  <c r="D6554" i="1"/>
  <c r="D6553" i="1"/>
  <c r="D6552" i="1"/>
  <c r="D6551" i="1"/>
  <c r="D6550" i="1"/>
  <c r="D6549" i="1"/>
  <c r="D6548" i="1"/>
  <c r="D6547" i="1"/>
  <c r="D6546" i="1"/>
  <c r="D6545" i="1"/>
  <c r="D6544" i="1"/>
  <c r="D6543" i="1"/>
  <c r="D6542" i="1"/>
  <c r="D6541" i="1"/>
  <c r="D6540" i="1"/>
  <c r="D6539" i="1"/>
  <c r="D6538" i="1"/>
  <c r="D6537" i="1"/>
  <c r="D6536" i="1"/>
  <c r="D6535" i="1"/>
  <c r="D6534" i="1"/>
  <c r="D6533" i="1"/>
  <c r="D6532" i="1"/>
  <c r="D6531" i="1"/>
  <c r="D6530" i="1"/>
  <c r="D6529" i="1"/>
  <c r="D6528" i="1"/>
  <c r="D6527" i="1"/>
  <c r="D6526" i="1"/>
  <c r="D6525" i="1"/>
  <c r="D6524" i="1"/>
  <c r="D6523" i="1"/>
  <c r="D6522" i="1"/>
  <c r="D6521" i="1"/>
  <c r="D6520" i="1"/>
  <c r="D6519" i="1"/>
  <c r="D6518" i="1"/>
  <c r="D6517" i="1"/>
  <c r="D6516" i="1"/>
  <c r="D6515" i="1"/>
  <c r="D6514" i="1"/>
  <c r="D6513" i="1"/>
  <c r="D6512" i="1"/>
  <c r="D6511" i="1"/>
  <c r="D6510" i="1"/>
  <c r="D6509" i="1"/>
  <c r="D6508" i="1"/>
  <c r="D6507" i="1"/>
  <c r="D6506" i="1"/>
  <c r="D6505" i="1"/>
  <c r="D6504" i="1"/>
  <c r="D6503" i="1"/>
  <c r="D6502" i="1"/>
  <c r="D6501" i="1"/>
  <c r="D6500" i="1"/>
  <c r="D6499" i="1"/>
  <c r="D6498" i="1"/>
  <c r="D6497" i="1"/>
  <c r="D6496" i="1"/>
  <c r="D6495" i="1"/>
  <c r="D6494" i="1"/>
  <c r="D6493" i="1"/>
  <c r="D6492" i="1"/>
  <c r="D6491" i="1"/>
  <c r="D6490" i="1"/>
  <c r="D6489" i="1"/>
  <c r="D6488" i="1"/>
  <c r="D6487" i="1"/>
  <c r="D6486" i="1"/>
  <c r="D6485" i="1"/>
  <c r="D6484" i="1"/>
  <c r="D6483" i="1"/>
  <c r="D6482" i="1"/>
  <c r="D6481" i="1"/>
  <c r="D6480" i="1"/>
  <c r="D6479" i="1"/>
  <c r="D6478" i="1"/>
  <c r="D6477" i="1"/>
  <c r="D6476" i="1"/>
  <c r="D6475" i="1"/>
  <c r="D6474" i="1"/>
  <c r="D6473" i="1"/>
  <c r="D6472" i="1"/>
  <c r="D6471" i="1"/>
  <c r="D6470" i="1"/>
  <c r="D6469" i="1"/>
  <c r="D6468" i="1"/>
  <c r="D6467" i="1"/>
  <c r="D6466" i="1"/>
  <c r="D6465" i="1"/>
  <c r="D6464" i="1"/>
  <c r="D6463" i="1"/>
  <c r="D6462" i="1"/>
  <c r="D6461" i="1"/>
  <c r="D6460" i="1"/>
  <c r="D6459" i="1"/>
  <c r="D6458" i="1"/>
  <c r="D6457" i="1"/>
  <c r="D6456" i="1"/>
  <c r="D6455" i="1"/>
  <c r="D6454" i="1"/>
  <c r="D6453" i="1"/>
  <c r="D6452" i="1"/>
  <c r="D6451" i="1"/>
  <c r="D6450" i="1"/>
  <c r="D6449" i="1"/>
  <c r="D6448" i="1"/>
  <c r="D6447" i="1"/>
  <c r="D6446" i="1"/>
  <c r="D6445" i="1"/>
  <c r="D6444" i="1"/>
  <c r="D6443" i="1"/>
  <c r="D6442" i="1"/>
  <c r="D6441" i="1"/>
  <c r="D6440" i="1"/>
  <c r="D6439" i="1"/>
  <c r="D6438" i="1"/>
  <c r="D6437" i="1"/>
  <c r="D6436" i="1"/>
  <c r="D6435" i="1"/>
  <c r="D6434" i="1"/>
  <c r="D6433" i="1"/>
  <c r="D6432" i="1"/>
  <c r="D6431" i="1"/>
  <c r="D6430" i="1"/>
  <c r="D6429" i="1"/>
  <c r="D6428" i="1"/>
  <c r="D6427" i="1"/>
  <c r="D6426" i="1"/>
  <c r="D6425" i="1"/>
  <c r="D6424" i="1"/>
  <c r="D6423" i="1"/>
  <c r="D6422" i="1"/>
  <c r="D6421" i="1"/>
  <c r="D6420" i="1"/>
  <c r="D6419" i="1"/>
  <c r="D6418" i="1"/>
  <c r="D6417" i="1"/>
  <c r="D6416" i="1"/>
  <c r="D6415" i="1"/>
  <c r="D6414" i="1"/>
  <c r="D6413" i="1"/>
  <c r="D6412" i="1"/>
  <c r="D6411" i="1"/>
  <c r="D6410" i="1"/>
  <c r="D6409" i="1"/>
  <c r="D6408" i="1"/>
  <c r="D6407" i="1"/>
  <c r="D6406" i="1"/>
  <c r="D6405" i="1"/>
  <c r="D6404" i="1"/>
  <c r="D6403" i="1"/>
  <c r="D6402" i="1"/>
  <c r="D6401" i="1"/>
  <c r="D6400" i="1"/>
  <c r="D6399" i="1"/>
  <c r="D6398" i="1"/>
  <c r="D6397" i="1"/>
  <c r="D6396" i="1"/>
  <c r="D6395" i="1"/>
  <c r="D6394" i="1"/>
  <c r="D6393" i="1"/>
  <c r="D6392" i="1"/>
  <c r="D6391" i="1"/>
  <c r="D6390" i="1"/>
  <c r="D6389" i="1"/>
  <c r="D6388" i="1"/>
  <c r="D6387" i="1"/>
  <c r="D6386" i="1"/>
  <c r="D6385" i="1"/>
  <c r="D6384" i="1"/>
  <c r="D6383" i="1"/>
  <c r="D6382" i="1"/>
  <c r="D6381" i="1"/>
  <c r="D6380" i="1"/>
  <c r="D6379" i="1"/>
  <c r="D6378" i="1"/>
  <c r="D6377" i="1"/>
  <c r="D6376" i="1"/>
  <c r="D6375" i="1"/>
  <c r="D6374" i="1"/>
  <c r="D6373" i="1"/>
  <c r="D6372" i="1"/>
  <c r="D6371" i="1"/>
  <c r="D6370" i="1"/>
  <c r="D6369" i="1"/>
  <c r="D6368" i="1"/>
  <c r="D6367" i="1"/>
  <c r="D6366" i="1"/>
  <c r="D6365" i="1"/>
  <c r="D6364" i="1"/>
  <c r="D6363" i="1"/>
  <c r="D6362" i="1"/>
  <c r="D6361" i="1"/>
  <c r="D6360" i="1"/>
  <c r="D6359" i="1"/>
  <c r="D6358" i="1"/>
  <c r="D6357" i="1"/>
  <c r="D6356" i="1"/>
  <c r="D6355" i="1"/>
  <c r="D6354" i="1"/>
  <c r="D6353" i="1"/>
  <c r="D6352" i="1"/>
  <c r="D6351" i="1"/>
  <c r="D6350" i="1"/>
  <c r="D6349" i="1"/>
  <c r="D6348" i="1"/>
  <c r="D6347" i="1"/>
  <c r="D6346" i="1"/>
  <c r="D6345" i="1"/>
  <c r="D6344" i="1"/>
  <c r="D6343" i="1"/>
  <c r="D6342" i="1"/>
  <c r="D6341" i="1"/>
  <c r="D6340" i="1"/>
  <c r="D6339" i="1"/>
  <c r="D6338" i="1"/>
  <c r="D6337" i="1"/>
  <c r="D6336" i="1"/>
  <c r="D6335" i="1"/>
  <c r="D6334" i="1"/>
  <c r="D6333" i="1"/>
  <c r="D6332" i="1"/>
  <c r="D6331" i="1"/>
  <c r="D6330" i="1"/>
  <c r="D6329" i="1"/>
  <c r="D6328" i="1"/>
  <c r="D6327" i="1"/>
  <c r="D6326" i="1"/>
  <c r="D6325" i="1"/>
  <c r="D6324" i="1"/>
  <c r="D6323" i="1"/>
  <c r="D6322" i="1"/>
  <c r="D6321" i="1"/>
  <c r="D6320" i="1"/>
  <c r="D6319" i="1"/>
  <c r="D6318" i="1"/>
  <c r="D6317" i="1"/>
  <c r="D6316" i="1"/>
  <c r="D6315" i="1"/>
  <c r="D6314" i="1"/>
  <c r="D6313" i="1"/>
  <c r="D6312" i="1"/>
  <c r="D6311" i="1"/>
  <c r="D6310" i="1"/>
  <c r="D6309" i="1"/>
  <c r="D6308" i="1"/>
  <c r="D6307" i="1"/>
  <c r="D6306" i="1"/>
  <c r="D6305" i="1"/>
  <c r="D6304" i="1"/>
  <c r="D6303" i="1"/>
  <c r="D6302" i="1"/>
  <c r="D6301" i="1"/>
  <c r="D6300" i="1"/>
  <c r="D6299" i="1"/>
  <c r="D6298" i="1"/>
  <c r="D6297" i="1"/>
  <c r="D6296" i="1"/>
  <c r="D6295" i="1"/>
  <c r="D6294" i="1"/>
  <c r="D6293" i="1"/>
  <c r="D6292" i="1"/>
  <c r="D6291" i="1"/>
  <c r="D6290" i="1"/>
  <c r="D6289" i="1"/>
  <c r="D6288" i="1"/>
  <c r="D6287" i="1"/>
  <c r="D6286" i="1"/>
  <c r="D6285" i="1"/>
  <c r="D6284" i="1"/>
  <c r="D6283" i="1"/>
  <c r="D6282" i="1"/>
  <c r="D6281" i="1"/>
  <c r="D6280" i="1"/>
  <c r="D6279" i="1"/>
  <c r="D6278" i="1"/>
  <c r="D6277" i="1"/>
  <c r="D6276" i="1"/>
  <c r="D6275" i="1"/>
  <c r="D6274" i="1"/>
  <c r="D6273" i="1"/>
  <c r="D6272" i="1"/>
  <c r="D6271" i="1"/>
  <c r="D6270" i="1"/>
  <c r="D6269" i="1"/>
  <c r="D6268" i="1"/>
  <c r="D6267" i="1"/>
  <c r="D6266" i="1"/>
  <c r="D6265" i="1"/>
  <c r="D6264" i="1"/>
  <c r="D6263" i="1"/>
  <c r="D6262" i="1"/>
  <c r="D6261" i="1"/>
  <c r="D6260" i="1"/>
  <c r="D6259" i="1"/>
  <c r="D6258" i="1"/>
  <c r="D6257" i="1"/>
  <c r="D6256" i="1"/>
  <c r="D6255" i="1"/>
  <c r="D6254" i="1"/>
  <c r="D6253" i="1"/>
  <c r="D6252" i="1"/>
  <c r="D6251" i="1"/>
  <c r="D6250" i="1"/>
  <c r="D6249" i="1"/>
  <c r="D6248" i="1"/>
  <c r="D6247" i="1"/>
  <c r="D6246" i="1"/>
  <c r="D6245" i="1"/>
  <c r="D6244" i="1"/>
  <c r="D6243" i="1"/>
  <c r="D6242" i="1"/>
  <c r="D6241" i="1"/>
  <c r="D6240" i="1"/>
  <c r="D6239" i="1"/>
  <c r="D6238" i="1"/>
  <c r="D6237" i="1"/>
  <c r="D6236" i="1"/>
  <c r="D6235" i="1"/>
  <c r="D6234" i="1"/>
  <c r="D6233" i="1"/>
  <c r="D6232" i="1"/>
  <c r="D6231" i="1"/>
  <c r="D6230" i="1"/>
  <c r="D6229" i="1"/>
  <c r="D6228" i="1"/>
  <c r="D6227" i="1"/>
  <c r="D6226" i="1"/>
  <c r="D6225" i="1"/>
  <c r="D6224" i="1"/>
  <c r="D6223" i="1"/>
  <c r="D6222" i="1"/>
  <c r="D6221" i="1"/>
  <c r="D6220" i="1"/>
  <c r="D6219" i="1"/>
  <c r="D6218" i="1"/>
  <c r="D6217" i="1"/>
  <c r="D6216" i="1"/>
  <c r="D6215" i="1"/>
  <c r="D6214" i="1"/>
  <c r="D6213" i="1"/>
  <c r="D6212" i="1"/>
  <c r="D6211" i="1"/>
  <c r="D6210" i="1"/>
  <c r="D6209" i="1"/>
  <c r="D6208" i="1"/>
  <c r="D6207" i="1"/>
  <c r="D6206" i="1"/>
  <c r="D6205" i="1"/>
  <c r="D6204" i="1"/>
  <c r="D6203" i="1"/>
  <c r="D6202" i="1"/>
  <c r="D6201" i="1"/>
  <c r="D6200" i="1"/>
  <c r="D6199" i="1"/>
  <c r="D6198" i="1"/>
  <c r="D6197" i="1"/>
  <c r="D6196" i="1"/>
  <c r="D6195" i="1"/>
  <c r="D6194" i="1"/>
  <c r="D6193" i="1"/>
  <c r="D6192" i="1"/>
  <c r="D6191" i="1"/>
  <c r="D6190" i="1"/>
  <c r="D6189" i="1"/>
  <c r="D6188" i="1"/>
  <c r="D6187" i="1"/>
  <c r="D6186" i="1"/>
  <c r="D6185" i="1"/>
  <c r="D6184" i="1"/>
  <c r="D6183" i="1"/>
  <c r="D6182" i="1"/>
  <c r="D6181" i="1"/>
  <c r="D6180" i="1"/>
  <c r="D6179" i="1"/>
  <c r="D6178" i="1"/>
  <c r="D6177" i="1"/>
  <c r="D6176" i="1"/>
  <c r="D6175" i="1"/>
  <c r="D6174" i="1"/>
  <c r="D6173" i="1"/>
  <c r="D6172" i="1"/>
  <c r="D6171" i="1"/>
  <c r="D6170" i="1"/>
  <c r="D6169" i="1"/>
  <c r="D6168" i="1"/>
  <c r="D6167" i="1"/>
  <c r="D6166" i="1"/>
  <c r="D6165" i="1"/>
  <c r="D6164" i="1"/>
  <c r="D6163" i="1"/>
  <c r="D6162" i="1"/>
  <c r="D6161" i="1"/>
  <c r="D6160" i="1"/>
  <c r="D6159" i="1"/>
  <c r="D6158" i="1"/>
  <c r="D6157" i="1"/>
  <c r="D6156" i="1"/>
  <c r="D6155" i="1"/>
  <c r="D6154" i="1"/>
  <c r="D6153" i="1"/>
  <c r="D6152" i="1"/>
  <c r="D6151" i="1"/>
  <c r="D6150" i="1"/>
  <c r="D6149" i="1"/>
  <c r="D6148" i="1"/>
  <c r="D6147" i="1"/>
  <c r="D6146" i="1"/>
  <c r="D6145" i="1"/>
  <c r="D6144" i="1"/>
  <c r="D6143" i="1"/>
  <c r="D6142" i="1"/>
  <c r="D6141" i="1"/>
  <c r="D6140" i="1"/>
  <c r="D6139" i="1"/>
  <c r="D6138" i="1"/>
  <c r="D6137" i="1"/>
  <c r="D6136" i="1"/>
  <c r="D6135" i="1"/>
  <c r="D6134" i="1"/>
  <c r="D6133" i="1"/>
  <c r="D6132" i="1"/>
  <c r="D6131" i="1"/>
  <c r="D6130" i="1"/>
  <c r="D6129" i="1"/>
  <c r="D6128" i="1"/>
  <c r="D6127" i="1"/>
  <c r="D6126" i="1"/>
  <c r="D6125" i="1"/>
  <c r="D6124" i="1"/>
  <c r="D6123" i="1"/>
  <c r="D6122" i="1"/>
  <c r="D6121" i="1"/>
  <c r="D6120" i="1"/>
  <c r="D6119" i="1"/>
  <c r="D6118" i="1"/>
  <c r="D6117" i="1"/>
  <c r="D6116" i="1"/>
  <c r="D6115" i="1"/>
  <c r="D6114" i="1"/>
  <c r="D6113" i="1"/>
  <c r="D6112" i="1"/>
  <c r="D6111" i="1"/>
  <c r="D6110" i="1"/>
  <c r="D6109" i="1"/>
  <c r="D6108" i="1"/>
  <c r="D6107" i="1"/>
  <c r="D6106" i="1"/>
  <c r="D6105" i="1"/>
  <c r="D6104" i="1"/>
  <c r="D6103" i="1"/>
  <c r="D6102" i="1"/>
  <c r="D6101" i="1"/>
  <c r="D6100" i="1"/>
  <c r="D6099" i="1"/>
  <c r="D6098" i="1"/>
  <c r="D6097" i="1"/>
  <c r="D6096" i="1"/>
  <c r="D6095" i="1"/>
  <c r="D6094" i="1"/>
  <c r="D6093" i="1"/>
  <c r="D6092" i="1"/>
  <c r="D6091" i="1"/>
  <c r="D6090" i="1"/>
  <c r="D6089" i="1"/>
  <c r="D6088" i="1"/>
  <c r="D6087" i="1"/>
  <c r="D6086" i="1"/>
  <c r="D6085" i="1"/>
  <c r="D6084" i="1"/>
  <c r="D6083" i="1"/>
  <c r="D6082" i="1"/>
  <c r="D6081" i="1"/>
  <c r="D6080" i="1"/>
  <c r="D6079" i="1"/>
  <c r="D6078" i="1"/>
  <c r="D6077" i="1"/>
  <c r="D6076" i="1"/>
  <c r="D6075" i="1"/>
  <c r="D6074" i="1"/>
  <c r="D6073" i="1"/>
  <c r="D6072" i="1"/>
  <c r="D6071" i="1"/>
  <c r="D6070" i="1"/>
  <c r="D6069" i="1"/>
  <c r="D6068" i="1"/>
  <c r="D6067" i="1"/>
  <c r="D6066" i="1"/>
  <c r="D6065" i="1"/>
  <c r="D6064" i="1"/>
  <c r="D6063" i="1"/>
  <c r="D6062" i="1"/>
  <c r="D6061" i="1"/>
  <c r="D6060" i="1"/>
  <c r="D6059" i="1"/>
  <c r="D6058" i="1"/>
  <c r="D6057" i="1"/>
  <c r="D6056" i="1"/>
  <c r="D6055" i="1"/>
  <c r="D6054" i="1"/>
  <c r="D6053" i="1"/>
  <c r="D6052" i="1"/>
  <c r="D6051" i="1"/>
  <c r="D6050" i="1"/>
  <c r="D6049" i="1"/>
  <c r="D6048" i="1"/>
  <c r="D6047" i="1"/>
  <c r="D6046" i="1"/>
  <c r="D6045" i="1"/>
  <c r="D6044" i="1"/>
  <c r="D6043" i="1"/>
  <c r="D6042" i="1"/>
  <c r="D6041" i="1"/>
  <c r="D6040" i="1"/>
  <c r="D6039" i="1"/>
  <c r="D6038" i="1"/>
  <c r="D6037" i="1"/>
  <c r="D6036" i="1"/>
  <c r="D6035" i="1"/>
  <c r="D6034" i="1"/>
  <c r="D6033" i="1"/>
  <c r="D6032" i="1"/>
  <c r="D6031" i="1"/>
  <c r="D6030" i="1"/>
  <c r="D6029" i="1"/>
  <c r="D6028" i="1"/>
  <c r="D6027" i="1"/>
  <c r="D6026" i="1"/>
  <c r="D6025" i="1"/>
  <c r="D6024" i="1"/>
  <c r="D6023" i="1"/>
  <c r="D6022" i="1"/>
  <c r="D6021" i="1"/>
  <c r="D6020" i="1"/>
  <c r="D6019" i="1"/>
  <c r="D6018" i="1"/>
  <c r="D6017" i="1"/>
  <c r="D6016" i="1"/>
  <c r="D6015" i="1"/>
  <c r="D6014" i="1"/>
  <c r="D6013" i="1"/>
  <c r="D6012" i="1"/>
  <c r="D6011" i="1"/>
  <c r="D6010" i="1"/>
  <c r="D6009" i="1"/>
  <c r="D6008" i="1"/>
  <c r="D6007" i="1"/>
  <c r="D6006" i="1"/>
  <c r="D6005" i="1"/>
  <c r="D6004" i="1"/>
  <c r="D6003" i="1"/>
  <c r="D6002" i="1"/>
  <c r="D6001" i="1"/>
  <c r="D6000" i="1"/>
  <c r="D5999" i="1"/>
  <c r="D5998" i="1"/>
  <c r="D5997" i="1"/>
  <c r="D5996" i="1"/>
  <c r="D5995" i="1"/>
  <c r="D5994" i="1"/>
  <c r="D5993" i="1"/>
  <c r="D5992" i="1"/>
  <c r="D5991" i="1"/>
  <c r="D5990" i="1"/>
  <c r="D5989" i="1"/>
  <c r="D5988" i="1"/>
  <c r="D5987" i="1"/>
  <c r="D5986" i="1"/>
  <c r="D5985" i="1"/>
  <c r="D5984" i="1"/>
  <c r="D5983" i="1"/>
  <c r="D5982" i="1"/>
  <c r="D5981" i="1"/>
  <c r="D5980" i="1"/>
  <c r="D5979" i="1"/>
  <c r="D5978" i="1"/>
  <c r="D5977" i="1"/>
  <c r="D5976" i="1"/>
  <c r="D5975" i="1"/>
  <c r="D5974" i="1"/>
  <c r="D5973" i="1"/>
  <c r="D5972" i="1"/>
  <c r="D5971" i="1"/>
  <c r="D5970" i="1"/>
  <c r="D5969" i="1"/>
  <c r="D5968" i="1"/>
  <c r="D5967" i="1"/>
  <c r="D5966" i="1"/>
  <c r="D5965" i="1"/>
  <c r="D5964" i="1"/>
  <c r="D5963" i="1"/>
  <c r="D5962" i="1"/>
  <c r="D5961" i="1"/>
  <c r="D5960" i="1"/>
  <c r="D5959" i="1"/>
  <c r="D5958" i="1"/>
  <c r="D5957" i="1"/>
  <c r="D5956" i="1"/>
  <c r="D5955" i="1"/>
  <c r="D5954" i="1"/>
  <c r="D5953" i="1"/>
  <c r="D5952" i="1"/>
  <c r="D5951" i="1"/>
  <c r="D5950" i="1"/>
  <c r="D5949" i="1"/>
  <c r="D5948" i="1"/>
  <c r="D5947" i="1"/>
  <c r="D5946" i="1"/>
  <c r="D5945" i="1"/>
  <c r="D5944" i="1"/>
  <c r="D5943" i="1"/>
  <c r="D5942" i="1"/>
  <c r="D5941" i="1"/>
  <c r="D5940" i="1"/>
  <c r="D5939" i="1"/>
  <c r="D5938" i="1"/>
  <c r="D5937" i="1"/>
  <c r="D5936" i="1"/>
  <c r="D5935" i="1"/>
  <c r="D5934" i="1"/>
  <c r="D5933" i="1"/>
  <c r="D5932" i="1"/>
  <c r="D5931" i="1"/>
  <c r="D5930" i="1"/>
  <c r="D5929" i="1"/>
  <c r="D5928" i="1"/>
  <c r="D5927" i="1"/>
  <c r="D5926" i="1"/>
  <c r="D5925" i="1"/>
  <c r="D5924" i="1"/>
  <c r="D5923" i="1"/>
  <c r="D5922" i="1"/>
  <c r="D5921" i="1"/>
  <c r="D5920" i="1"/>
  <c r="D5919" i="1"/>
  <c r="D5918" i="1"/>
  <c r="D5917" i="1"/>
  <c r="D5916" i="1"/>
  <c r="D5915" i="1"/>
  <c r="D5914" i="1"/>
  <c r="D5913" i="1"/>
  <c r="D5912" i="1"/>
  <c r="D5911" i="1"/>
  <c r="D5910" i="1"/>
  <c r="D5909" i="1"/>
  <c r="D5908" i="1"/>
  <c r="D5907" i="1"/>
  <c r="D5906" i="1"/>
  <c r="D5905" i="1"/>
  <c r="D5904" i="1"/>
  <c r="D5903" i="1"/>
  <c r="D5902" i="1"/>
  <c r="D5901" i="1"/>
  <c r="D5900" i="1"/>
  <c r="D5899" i="1"/>
  <c r="D5898" i="1"/>
  <c r="D5897" i="1"/>
  <c r="D5896" i="1"/>
  <c r="D5895" i="1"/>
  <c r="D5894" i="1"/>
  <c r="D5893" i="1"/>
  <c r="D5892" i="1"/>
  <c r="D5891" i="1"/>
  <c r="D5890" i="1"/>
  <c r="D5889" i="1"/>
  <c r="D5888" i="1"/>
  <c r="D5887" i="1"/>
  <c r="D5886" i="1"/>
  <c r="D5885" i="1"/>
  <c r="D5884" i="1"/>
  <c r="D5883" i="1"/>
  <c r="D5882" i="1"/>
  <c r="D5881" i="1"/>
  <c r="D5880" i="1"/>
  <c r="D5879" i="1"/>
  <c r="D5878" i="1"/>
  <c r="D5877" i="1"/>
  <c r="D5876" i="1"/>
  <c r="D5875" i="1"/>
  <c r="D5874" i="1"/>
  <c r="D5873" i="1"/>
  <c r="D5872" i="1"/>
  <c r="D5871" i="1"/>
  <c r="D5870" i="1"/>
  <c r="D5869" i="1"/>
  <c r="D5868" i="1"/>
  <c r="D5867" i="1"/>
  <c r="D5866" i="1"/>
  <c r="D5865" i="1"/>
  <c r="D5864" i="1"/>
  <c r="D5863" i="1"/>
  <c r="D5862" i="1"/>
  <c r="D5861" i="1"/>
  <c r="D5860" i="1"/>
  <c r="D5859" i="1"/>
  <c r="D5858" i="1"/>
  <c r="D5857" i="1"/>
  <c r="D5856" i="1"/>
  <c r="D5855" i="1"/>
  <c r="D5854" i="1"/>
  <c r="D5853" i="1"/>
  <c r="D5852" i="1"/>
  <c r="D5851" i="1"/>
  <c r="D5850" i="1"/>
  <c r="D5849" i="1"/>
  <c r="D5848" i="1"/>
  <c r="D5847" i="1"/>
  <c r="D5846" i="1"/>
  <c r="D5845" i="1"/>
  <c r="D5844" i="1"/>
  <c r="D5843" i="1"/>
  <c r="D5842" i="1"/>
  <c r="D5841" i="1"/>
  <c r="D5840" i="1"/>
  <c r="D5839" i="1"/>
  <c r="D5838" i="1"/>
  <c r="D5837" i="1"/>
  <c r="D5836" i="1"/>
  <c r="D5835" i="1"/>
  <c r="D5834" i="1"/>
  <c r="D5833" i="1"/>
  <c r="D5832" i="1"/>
  <c r="D5831" i="1"/>
  <c r="D5830" i="1"/>
  <c r="D5829" i="1"/>
  <c r="D5828" i="1"/>
  <c r="D5827" i="1"/>
  <c r="D5826" i="1"/>
  <c r="D5825" i="1"/>
  <c r="D5824" i="1"/>
  <c r="D5823" i="1"/>
  <c r="D5822" i="1"/>
  <c r="D5821" i="1"/>
  <c r="D5820" i="1"/>
  <c r="D5819" i="1"/>
  <c r="D5818" i="1"/>
  <c r="D5817" i="1"/>
  <c r="D5816" i="1"/>
  <c r="D5815" i="1"/>
  <c r="D5814" i="1"/>
  <c r="D5813" i="1"/>
  <c r="D5812" i="1"/>
  <c r="D5811" i="1"/>
  <c r="D5810" i="1"/>
  <c r="D5809" i="1"/>
  <c r="D5808" i="1"/>
  <c r="D5807" i="1"/>
  <c r="D5806" i="1"/>
  <c r="D5805" i="1"/>
  <c r="D5804" i="1"/>
  <c r="D5803" i="1"/>
  <c r="D5802" i="1"/>
  <c r="D5801" i="1"/>
  <c r="D5800" i="1"/>
  <c r="D5799" i="1"/>
  <c r="D5798" i="1"/>
  <c r="D5797" i="1"/>
  <c r="D5796" i="1"/>
  <c r="D5795" i="1"/>
  <c r="D5794" i="1"/>
  <c r="D5793" i="1"/>
  <c r="D5792" i="1"/>
  <c r="D5791" i="1"/>
  <c r="D5790" i="1"/>
  <c r="D5789" i="1"/>
  <c r="D5788" i="1"/>
  <c r="D5787" i="1"/>
  <c r="D5786" i="1"/>
  <c r="D5785" i="1"/>
  <c r="D5784" i="1"/>
  <c r="D5783" i="1"/>
  <c r="D5782" i="1"/>
  <c r="D5781" i="1"/>
  <c r="D5780" i="1"/>
  <c r="D5779" i="1"/>
  <c r="D5778" i="1"/>
  <c r="D5777" i="1"/>
  <c r="D5776" i="1"/>
  <c r="D5775" i="1"/>
  <c r="D5774" i="1"/>
  <c r="D5773" i="1"/>
  <c r="D5772" i="1"/>
  <c r="D5771" i="1"/>
  <c r="D5770" i="1"/>
  <c r="D5769" i="1"/>
  <c r="D5768" i="1"/>
  <c r="D5767" i="1"/>
  <c r="D5766" i="1"/>
  <c r="D5765" i="1"/>
  <c r="D5764" i="1"/>
  <c r="D5763" i="1"/>
  <c r="D5762" i="1"/>
  <c r="D5761" i="1"/>
  <c r="D5760" i="1"/>
  <c r="D5759" i="1"/>
  <c r="D5758" i="1"/>
  <c r="D5757" i="1"/>
  <c r="D5756" i="1"/>
  <c r="D5755" i="1"/>
  <c r="D5754" i="1"/>
  <c r="D5753" i="1"/>
  <c r="D5752" i="1"/>
  <c r="D5751" i="1"/>
  <c r="D5750" i="1"/>
  <c r="D5749" i="1"/>
  <c r="D5748" i="1"/>
  <c r="D5747" i="1"/>
  <c r="D5746" i="1"/>
  <c r="D5745" i="1"/>
  <c r="D5744" i="1"/>
  <c r="D5743" i="1"/>
  <c r="D5742" i="1"/>
  <c r="D5741" i="1"/>
  <c r="D5740" i="1"/>
  <c r="D5739" i="1"/>
  <c r="D5738" i="1"/>
  <c r="D5737" i="1"/>
  <c r="D5736" i="1"/>
  <c r="D5735" i="1"/>
  <c r="D5734" i="1"/>
  <c r="D5733" i="1"/>
  <c r="D5732" i="1"/>
  <c r="D5731" i="1"/>
  <c r="D5730" i="1"/>
  <c r="D5729" i="1"/>
  <c r="D5728" i="1"/>
  <c r="D5727" i="1"/>
  <c r="D5726" i="1"/>
  <c r="D5725" i="1"/>
  <c r="D5724" i="1"/>
  <c r="D5723" i="1"/>
  <c r="D5722" i="1"/>
  <c r="D5721" i="1"/>
  <c r="D5720" i="1"/>
  <c r="D5719" i="1"/>
  <c r="D5718" i="1"/>
  <c r="D5717" i="1"/>
  <c r="D5716" i="1"/>
  <c r="D5715" i="1"/>
  <c r="D5714" i="1"/>
  <c r="D5713" i="1"/>
  <c r="D5712" i="1"/>
  <c r="D5711" i="1"/>
  <c r="D5710" i="1"/>
  <c r="D5709" i="1"/>
  <c r="D5708" i="1"/>
  <c r="D5707" i="1"/>
  <c r="D5706" i="1"/>
  <c r="D5705" i="1"/>
  <c r="D5704" i="1"/>
  <c r="D5703" i="1"/>
  <c r="D5702" i="1"/>
  <c r="D5701" i="1"/>
  <c r="D5700" i="1"/>
  <c r="D5699" i="1"/>
  <c r="D5698" i="1"/>
  <c r="D5697" i="1"/>
  <c r="D5696" i="1"/>
  <c r="D5695" i="1"/>
  <c r="D5694" i="1"/>
  <c r="D5693" i="1"/>
  <c r="D5692" i="1"/>
  <c r="D5691" i="1"/>
  <c r="D5690" i="1"/>
  <c r="D5689" i="1"/>
  <c r="D5688" i="1"/>
  <c r="D5687" i="1"/>
  <c r="D5686" i="1"/>
  <c r="D5685" i="1"/>
  <c r="D5684" i="1"/>
  <c r="D5683" i="1"/>
  <c r="D5682" i="1"/>
  <c r="D5681" i="1"/>
  <c r="D5680" i="1"/>
  <c r="D5679" i="1"/>
  <c r="D5678" i="1"/>
  <c r="D5677" i="1"/>
  <c r="D5676" i="1"/>
  <c r="D5675" i="1"/>
  <c r="D5674" i="1"/>
  <c r="D5673" i="1"/>
  <c r="D5672" i="1"/>
  <c r="D5671" i="1"/>
  <c r="D5670" i="1"/>
  <c r="D5669" i="1"/>
  <c r="D5668" i="1"/>
  <c r="D5667" i="1"/>
  <c r="D5666" i="1"/>
  <c r="D5665" i="1"/>
  <c r="D5664" i="1"/>
  <c r="D5663" i="1"/>
  <c r="D5662" i="1"/>
  <c r="D5661" i="1"/>
  <c r="D5660" i="1"/>
  <c r="D5659" i="1"/>
  <c r="D5658" i="1"/>
  <c r="D5657" i="1"/>
  <c r="D5656" i="1"/>
  <c r="D5655" i="1"/>
  <c r="D5654" i="1"/>
  <c r="D5653" i="1"/>
  <c r="D5652" i="1"/>
  <c r="D5651" i="1"/>
  <c r="D5650" i="1"/>
  <c r="D5649" i="1"/>
  <c r="D5648" i="1"/>
  <c r="D5647" i="1"/>
  <c r="D5646" i="1"/>
  <c r="D5645" i="1"/>
  <c r="D5644" i="1"/>
  <c r="D5643" i="1"/>
  <c r="D5642" i="1"/>
  <c r="D5641" i="1"/>
  <c r="D5640" i="1"/>
  <c r="D5639" i="1"/>
  <c r="D5638" i="1"/>
  <c r="D5637" i="1"/>
  <c r="D5636" i="1"/>
  <c r="D5635" i="1"/>
  <c r="D5634" i="1"/>
  <c r="D5633" i="1"/>
  <c r="D5632" i="1"/>
  <c r="D5631" i="1"/>
  <c r="D5630" i="1"/>
  <c r="D5629" i="1"/>
  <c r="D5628" i="1"/>
  <c r="D5627" i="1"/>
  <c r="D5626" i="1"/>
  <c r="D5625" i="1"/>
  <c r="D5624" i="1"/>
  <c r="D5623" i="1"/>
  <c r="D5622" i="1"/>
  <c r="D5621" i="1"/>
  <c r="D5620" i="1"/>
  <c r="D5619" i="1"/>
  <c r="D5618" i="1"/>
  <c r="D5617" i="1"/>
  <c r="D5616" i="1"/>
  <c r="D5615" i="1"/>
  <c r="D5614" i="1"/>
  <c r="D5613" i="1"/>
  <c r="D5612" i="1"/>
  <c r="D5611" i="1"/>
  <c r="D5610" i="1"/>
  <c r="D5609" i="1"/>
  <c r="D5608" i="1"/>
  <c r="D5607" i="1"/>
  <c r="D5606" i="1"/>
  <c r="D5605" i="1"/>
  <c r="D5604" i="1"/>
  <c r="D5603" i="1"/>
  <c r="D5602" i="1"/>
  <c r="D5601" i="1"/>
  <c r="D5600" i="1"/>
  <c r="D5599" i="1"/>
  <c r="D5598" i="1"/>
  <c r="D5597" i="1"/>
  <c r="D5596" i="1"/>
  <c r="D5595" i="1"/>
  <c r="D5594" i="1"/>
  <c r="D5593" i="1"/>
  <c r="D5592" i="1"/>
  <c r="D5591" i="1"/>
  <c r="D5590" i="1"/>
  <c r="D5589" i="1"/>
  <c r="D5588" i="1"/>
  <c r="D5587" i="1"/>
  <c r="D5586" i="1"/>
  <c r="D5585" i="1"/>
  <c r="D5584" i="1"/>
  <c r="D5583" i="1"/>
  <c r="D5582" i="1"/>
  <c r="D5581" i="1"/>
  <c r="D5580" i="1"/>
  <c r="D5579" i="1"/>
  <c r="D5578" i="1"/>
  <c r="D5577" i="1"/>
  <c r="D5576" i="1"/>
  <c r="D5575" i="1"/>
  <c r="D5574" i="1"/>
  <c r="D5573" i="1"/>
  <c r="D5572" i="1"/>
  <c r="D5571" i="1"/>
  <c r="D5570" i="1"/>
  <c r="D5569" i="1"/>
  <c r="D5568" i="1"/>
  <c r="D5567" i="1"/>
  <c r="D5566" i="1"/>
  <c r="D5565" i="1"/>
  <c r="D5564" i="1"/>
  <c r="D5563" i="1"/>
  <c r="D5562" i="1"/>
  <c r="D5561" i="1"/>
  <c r="D5560" i="1"/>
  <c r="D5559" i="1"/>
  <c r="D5558" i="1"/>
  <c r="D5557" i="1"/>
  <c r="D5556" i="1"/>
  <c r="D5555" i="1"/>
  <c r="D5554" i="1"/>
  <c r="D5553" i="1"/>
  <c r="D5552" i="1"/>
  <c r="D5551" i="1"/>
  <c r="D5550" i="1"/>
  <c r="D5549" i="1"/>
  <c r="D5548" i="1"/>
  <c r="D5547" i="1"/>
  <c r="D5546" i="1"/>
  <c r="D5545" i="1"/>
  <c r="D5544" i="1"/>
  <c r="D5543" i="1"/>
  <c r="D5542" i="1"/>
  <c r="D5541" i="1"/>
  <c r="D5540" i="1"/>
  <c r="D5539" i="1"/>
  <c r="D5538" i="1"/>
  <c r="D5537" i="1"/>
  <c r="D5536" i="1"/>
  <c r="D5535" i="1"/>
  <c r="D5534" i="1"/>
  <c r="D5533" i="1"/>
  <c r="D5532" i="1"/>
  <c r="D5531" i="1"/>
  <c r="D5530" i="1"/>
  <c r="D5529" i="1"/>
  <c r="D5528" i="1"/>
  <c r="D5527" i="1"/>
  <c r="D5526" i="1"/>
  <c r="D5525" i="1"/>
  <c r="D5524" i="1"/>
  <c r="D5523" i="1"/>
  <c r="D5522" i="1"/>
  <c r="D5521" i="1"/>
  <c r="D5520" i="1"/>
  <c r="D5519" i="1"/>
  <c r="D5518" i="1"/>
  <c r="D5517" i="1"/>
  <c r="D5516" i="1"/>
  <c r="D5515" i="1"/>
  <c r="D5514" i="1"/>
  <c r="D5513" i="1"/>
  <c r="D5512" i="1"/>
  <c r="D5511" i="1"/>
  <c r="D5510" i="1"/>
  <c r="D5509" i="1"/>
  <c r="D5508" i="1"/>
  <c r="D5507" i="1"/>
  <c r="D5506" i="1"/>
  <c r="D5505" i="1"/>
  <c r="D5504" i="1"/>
  <c r="D5503" i="1"/>
  <c r="D5502" i="1"/>
  <c r="D5501" i="1"/>
  <c r="D5500" i="1"/>
  <c r="D5499" i="1"/>
  <c r="D5498" i="1"/>
  <c r="D5497" i="1"/>
  <c r="D5496" i="1"/>
  <c r="D5495" i="1"/>
  <c r="D5494" i="1"/>
  <c r="D5493" i="1"/>
  <c r="D5492" i="1"/>
  <c r="D5491" i="1"/>
  <c r="D5490" i="1"/>
  <c r="D5489" i="1"/>
  <c r="D5488" i="1"/>
  <c r="D5487" i="1"/>
  <c r="D5486" i="1"/>
  <c r="D5485" i="1"/>
  <c r="D5484" i="1"/>
  <c r="D5483" i="1"/>
  <c r="D5482" i="1"/>
  <c r="D5481" i="1"/>
  <c r="D5480" i="1"/>
  <c r="D5479" i="1"/>
  <c r="D5478" i="1"/>
  <c r="D5477" i="1"/>
  <c r="D5476" i="1"/>
  <c r="D5475" i="1"/>
  <c r="D5474" i="1"/>
  <c r="D5473" i="1"/>
  <c r="D5472" i="1"/>
  <c r="D5471" i="1"/>
  <c r="D5470" i="1"/>
  <c r="D5469" i="1"/>
  <c r="D5468" i="1"/>
  <c r="D5467" i="1"/>
  <c r="D5466" i="1"/>
  <c r="D5465" i="1"/>
  <c r="D5464" i="1"/>
  <c r="D5463" i="1"/>
  <c r="D5462" i="1"/>
  <c r="D5461" i="1"/>
  <c r="D5460" i="1"/>
  <c r="D5459" i="1"/>
  <c r="D5458" i="1"/>
  <c r="D5457" i="1"/>
  <c r="D5456" i="1"/>
  <c r="D5455" i="1"/>
  <c r="D5454" i="1"/>
  <c r="D5453" i="1"/>
  <c r="D5452" i="1"/>
  <c r="D5451" i="1"/>
  <c r="D5450" i="1"/>
  <c r="D5449" i="1"/>
  <c r="D5448" i="1"/>
  <c r="D5447" i="1"/>
  <c r="D5446" i="1"/>
  <c r="D5445" i="1"/>
  <c r="D5444" i="1"/>
  <c r="D5443" i="1"/>
  <c r="D5442" i="1"/>
  <c r="D5441" i="1"/>
  <c r="D5440" i="1"/>
  <c r="D5439" i="1"/>
  <c r="D5438" i="1"/>
  <c r="D5437" i="1"/>
  <c r="D5436" i="1"/>
  <c r="D5435" i="1"/>
  <c r="D5434" i="1"/>
  <c r="D5433" i="1"/>
  <c r="D5432" i="1"/>
  <c r="D5431" i="1"/>
  <c r="D5430" i="1"/>
  <c r="D5429" i="1"/>
  <c r="D5428" i="1"/>
  <c r="D5427" i="1"/>
  <c r="D5426" i="1"/>
  <c r="D5425" i="1"/>
  <c r="D5424" i="1"/>
  <c r="D5423" i="1"/>
  <c r="D5422" i="1"/>
  <c r="D5421" i="1"/>
  <c r="D5420" i="1"/>
  <c r="D5419" i="1"/>
  <c r="D5418" i="1"/>
  <c r="D5417" i="1"/>
  <c r="D5416" i="1"/>
  <c r="D5415" i="1"/>
  <c r="D5414" i="1"/>
  <c r="D5413" i="1"/>
  <c r="D5412" i="1"/>
  <c r="D5411" i="1"/>
  <c r="D5410" i="1"/>
  <c r="D5409" i="1"/>
  <c r="D5408" i="1"/>
  <c r="D5407" i="1"/>
  <c r="D5406" i="1"/>
  <c r="D5405" i="1"/>
  <c r="D5404" i="1"/>
  <c r="D5403" i="1"/>
  <c r="D5402" i="1"/>
  <c r="D5401" i="1"/>
  <c r="D5400" i="1"/>
  <c r="D5399" i="1"/>
  <c r="D5398" i="1"/>
  <c r="D5397" i="1"/>
  <c r="D5396" i="1"/>
  <c r="D5395" i="1"/>
  <c r="D5394" i="1"/>
  <c r="D5393" i="1"/>
  <c r="D5392" i="1"/>
  <c r="D5391" i="1"/>
  <c r="D5390" i="1"/>
  <c r="D5389" i="1"/>
  <c r="D5388" i="1"/>
  <c r="D5387" i="1"/>
  <c r="D5386" i="1"/>
  <c r="D5385" i="1"/>
  <c r="D5384" i="1"/>
  <c r="D5383" i="1"/>
  <c r="D5382" i="1"/>
  <c r="D5381" i="1"/>
  <c r="D5380" i="1"/>
  <c r="D5379" i="1"/>
  <c r="D5378" i="1"/>
  <c r="D5377" i="1"/>
  <c r="D5376" i="1"/>
  <c r="D5375" i="1"/>
  <c r="D5374" i="1"/>
  <c r="D5373" i="1"/>
  <c r="D5372" i="1"/>
  <c r="D5371" i="1"/>
  <c r="D5370" i="1"/>
  <c r="D5369" i="1"/>
  <c r="D5368" i="1"/>
  <c r="D5367" i="1"/>
  <c r="D5366" i="1"/>
  <c r="D5365" i="1"/>
  <c r="D5364" i="1"/>
  <c r="D5363" i="1"/>
  <c r="D5362" i="1"/>
  <c r="D5361" i="1"/>
  <c r="D5360" i="1"/>
  <c r="D5359" i="1"/>
  <c r="D5358" i="1"/>
  <c r="D5357" i="1"/>
  <c r="D5356" i="1"/>
  <c r="D5355" i="1"/>
  <c r="D5354" i="1"/>
  <c r="D5353" i="1"/>
  <c r="D5352" i="1"/>
  <c r="D5351" i="1"/>
  <c r="D5350" i="1"/>
  <c r="D5349" i="1"/>
  <c r="D5348" i="1"/>
  <c r="D5347" i="1"/>
  <c r="D5346" i="1"/>
  <c r="D5345" i="1"/>
  <c r="D5344" i="1"/>
  <c r="D5343" i="1"/>
  <c r="D5342" i="1"/>
  <c r="D5341" i="1"/>
  <c r="D5340" i="1"/>
  <c r="D5339" i="1"/>
  <c r="D5338" i="1"/>
  <c r="D5337" i="1"/>
  <c r="D5336" i="1"/>
  <c r="D5335" i="1"/>
  <c r="D5334" i="1"/>
  <c r="D5333" i="1"/>
  <c r="D5332" i="1"/>
  <c r="D5331" i="1"/>
  <c r="D5330" i="1"/>
  <c r="D5329" i="1"/>
  <c r="D5328" i="1"/>
  <c r="D5327" i="1"/>
  <c r="D5326" i="1"/>
  <c r="D5325" i="1"/>
  <c r="D5324" i="1"/>
  <c r="D5323" i="1"/>
  <c r="D5322" i="1"/>
  <c r="D5321" i="1"/>
  <c r="D5320" i="1"/>
  <c r="D5319" i="1"/>
  <c r="D5318" i="1"/>
  <c r="D5317" i="1"/>
  <c r="D5316" i="1"/>
  <c r="D5315" i="1"/>
  <c r="D5314" i="1"/>
  <c r="D5313" i="1"/>
  <c r="D5312" i="1"/>
  <c r="D5311" i="1"/>
  <c r="D5310" i="1"/>
  <c r="D5309" i="1"/>
  <c r="D5308" i="1"/>
  <c r="D5307" i="1"/>
  <c r="D5306" i="1"/>
  <c r="D5305" i="1"/>
  <c r="D5304" i="1"/>
  <c r="D5303" i="1"/>
  <c r="D5302" i="1"/>
  <c r="D5301" i="1"/>
  <c r="D5300" i="1"/>
  <c r="D5299" i="1"/>
  <c r="D5298" i="1"/>
  <c r="D5297" i="1"/>
  <c r="D5296" i="1"/>
  <c r="D5295" i="1"/>
  <c r="D5294" i="1"/>
  <c r="D5293" i="1"/>
  <c r="D5292" i="1"/>
  <c r="D5291" i="1"/>
  <c r="D5290" i="1"/>
  <c r="D5289" i="1"/>
  <c r="D5288" i="1"/>
  <c r="D5287" i="1"/>
  <c r="D5286" i="1"/>
  <c r="D5285" i="1"/>
  <c r="D5284" i="1"/>
  <c r="D5283" i="1"/>
  <c r="D5282" i="1"/>
  <c r="D5281" i="1"/>
  <c r="D5280" i="1"/>
  <c r="D5279" i="1"/>
  <c r="D5278" i="1"/>
  <c r="D5277" i="1"/>
  <c r="D5276" i="1"/>
  <c r="D5275" i="1"/>
  <c r="D5274" i="1"/>
  <c r="D5273" i="1"/>
  <c r="D5272" i="1"/>
  <c r="D5271" i="1"/>
  <c r="D5270" i="1"/>
  <c r="D5269" i="1"/>
  <c r="D5268" i="1"/>
  <c r="D5267" i="1"/>
  <c r="D5266" i="1"/>
  <c r="D5265" i="1"/>
  <c r="D5264" i="1"/>
  <c r="D5263" i="1"/>
  <c r="D5262" i="1"/>
  <c r="D5261" i="1"/>
  <c r="D5260" i="1"/>
  <c r="D5259" i="1"/>
  <c r="D5258" i="1"/>
  <c r="D5257" i="1"/>
  <c r="D5256" i="1"/>
  <c r="D5255" i="1"/>
  <c r="D5254" i="1"/>
  <c r="D5253" i="1"/>
  <c r="D5252" i="1"/>
  <c r="D5251" i="1"/>
  <c r="D5250" i="1"/>
  <c r="D5249" i="1"/>
  <c r="D5248" i="1"/>
  <c r="D5247" i="1"/>
  <c r="D5246" i="1"/>
  <c r="D5245" i="1"/>
  <c r="D5244" i="1"/>
  <c r="D5243" i="1"/>
  <c r="D5242" i="1"/>
  <c r="D5241" i="1"/>
  <c r="D5240" i="1"/>
  <c r="D5239" i="1"/>
  <c r="D5238" i="1"/>
  <c r="D5237" i="1"/>
  <c r="D5236" i="1"/>
  <c r="D5235" i="1"/>
  <c r="D5234" i="1"/>
  <c r="D5233" i="1"/>
  <c r="D5232" i="1"/>
  <c r="D5231" i="1"/>
  <c r="D5230" i="1"/>
  <c r="D5229" i="1"/>
  <c r="D5228" i="1"/>
  <c r="D5227" i="1"/>
  <c r="D5226" i="1"/>
  <c r="D5225" i="1"/>
  <c r="D5224" i="1"/>
  <c r="D5223" i="1"/>
  <c r="D5222" i="1"/>
  <c r="D5221" i="1"/>
  <c r="D5220" i="1"/>
  <c r="D5219" i="1"/>
  <c r="D5218" i="1"/>
  <c r="D5217" i="1"/>
  <c r="D5216" i="1"/>
  <c r="D5215" i="1"/>
  <c r="D5214" i="1"/>
  <c r="D5213" i="1"/>
  <c r="D5212" i="1"/>
  <c r="D5211" i="1"/>
  <c r="D5210" i="1"/>
  <c r="D5209" i="1"/>
  <c r="D5208" i="1"/>
  <c r="D5207" i="1"/>
  <c r="D5206" i="1"/>
  <c r="D5205" i="1"/>
  <c r="D5204" i="1"/>
  <c r="D5203" i="1"/>
  <c r="D5202" i="1"/>
  <c r="D5201" i="1"/>
  <c r="D5200" i="1"/>
  <c r="D5199" i="1"/>
  <c r="D5198" i="1"/>
  <c r="D5197" i="1"/>
  <c r="D5196" i="1"/>
  <c r="D5195" i="1"/>
  <c r="D5194" i="1"/>
  <c r="D5193" i="1"/>
  <c r="D5192" i="1"/>
  <c r="D5191" i="1"/>
  <c r="D5190" i="1"/>
  <c r="D5189" i="1"/>
  <c r="D5188" i="1"/>
  <c r="D5187" i="1"/>
  <c r="D5186" i="1"/>
  <c r="D5185" i="1"/>
  <c r="D5184" i="1"/>
  <c r="D5183" i="1"/>
  <c r="D5182" i="1"/>
  <c r="D5181" i="1"/>
  <c r="D5180" i="1"/>
  <c r="D5179" i="1"/>
  <c r="D5178" i="1"/>
  <c r="D5177" i="1"/>
  <c r="D5176" i="1"/>
  <c r="D5175" i="1"/>
  <c r="D5174" i="1"/>
  <c r="D5173" i="1"/>
  <c r="D5172" i="1"/>
  <c r="D5171" i="1"/>
  <c r="D5170" i="1"/>
  <c r="D5169" i="1"/>
  <c r="D5168" i="1"/>
  <c r="D5167" i="1"/>
  <c r="D5166" i="1"/>
  <c r="D5165" i="1"/>
  <c r="D5164" i="1"/>
  <c r="D5163" i="1"/>
  <c r="D5162" i="1"/>
  <c r="D5161" i="1"/>
  <c r="D5160" i="1"/>
  <c r="D5159" i="1"/>
  <c r="D5158" i="1"/>
  <c r="D5157" i="1"/>
  <c r="D5156" i="1"/>
  <c r="D5155" i="1"/>
  <c r="D5154" i="1"/>
  <c r="D5153" i="1"/>
  <c r="D5152" i="1"/>
  <c r="D5151" i="1"/>
  <c r="D5150" i="1"/>
  <c r="D5149" i="1"/>
  <c r="D5148" i="1"/>
  <c r="D5147" i="1"/>
  <c r="D5146" i="1"/>
  <c r="D5145" i="1"/>
  <c r="D5144" i="1"/>
  <c r="D5143" i="1"/>
  <c r="D5142" i="1"/>
  <c r="D5141" i="1"/>
  <c r="D5140" i="1"/>
  <c r="D5139" i="1"/>
  <c r="D5138" i="1"/>
  <c r="D5137" i="1"/>
  <c r="D5136" i="1"/>
  <c r="D5135" i="1"/>
  <c r="D5134" i="1"/>
  <c r="D5133" i="1"/>
  <c r="D5132" i="1"/>
  <c r="D5131" i="1"/>
  <c r="D5130" i="1"/>
  <c r="D5129" i="1"/>
  <c r="D5128" i="1"/>
  <c r="D5127" i="1"/>
  <c r="D5126" i="1"/>
  <c r="D5125" i="1"/>
  <c r="D5124" i="1"/>
  <c r="D5123" i="1"/>
  <c r="D5122" i="1"/>
  <c r="D5121" i="1"/>
  <c r="D5120" i="1"/>
  <c r="D5119" i="1"/>
  <c r="D5118" i="1"/>
  <c r="D5117" i="1"/>
  <c r="D5116" i="1"/>
  <c r="D5115" i="1"/>
  <c r="D5114" i="1"/>
  <c r="D5113" i="1"/>
  <c r="D5112" i="1"/>
  <c r="D5111" i="1"/>
  <c r="D5110" i="1"/>
  <c r="D5109" i="1"/>
  <c r="D5108" i="1"/>
  <c r="D5107" i="1"/>
  <c r="D5106" i="1"/>
  <c r="D5105" i="1"/>
  <c r="D5104" i="1"/>
  <c r="D5103" i="1"/>
  <c r="D5102" i="1"/>
  <c r="D5101" i="1"/>
  <c r="D5100" i="1"/>
  <c r="D5099" i="1"/>
  <c r="D5098" i="1"/>
  <c r="D5097" i="1"/>
  <c r="D5096" i="1"/>
  <c r="D5095" i="1"/>
  <c r="D5094" i="1"/>
  <c r="D5093" i="1"/>
  <c r="D5092" i="1"/>
  <c r="D5091" i="1"/>
  <c r="D5090" i="1"/>
  <c r="D5089" i="1"/>
  <c r="D5088" i="1"/>
  <c r="D5087" i="1"/>
  <c r="D5086" i="1"/>
  <c r="D5085" i="1"/>
  <c r="D5084" i="1"/>
  <c r="D5083" i="1"/>
  <c r="D5082" i="1"/>
  <c r="D5081" i="1"/>
  <c r="D5080" i="1"/>
  <c r="D5079" i="1"/>
  <c r="D5078" i="1"/>
  <c r="D5077" i="1"/>
  <c r="D5076" i="1"/>
  <c r="D5075" i="1"/>
  <c r="D5074" i="1"/>
  <c r="D5073" i="1"/>
  <c r="D5072" i="1"/>
  <c r="D5071" i="1"/>
  <c r="D5070" i="1"/>
  <c r="D5069" i="1"/>
  <c r="D5068" i="1"/>
  <c r="D5067" i="1"/>
  <c r="D5066" i="1"/>
  <c r="D5065" i="1"/>
  <c r="D5064" i="1"/>
  <c r="D5063" i="1"/>
  <c r="D5062" i="1"/>
  <c r="D5061" i="1"/>
  <c r="D5060" i="1"/>
  <c r="D5059" i="1"/>
  <c r="D5058" i="1"/>
  <c r="D5057" i="1"/>
  <c r="D5056" i="1"/>
  <c r="D5055" i="1"/>
  <c r="D5054" i="1"/>
  <c r="D5053" i="1"/>
  <c r="D5052" i="1"/>
  <c r="D5051" i="1"/>
  <c r="D5050" i="1"/>
  <c r="D5049" i="1"/>
  <c r="D5048" i="1"/>
  <c r="D5047" i="1"/>
  <c r="D5046" i="1"/>
  <c r="D5045" i="1"/>
  <c r="D5044" i="1"/>
  <c r="D5043" i="1"/>
  <c r="D5042" i="1"/>
  <c r="D5041" i="1"/>
  <c r="D5040" i="1"/>
  <c r="D5039" i="1"/>
  <c r="D5038" i="1"/>
  <c r="D5037" i="1"/>
  <c r="D5036" i="1"/>
  <c r="D5035" i="1"/>
  <c r="D5034" i="1"/>
  <c r="D5033" i="1"/>
  <c r="D5032" i="1"/>
  <c r="D5031" i="1"/>
  <c r="D5030" i="1"/>
  <c r="D5029" i="1"/>
  <c r="D5028" i="1"/>
  <c r="D5027" i="1"/>
  <c r="D5026" i="1"/>
  <c r="D5025" i="1"/>
  <c r="D5024" i="1"/>
  <c r="D5023" i="1"/>
  <c r="D5022" i="1"/>
  <c r="D5021" i="1"/>
  <c r="D5020" i="1"/>
  <c r="D5019" i="1"/>
  <c r="D5018" i="1"/>
  <c r="D5017" i="1"/>
  <c r="D5016" i="1"/>
  <c r="D5015" i="1"/>
  <c r="D5014" i="1"/>
  <c r="D5013" i="1"/>
  <c r="D5012" i="1"/>
  <c r="D5011" i="1"/>
  <c r="D5010" i="1"/>
  <c r="D5009" i="1"/>
  <c r="D5008" i="1"/>
  <c r="D5007" i="1"/>
  <c r="D5006" i="1"/>
  <c r="D5005" i="1"/>
  <c r="D5004" i="1"/>
  <c r="D5003" i="1"/>
  <c r="D5002" i="1"/>
  <c r="D5001" i="1"/>
  <c r="D5000" i="1"/>
  <c r="D4999" i="1"/>
  <c r="D4998" i="1"/>
  <c r="D4997" i="1"/>
  <c r="D4996" i="1"/>
  <c r="D4995" i="1"/>
  <c r="D4994" i="1"/>
  <c r="D4993" i="1"/>
  <c r="D4992" i="1"/>
  <c r="D4991" i="1"/>
  <c r="D4990" i="1"/>
  <c r="D4989" i="1"/>
  <c r="D4988" i="1"/>
  <c r="D4987" i="1"/>
  <c r="D4986" i="1"/>
  <c r="D4985" i="1"/>
  <c r="D4984" i="1"/>
  <c r="D4983" i="1"/>
  <c r="D4982" i="1"/>
  <c r="D4981" i="1"/>
  <c r="D4980" i="1"/>
  <c r="D4979" i="1"/>
  <c r="D4978" i="1"/>
  <c r="D4977" i="1"/>
  <c r="D4976" i="1"/>
  <c r="D4975" i="1"/>
  <c r="D4974" i="1"/>
  <c r="D4973" i="1"/>
  <c r="D4972" i="1"/>
  <c r="D4971" i="1"/>
  <c r="D4970" i="1"/>
  <c r="D4969" i="1"/>
  <c r="D4968" i="1"/>
  <c r="D4967" i="1"/>
  <c r="D4966" i="1"/>
  <c r="D4965" i="1"/>
  <c r="D4964" i="1"/>
  <c r="D4963" i="1"/>
  <c r="D4962" i="1"/>
  <c r="D4961" i="1"/>
  <c r="D4960" i="1"/>
  <c r="D4959" i="1"/>
  <c r="D4958" i="1"/>
  <c r="D4957" i="1"/>
  <c r="D4956" i="1"/>
  <c r="D4955" i="1"/>
  <c r="D4954" i="1"/>
  <c r="D4953" i="1"/>
  <c r="D4952" i="1"/>
  <c r="D4951" i="1"/>
  <c r="D4950" i="1"/>
  <c r="D4949" i="1"/>
  <c r="D4948" i="1"/>
  <c r="D4947" i="1"/>
  <c r="D4946" i="1"/>
  <c r="D4945" i="1"/>
  <c r="D4944" i="1"/>
  <c r="D4943" i="1"/>
  <c r="D4942" i="1"/>
  <c r="D4941" i="1"/>
  <c r="D4940" i="1"/>
  <c r="D4939" i="1"/>
  <c r="D4938" i="1"/>
  <c r="D4937" i="1"/>
  <c r="D4936" i="1"/>
  <c r="D4935" i="1"/>
  <c r="D4934" i="1"/>
  <c r="D4933" i="1"/>
  <c r="D4932" i="1"/>
  <c r="D4931" i="1"/>
  <c r="D4930" i="1"/>
  <c r="D4929" i="1"/>
  <c r="D4928" i="1"/>
  <c r="D4927" i="1"/>
  <c r="D4926" i="1"/>
  <c r="D4925" i="1"/>
  <c r="D4924" i="1"/>
  <c r="D4923" i="1"/>
  <c r="D4922" i="1"/>
  <c r="D4921" i="1"/>
  <c r="D4920" i="1"/>
  <c r="D4919" i="1"/>
  <c r="D4918" i="1"/>
  <c r="D4917" i="1"/>
  <c r="D4916" i="1"/>
  <c r="D4915" i="1"/>
  <c r="D4914" i="1"/>
  <c r="D4913" i="1"/>
  <c r="D4912" i="1"/>
  <c r="D4911" i="1"/>
  <c r="D4910" i="1"/>
  <c r="D4909" i="1"/>
  <c r="D4908" i="1"/>
  <c r="D4907" i="1"/>
  <c r="D4906" i="1"/>
  <c r="D4905" i="1"/>
  <c r="D4904" i="1"/>
  <c r="D4903" i="1"/>
  <c r="D4902" i="1"/>
  <c r="D4901" i="1"/>
  <c r="D4900" i="1"/>
  <c r="D4899" i="1"/>
  <c r="D4898" i="1"/>
  <c r="D4897" i="1"/>
  <c r="D4896" i="1"/>
  <c r="D4895" i="1"/>
  <c r="D4894" i="1"/>
  <c r="D4893" i="1"/>
  <c r="D4892" i="1"/>
  <c r="D4891" i="1"/>
  <c r="D4890" i="1"/>
  <c r="D4889" i="1"/>
  <c r="D4888" i="1"/>
  <c r="D4887" i="1"/>
  <c r="D4886" i="1"/>
  <c r="D4885" i="1"/>
  <c r="D4884" i="1"/>
  <c r="D4883" i="1"/>
  <c r="D4882" i="1"/>
  <c r="D4881" i="1"/>
  <c r="D4880" i="1"/>
  <c r="D4879" i="1"/>
  <c r="D4878" i="1"/>
  <c r="D4877" i="1"/>
  <c r="D4876" i="1"/>
  <c r="D4875" i="1"/>
  <c r="D4874" i="1"/>
  <c r="D4873" i="1"/>
  <c r="D4872" i="1"/>
  <c r="D4871" i="1"/>
  <c r="D4870" i="1"/>
  <c r="D4869" i="1"/>
  <c r="D4868" i="1"/>
  <c r="D4867" i="1"/>
  <c r="D4866" i="1"/>
  <c r="D4865" i="1"/>
  <c r="D4864" i="1"/>
  <c r="D4863" i="1"/>
  <c r="D4862" i="1"/>
  <c r="D4861" i="1"/>
  <c r="D4860" i="1"/>
  <c r="D4859" i="1"/>
  <c r="D4858" i="1"/>
  <c r="D4857" i="1"/>
  <c r="D4856" i="1"/>
  <c r="D4855" i="1"/>
  <c r="D4854" i="1"/>
  <c r="D4853" i="1"/>
  <c r="D4852" i="1"/>
  <c r="D4851" i="1"/>
  <c r="D4850" i="1"/>
  <c r="D4849" i="1"/>
  <c r="D4848" i="1"/>
  <c r="D4847" i="1"/>
  <c r="D4846" i="1"/>
  <c r="D4845" i="1"/>
  <c r="D4844" i="1"/>
  <c r="D4843" i="1"/>
  <c r="D4842" i="1"/>
  <c r="D4841" i="1"/>
  <c r="D4840" i="1"/>
  <c r="D4839" i="1"/>
  <c r="D4838" i="1"/>
  <c r="D4837" i="1"/>
  <c r="D4836" i="1"/>
  <c r="D4835" i="1"/>
  <c r="D4834" i="1"/>
  <c r="D4833" i="1"/>
  <c r="D4832" i="1"/>
  <c r="D4831" i="1"/>
  <c r="D4830" i="1"/>
  <c r="D4829" i="1"/>
  <c r="D4828" i="1"/>
  <c r="D4827" i="1"/>
  <c r="D4826" i="1"/>
  <c r="D4825" i="1"/>
  <c r="D4824" i="1"/>
  <c r="D4823" i="1"/>
  <c r="D4822" i="1"/>
  <c r="D4821" i="1"/>
  <c r="D4820" i="1"/>
  <c r="D4819" i="1"/>
  <c r="D4818" i="1"/>
  <c r="D4817" i="1"/>
  <c r="D4816" i="1"/>
  <c r="D4815" i="1"/>
  <c r="D4814" i="1"/>
  <c r="D4813" i="1"/>
  <c r="D4812" i="1"/>
  <c r="D4811" i="1"/>
  <c r="D4810" i="1"/>
  <c r="D4809" i="1"/>
  <c r="D4808" i="1"/>
  <c r="D4807" i="1"/>
  <c r="D4806" i="1"/>
  <c r="D4805" i="1"/>
  <c r="D4804" i="1"/>
  <c r="D4803" i="1"/>
  <c r="D4802" i="1"/>
  <c r="D4801" i="1"/>
  <c r="D4800" i="1"/>
  <c r="D4799" i="1"/>
  <c r="D4798" i="1"/>
  <c r="D4797" i="1"/>
  <c r="D4796" i="1"/>
  <c r="D4795" i="1"/>
  <c r="D4794" i="1"/>
  <c r="D4793" i="1"/>
  <c r="D4792" i="1"/>
  <c r="D4791" i="1"/>
  <c r="D4790" i="1"/>
  <c r="D4789" i="1"/>
  <c r="D4788" i="1"/>
  <c r="D4787" i="1"/>
  <c r="D4786" i="1"/>
  <c r="D4785" i="1"/>
  <c r="D4784" i="1"/>
  <c r="D4783" i="1"/>
  <c r="D4782" i="1"/>
  <c r="D4781" i="1"/>
  <c r="D4780" i="1"/>
  <c r="D4779" i="1"/>
  <c r="D4778" i="1"/>
  <c r="D4777" i="1"/>
  <c r="D4776" i="1"/>
  <c r="D4775" i="1"/>
  <c r="D4774" i="1"/>
  <c r="D4773" i="1"/>
  <c r="D4772" i="1"/>
  <c r="D4771" i="1"/>
  <c r="D4770" i="1"/>
  <c r="D4769" i="1"/>
  <c r="D4768" i="1"/>
  <c r="D4767" i="1"/>
  <c r="D4766" i="1"/>
  <c r="D4765" i="1"/>
  <c r="D4764" i="1"/>
  <c r="D4763" i="1"/>
  <c r="D4762" i="1"/>
  <c r="D4761" i="1"/>
  <c r="D4760" i="1"/>
  <c r="D4759" i="1"/>
  <c r="D4758" i="1"/>
  <c r="D4757" i="1"/>
  <c r="D4756" i="1"/>
  <c r="D4755" i="1"/>
  <c r="D4754" i="1"/>
  <c r="D4753" i="1"/>
  <c r="D4752" i="1"/>
  <c r="D4751" i="1"/>
  <c r="D4750" i="1"/>
  <c r="D4749" i="1"/>
  <c r="D4748" i="1"/>
  <c r="D4747" i="1"/>
  <c r="D4746" i="1"/>
  <c r="D4745" i="1"/>
  <c r="D4744" i="1"/>
  <c r="D4743" i="1"/>
  <c r="D4742" i="1"/>
  <c r="D4741" i="1"/>
  <c r="D4740" i="1"/>
  <c r="D4739" i="1"/>
  <c r="D4738" i="1"/>
  <c r="D4737" i="1"/>
  <c r="D4736" i="1"/>
  <c r="D4735" i="1"/>
  <c r="D4734" i="1"/>
  <c r="D4733" i="1"/>
  <c r="D4732" i="1"/>
  <c r="D4731" i="1"/>
  <c r="D4730" i="1"/>
  <c r="D4729" i="1"/>
  <c r="D4728" i="1"/>
  <c r="D4727" i="1"/>
  <c r="D4726" i="1"/>
  <c r="D4725" i="1"/>
  <c r="D4724" i="1"/>
  <c r="D4723" i="1"/>
  <c r="D4722" i="1"/>
  <c r="D4721" i="1"/>
  <c r="D4720" i="1"/>
  <c r="D4719" i="1"/>
  <c r="D4718" i="1"/>
  <c r="D4717" i="1"/>
  <c r="D4716" i="1"/>
  <c r="D4715" i="1"/>
  <c r="D4714" i="1"/>
  <c r="D4713" i="1"/>
  <c r="D4712" i="1"/>
  <c r="D4711" i="1"/>
  <c r="D4710" i="1"/>
  <c r="D4709" i="1"/>
  <c r="D4708" i="1"/>
  <c r="D4707" i="1"/>
  <c r="D4706" i="1"/>
  <c r="D4705" i="1"/>
  <c r="D4704" i="1"/>
  <c r="D4703" i="1"/>
  <c r="D4702" i="1"/>
  <c r="D4701" i="1"/>
  <c r="D4700" i="1"/>
  <c r="D4699" i="1"/>
  <c r="D4698" i="1"/>
  <c r="D4697" i="1"/>
  <c r="D4696" i="1"/>
  <c r="D4695" i="1"/>
  <c r="D4694" i="1"/>
  <c r="D4693" i="1"/>
  <c r="D4692" i="1"/>
  <c r="D4691" i="1"/>
  <c r="D4690" i="1"/>
  <c r="D4689" i="1"/>
  <c r="D4688" i="1"/>
  <c r="D4687" i="1"/>
  <c r="D4686" i="1"/>
  <c r="D4685" i="1"/>
  <c r="D4684" i="1"/>
  <c r="D4683" i="1"/>
  <c r="D4682" i="1"/>
  <c r="D4681" i="1"/>
  <c r="D4680" i="1"/>
  <c r="D4679" i="1"/>
  <c r="D4678" i="1"/>
  <c r="D4677" i="1"/>
  <c r="D4676" i="1"/>
  <c r="D4675" i="1"/>
  <c r="D4674" i="1"/>
  <c r="D4673" i="1"/>
  <c r="D4672" i="1"/>
  <c r="D4671" i="1"/>
  <c r="D4670" i="1"/>
  <c r="D4669" i="1"/>
  <c r="D4668" i="1"/>
  <c r="D4667" i="1"/>
  <c r="D4666" i="1"/>
  <c r="D4665" i="1"/>
  <c r="D4664" i="1"/>
  <c r="D4663" i="1"/>
  <c r="D4662" i="1"/>
  <c r="D4661" i="1"/>
  <c r="D4660" i="1"/>
  <c r="D4659" i="1"/>
  <c r="D4658" i="1"/>
  <c r="D4657" i="1"/>
  <c r="D4656" i="1"/>
  <c r="D4655" i="1"/>
  <c r="D4654" i="1"/>
  <c r="D4653" i="1"/>
  <c r="D4652" i="1"/>
  <c r="D4651" i="1"/>
  <c r="D4650" i="1"/>
  <c r="D4649" i="1"/>
  <c r="D4648" i="1"/>
  <c r="D4647" i="1"/>
  <c r="D4646" i="1"/>
  <c r="D4645" i="1"/>
  <c r="D4644" i="1"/>
  <c r="D4643" i="1"/>
  <c r="D4642" i="1"/>
  <c r="D4641" i="1"/>
  <c r="D4640" i="1"/>
  <c r="D4639" i="1"/>
  <c r="D4638" i="1"/>
  <c r="D4637" i="1"/>
  <c r="D4636" i="1"/>
  <c r="D4635" i="1"/>
  <c r="D4634" i="1"/>
  <c r="D4633" i="1"/>
  <c r="D4632" i="1"/>
  <c r="D4631" i="1"/>
  <c r="D4630" i="1"/>
  <c r="D4629" i="1"/>
  <c r="D4628" i="1"/>
  <c r="D4627" i="1"/>
  <c r="D4626" i="1"/>
  <c r="D4625" i="1"/>
  <c r="D4624" i="1"/>
  <c r="D4623" i="1"/>
  <c r="D4622" i="1"/>
  <c r="D4621" i="1"/>
  <c r="D4620" i="1"/>
  <c r="D4619" i="1"/>
  <c r="D4618" i="1"/>
  <c r="D4617" i="1"/>
  <c r="D4616" i="1"/>
  <c r="D4615" i="1"/>
  <c r="D4614" i="1"/>
  <c r="D4613" i="1"/>
  <c r="D4612" i="1"/>
  <c r="D4611" i="1"/>
  <c r="D4610" i="1"/>
  <c r="D4609" i="1"/>
  <c r="D4608" i="1"/>
  <c r="D4607" i="1"/>
  <c r="D4606" i="1"/>
  <c r="D4605" i="1"/>
  <c r="D4604" i="1"/>
  <c r="D4603" i="1"/>
  <c r="D4602" i="1"/>
  <c r="D4601" i="1"/>
  <c r="D4600" i="1"/>
  <c r="D4599" i="1"/>
  <c r="D4598" i="1"/>
  <c r="D4597" i="1"/>
  <c r="D4596" i="1"/>
  <c r="D4595" i="1"/>
  <c r="D4594" i="1"/>
  <c r="D4593" i="1"/>
  <c r="D4592" i="1"/>
  <c r="D4591" i="1"/>
  <c r="D4590" i="1"/>
  <c r="D4589" i="1"/>
  <c r="D4588" i="1"/>
  <c r="D4587" i="1"/>
  <c r="D4586" i="1"/>
  <c r="D4585" i="1"/>
  <c r="D4584" i="1"/>
  <c r="D4583" i="1"/>
  <c r="D4582" i="1"/>
  <c r="D4581" i="1"/>
  <c r="D4580" i="1"/>
  <c r="D4579" i="1"/>
  <c r="D4578" i="1"/>
  <c r="D4577" i="1"/>
  <c r="D4576" i="1"/>
  <c r="D4575" i="1"/>
  <c r="D4574" i="1"/>
  <c r="D4573" i="1"/>
  <c r="D4572" i="1"/>
  <c r="D4571" i="1"/>
  <c r="D4570" i="1"/>
  <c r="D4569" i="1"/>
  <c r="D4568" i="1"/>
  <c r="D4567" i="1"/>
  <c r="D4566" i="1"/>
  <c r="D4565" i="1"/>
  <c r="D4564" i="1"/>
  <c r="D4563" i="1"/>
  <c r="D4562" i="1"/>
  <c r="D4561" i="1"/>
  <c r="D4560" i="1"/>
  <c r="D4559" i="1"/>
  <c r="D4558" i="1"/>
  <c r="D4557" i="1"/>
  <c r="D4556" i="1"/>
  <c r="D4555" i="1"/>
  <c r="D4554" i="1"/>
  <c r="D4553" i="1"/>
  <c r="D4552" i="1"/>
  <c r="D4551" i="1"/>
  <c r="D4550" i="1"/>
  <c r="D4549" i="1"/>
  <c r="D4548" i="1"/>
  <c r="D4547" i="1"/>
  <c r="D4546" i="1"/>
  <c r="D4545" i="1"/>
  <c r="D4544" i="1"/>
  <c r="D4543" i="1"/>
  <c r="D4542" i="1"/>
  <c r="D4541" i="1"/>
  <c r="D4540" i="1"/>
  <c r="D4539" i="1"/>
  <c r="D4538" i="1"/>
  <c r="D4537" i="1"/>
  <c r="D4536" i="1"/>
  <c r="D4535" i="1"/>
  <c r="D4534" i="1"/>
  <c r="D4533" i="1"/>
  <c r="D4532" i="1"/>
  <c r="D4531" i="1"/>
  <c r="D4530" i="1"/>
  <c r="D4529" i="1"/>
  <c r="D4528" i="1"/>
  <c r="D4527" i="1"/>
  <c r="D4526" i="1"/>
  <c r="D4525" i="1"/>
  <c r="D4524" i="1"/>
  <c r="D4523" i="1"/>
  <c r="D4522" i="1"/>
  <c r="D4521" i="1"/>
  <c r="D4520" i="1"/>
  <c r="D4519" i="1"/>
  <c r="D4518" i="1"/>
  <c r="D4517" i="1"/>
  <c r="D4516" i="1"/>
  <c r="D4515" i="1"/>
  <c r="D4514" i="1"/>
  <c r="D4513" i="1"/>
  <c r="D4512" i="1"/>
  <c r="D4511" i="1"/>
  <c r="D4510" i="1"/>
  <c r="D4509" i="1"/>
  <c r="D4508" i="1"/>
  <c r="D4507" i="1"/>
  <c r="D4506" i="1"/>
  <c r="D4505" i="1"/>
  <c r="D4504" i="1"/>
  <c r="D4503" i="1"/>
  <c r="D4502" i="1"/>
  <c r="D4501" i="1"/>
  <c r="D4500" i="1"/>
  <c r="D4499" i="1"/>
  <c r="D4498" i="1"/>
  <c r="D4497" i="1"/>
  <c r="D4496" i="1"/>
  <c r="D4495" i="1"/>
  <c r="D4494" i="1"/>
  <c r="D4493" i="1"/>
  <c r="D4492" i="1"/>
  <c r="D4491" i="1"/>
  <c r="D4490" i="1"/>
  <c r="D4489" i="1"/>
  <c r="D4488" i="1"/>
  <c r="D4487" i="1"/>
  <c r="D4486" i="1"/>
  <c r="D4485" i="1"/>
  <c r="D4484" i="1"/>
  <c r="D4483" i="1"/>
  <c r="D4482" i="1"/>
  <c r="D4481" i="1"/>
  <c r="D4480" i="1"/>
  <c r="D4479" i="1"/>
  <c r="D4478" i="1"/>
  <c r="D4477" i="1"/>
  <c r="D4476" i="1"/>
  <c r="D4475" i="1"/>
  <c r="D4474" i="1"/>
  <c r="D4473" i="1"/>
  <c r="D4472" i="1"/>
  <c r="D4471" i="1"/>
  <c r="D4470" i="1"/>
  <c r="D4469" i="1"/>
  <c r="D4468" i="1"/>
  <c r="D4467" i="1"/>
  <c r="D4466" i="1"/>
  <c r="D4465" i="1"/>
  <c r="D4464" i="1"/>
  <c r="D4463" i="1"/>
  <c r="D4462" i="1"/>
  <c r="D4461" i="1"/>
  <c r="D4460" i="1"/>
  <c r="D4459" i="1"/>
  <c r="D4458" i="1"/>
  <c r="D4457" i="1"/>
  <c r="D4456" i="1"/>
  <c r="D4455" i="1"/>
  <c r="D4454" i="1"/>
  <c r="D4453" i="1"/>
  <c r="D4452" i="1"/>
  <c r="D4451" i="1"/>
  <c r="D4450" i="1"/>
  <c r="D4449" i="1"/>
  <c r="D4448" i="1"/>
  <c r="D4447" i="1"/>
  <c r="D4446" i="1"/>
  <c r="D4445" i="1"/>
  <c r="D4444" i="1"/>
  <c r="D4443" i="1"/>
  <c r="D4442" i="1"/>
  <c r="D4441" i="1"/>
  <c r="D4440" i="1"/>
  <c r="D4439" i="1"/>
  <c r="D4438" i="1"/>
  <c r="D4437" i="1"/>
  <c r="D4436" i="1"/>
  <c r="D4435" i="1"/>
  <c r="D4434" i="1"/>
  <c r="D4433" i="1"/>
  <c r="D4432" i="1"/>
  <c r="D4431" i="1"/>
  <c r="D4430" i="1"/>
  <c r="D4429" i="1"/>
  <c r="D4428" i="1"/>
  <c r="D4427" i="1"/>
  <c r="D4426" i="1"/>
  <c r="D4425" i="1"/>
  <c r="D4424" i="1"/>
  <c r="D4423" i="1"/>
  <c r="D4422" i="1"/>
  <c r="D4421" i="1"/>
  <c r="D4420" i="1"/>
  <c r="D4419" i="1"/>
  <c r="D4418" i="1"/>
  <c r="D4417" i="1"/>
  <c r="D4416" i="1"/>
  <c r="D4415" i="1"/>
  <c r="D4414" i="1"/>
  <c r="D4413" i="1"/>
  <c r="D4412" i="1"/>
  <c r="D4411" i="1"/>
  <c r="D4410" i="1"/>
  <c r="D4409" i="1"/>
  <c r="D4408" i="1"/>
  <c r="D4407" i="1"/>
  <c r="D4406" i="1"/>
  <c r="D4405" i="1"/>
  <c r="D4404" i="1"/>
  <c r="D4403" i="1"/>
  <c r="D4402" i="1"/>
  <c r="D4401" i="1"/>
  <c r="D4400" i="1"/>
  <c r="D4399" i="1"/>
  <c r="D4398" i="1"/>
  <c r="D4397" i="1"/>
  <c r="D4396" i="1"/>
  <c r="D4395" i="1"/>
  <c r="D4394" i="1"/>
  <c r="D4393" i="1"/>
  <c r="D4392" i="1"/>
  <c r="D4391" i="1"/>
  <c r="D4390" i="1"/>
  <c r="D4389" i="1"/>
  <c r="D4388" i="1"/>
  <c r="D4387" i="1"/>
  <c r="D4386" i="1"/>
  <c r="D4385" i="1"/>
  <c r="D4384" i="1"/>
  <c r="D4383" i="1"/>
  <c r="D4382" i="1"/>
  <c r="D4381" i="1"/>
  <c r="D4380" i="1"/>
  <c r="D4379" i="1"/>
  <c r="D4378" i="1"/>
  <c r="D4377" i="1"/>
  <c r="D4376" i="1"/>
  <c r="D4375" i="1"/>
  <c r="D4374" i="1"/>
  <c r="D4373" i="1"/>
  <c r="D4372" i="1"/>
  <c r="D4371" i="1"/>
  <c r="D4370" i="1"/>
  <c r="D4369" i="1"/>
  <c r="D4368" i="1"/>
  <c r="D4367" i="1"/>
  <c r="D4366" i="1"/>
  <c r="D4365" i="1"/>
  <c r="D4364" i="1"/>
  <c r="D4363" i="1"/>
  <c r="D4362" i="1"/>
  <c r="D4361" i="1"/>
  <c r="D4360" i="1"/>
  <c r="D4359" i="1"/>
  <c r="D4358" i="1"/>
  <c r="D4357" i="1"/>
  <c r="D4356" i="1"/>
  <c r="D4355" i="1"/>
  <c r="D4354" i="1"/>
  <c r="D4353" i="1"/>
  <c r="D4352" i="1"/>
  <c r="D4351" i="1"/>
  <c r="D4350" i="1"/>
  <c r="D4349" i="1"/>
  <c r="D4348" i="1"/>
  <c r="D4347" i="1"/>
  <c r="D4346" i="1"/>
  <c r="D4345" i="1"/>
  <c r="D4344" i="1"/>
  <c r="D4343" i="1"/>
  <c r="D4342" i="1"/>
  <c r="D4341" i="1"/>
  <c r="D4340" i="1"/>
  <c r="D4339" i="1"/>
  <c r="D4338" i="1"/>
  <c r="D4337" i="1"/>
  <c r="D4336" i="1"/>
  <c r="D4335" i="1"/>
  <c r="D4334" i="1"/>
  <c r="D4333" i="1"/>
  <c r="D4332" i="1"/>
  <c r="D4331" i="1"/>
  <c r="D4330" i="1"/>
  <c r="D4329" i="1"/>
  <c r="D4328" i="1"/>
  <c r="D4327" i="1"/>
  <c r="D4326" i="1"/>
  <c r="D4325" i="1"/>
  <c r="D4324" i="1"/>
  <c r="D4323" i="1"/>
  <c r="D4322" i="1"/>
  <c r="D4321" i="1"/>
  <c r="D4320" i="1"/>
  <c r="D4319" i="1"/>
  <c r="D4318" i="1"/>
  <c r="D4317" i="1"/>
  <c r="D4316" i="1"/>
  <c r="D4315" i="1"/>
  <c r="D4314" i="1"/>
  <c r="D4313" i="1"/>
  <c r="D4312" i="1"/>
  <c r="D4311" i="1"/>
  <c r="D4310" i="1"/>
  <c r="D4309" i="1"/>
  <c r="D4308" i="1"/>
  <c r="D4307" i="1"/>
  <c r="D4306" i="1"/>
  <c r="D4305" i="1"/>
  <c r="D4304" i="1"/>
  <c r="D4303" i="1"/>
  <c r="D4302" i="1"/>
  <c r="D4301" i="1"/>
  <c r="D4300" i="1"/>
  <c r="D4299" i="1"/>
  <c r="D4298" i="1"/>
  <c r="D4297" i="1"/>
  <c r="D4296" i="1"/>
  <c r="D4295" i="1"/>
  <c r="D4294" i="1"/>
  <c r="D4293" i="1"/>
  <c r="D4292" i="1"/>
  <c r="D4291" i="1"/>
  <c r="D4290" i="1"/>
  <c r="D4289" i="1"/>
  <c r="D4288" i="1"/>
  <c r="D4287" i="1"/>
  <c r="D4286" i="1"/>
  <c r="D4285" i="1"/>
  <c r="D4284" i="1"/>
  <c r="D4283" i="1"/>
  <c r="D4282" i="1"/>
  <c r="D4281" i="1"/>
  <c r="D4280" i="1"/>
  <c r="D4279" i="1"/>
  <c r="D4278" i="1"/>
  <c r="D4277" i="1"/>
  <c r="D4276" i="1"/>
  <c r="D4275" i="1"/>
  <c r="D4274" i="1"/>
  <c r="D4273" i="1"/>
  <c r="D4272" i="1"/>
  <c r="D4271" i="1"/>
  <c r="D4270" i="1"/>
  <c r="D4269" i="1"/>
  <c r="D4268" i="1"/>
  <c r="D4267" i="1"/>
  <c r="D4266" i="1"/>
  <c r="D4265" i="1"/>
  <c r="D4264" i="1"/>
  <c r="D4263" i="1"/>
  <c r="D4262" i="1"/>
  <c r="D4261" i="1"/>
  <c r="D4260" i="1"/>
  <c r="D4259" i="1"/>
  <c r="D4258" i="1"/>
  <c r="D4257" i="1"/>
  <c r="D4256" i="1"/>
  <c r="D4255" i="1"/>
  <c r="D4254" i="1"/>
  <c r="D4253" i="1"/>
  <c r="D4252" i="1"/>
  <c r="D4251" i="1"/>
  <c r="D4250" i="1"/>
  <c r="D4249" i="1"/>
  <c r="D4248" i="1"/>
  <c r="D4247" i="1"/>
  <c r="D4246" i="1"/>
  <c r="D4245" i="1"/>
  <c r="D4244" i="1"/>
  <c r="D4243" i="1"/>
  <c r="D4242" i="1"/>
  <c r="D4241" i="1"/>
  <c r="D4240" i="1"/>
  <c r="D4239" i="1"/>
  <c r="D4238" i="1"/>
  <c r="D4237" i="1"/>
  <c r="D4236" i="1"/>
  <c r="D4235" i="1"/>
  <c r="D4234" i="1"/>
  <c r="D4233" i="1"/>
  <c r="D4232" i="1"/>
  <c r="D4231" i="1"/>
  <c r="D4230" i="1"/>
  <c r="D4229" i="1"/>
  <c r="D4228" i="1"/>
  <c r="D4227" i="1"/>
  <c r="D4226" i="1"/>
  <c r="D4225" i="1"/>
  <c r="D4224" i="1"/>
  <c r="D4223" i="1"/>
  <c r="D4222" i="1"/>
  <c r="D4221" i="1"/>
  <c r="D4220" i="1"/>
  <c r="D4219" i="1"/>
  <c r="D4218" i="1"/>
  <c r="D4217" i="1"/>
  <c r="D4216" i="1"/>
  <c r="D4215" i="1"/>
  <c r="D4214" i="1"/>
  <c r="D4213" i="1"/>
  <c r="D4212" i="1"/>
  <c r="D4211" i="1"/>
  <c r="D4210" i="1"/>
  <c r="D4209" i="1"/>
  <c r="D4208" i="1"/>
  <c r="D4207" i="1"/>
  <c r="D4206" i="1"/>
  <c r="D4205" i="1"/>
  <c r="D4204" i="1"/>
  <c r="D4203" i="1"/>
  <c r="D4202" i="1"/>
  <c r="D4201" i="1"/>
  <c r="D4200" i="1"/>
  <c r="D4199" i="1"/>
  <c r="D4198" i="1"/>
  <c r="D4197" i="1"/>
  <c r="D4196" i="1"/>
  <c r="D4195" i="1"/>
  <c r="D4194" i="1"/>
  <c r="D4193" i="1"/>
  <c r="D4192" i="1"/>
  <c r="D4191" i="1"/>
  <c r="D4190" i="1"/>
  <c r="D4189" i="1"/>
  <c r="D4188" i="1"/>
  <c r="D4187" i="1"/>
  <c r="D4186" i="1"/>
  <c r="D4185" i="1"/>
  <c r="D4184" i="1"/>
  <c r="D4183" i="1"/>
  <c r="D4182" i="1"/>
  <c r="D4181" i="1"/>
  <c r="D4180" i="1"/>
  <c r="D4179" i="1"/>
  <c r="D4178" i="1"/>
  <c r="D4177" i="1"/>
  <c r="D4176" i="1"/>
  <c r="D4175" i="1"/>
  <c r="D4174" i="1"/>
  <c r="D4173" i="1"/>
  <c r="D4172" i="1"/>
  <c r="D4171" i="1"/>
  <c r="D4170" i="1"/>
  <c r="D4169" i="1"/>
  <c r="D4168" i="1"/>
  <c r="D4167" i="1"/>
  <c r="D4166" i="1"/>
  <c r="D4165" i="1"/>
  <c r="D4164" i="1"/>
  <c r="D4163" i="1"/>
  <c r="D4162" i="1"/>
  <c r="D4161" i="1"/>
  <c r="D4160" i="1"/>
  <c r="D4159" i="1"/>
  <c r="D4158" i="1"/>
  <c r="D4157" i="1"/>
  <c r="D4156" i="1"/>
  <c r="D4155" i="1"/>
  <c r="D4154" i="1"/>
  <c r="D4153" i="1"/>
  <c r="D4152" i="1"/>
  <c r="D4151" i="1"/>
  <c r="D4150" i="1"/>
  <c r="D4149" i="1"/>
  <c r="D4148" i="1"/>
  <c r="D4147" i="1"/>
  <c r="D4146" i="1"/>
  <c r="D4145" i="1"/>
  <c r="D4144" i="1"/>
  <c r="D4143" i="1"/>
  <c r="D4142" i="1"/>
  <c r="D4141" i="1"/>
  <c r="D4140" i="1"/>
  <c r="D4139" i="1"/>
  <c r="D4138" i="1"/>
  <c r="D4137" i="1"/>
  <c r="D4136" i="1"/>
  <c r="D4135" i="1"/>
  <c r="D4134" i="1"/>
  <c r="D4133" i="1"/>
  <c r="D4132" i="1"/>
  <c r="D4131" i="1"/>
  <c r="D4130" i="1"/>
  <c r="D4129" i="1"/>
  <c r="D4128" i="1"/>
  <c r="D4127" i="1"/>
  <c r="D4126" i="1"/>
  <c r="D4125" i="1"/>
  <c r="D4124" i="1"/>
  <c r="D4123" i="1"/>
  <c r="D4122" i="1"/>
  <c r="D4121" i="1"/>
  <c r="D4120" i="1"/>
  <c r="D4119" i="1"/>
  <c r="D4118" i="1"/>
  <c r="D4117" i="1"/>
  <c r="D4116" i="1"/>
  <c r="D4115" i="1"/>
  <c r="D4114" i="1"/>
  <c r="D4113" i="1"/>
  <c r="D4112" i="1"/>
  <c r="D4111" i="1"/>
  <c r="D4110" i="1"/>
  <c r="D4109" i="1"/>
  <c r="D4108" i="1"/>
  <c r="D4107" i="1"/>
  <c r="D4106" i="1"/>
  <c r="D4105" i="1"/>
  <c r="D4104" i="1"/>
  <c r="D4103" i="1"/>
  <c r="D4102" i="1"/>
  <c r="D4101" i="1"/>
  <c r="D4100" i="1"/>
  <c r="D4099" i="1"/>
  <c r="D4098" i="1"/>
  <c r="D4097" i="1"/>
  <c r="D4096" i="1"/>
  <c r="D4095" i="1"/>
  <c r="D4094" i="1"/>
  <c r="D4093" i="1"/>
  <c r="D4092" i="1"/>
  <c r="D4091" i="1"/>
  <c r="D4090" i="1"/>
  <c r="D4089" i="1"/>
  <c r="D4088" i="1"/>
  <c r="D4087" i="1"/>
  <c r="D4086" i="1"/>
  <c r="D4085" i="1"/>
  <c r="D4084" i="1"/>
  <c r="D4083" i="1"/>
  <c r="D4082" i="1"/>
  <c r="D4081" i="1"/>
  <c r="D4080" i="1"/>
  <c r="D4079" i="1"/>
  <c r="D4078" i="1"/>
  <c r="D4077" i="1"/>
  <c r="D4076" i="1"/>
  <c r="D4075" i="1"/>
  <c r="D4074" i="1"/>
  <c r="D4073" i="1"/>
  <c r="D4072" i="1"/>
  <c r="D4071" i="1"/>
  <c r="D4070" i="1"/>
  <c r="D4069" i="1"/>
  <c r="D4068" i="1"/>
  <c r="D4067" i="1"/>
  <c r="D4066" i="1"/>
  <c r="D4065" i="1"/>
  <c r="D4064" i="1"/>
  <c r="D4063" i="1"/>
  <c r="D4062" i="1"/>
  <c r="D4061" i="1"/>
  <c r="D4060" i="1"/>
  <c r="D4059" i="1"/>
  <c r="D4058" i="1"/>
  <c r="D4057" i="1"/>
  <c r="D4056" i="1"/>
  <c r="D4055" i="1"/>
  <c r="D4054" i="1"/>
  <c r="D4053" i="1"/>
  <c r="D4052" i="1"/>
  <c r="D4051" i="1"/>
  <c r="D4050" i="1"/>
  <c r="D4049" i="1"/>
  <c r="D4048" i="1"/>
  <c r="D4047" i="1"/>
  <c r="D4046" i="1"/>
  <c r="D4045" i="1"/>
  <c r="D4044" i="1"/>
  <c r="D4043" i="1"/>
  <c r="D4042" i="1"/>
  <c r="D4041" i="1"/>
  <c r="D4040" i="1"/>
  <c r="D4039" i="1"/>
  <c r="D4038" i="1"/>
  <c r="D4037" i="1"/>
  <c r="D4036" i="1"/>
  <c r="D4035" i="1"/>
  <c r="D4034" i="1"/>
  <c r="D4033" i="1"/>
  <c r="D4032" i="1"/>
  <c r="D4031" i="1"/>
  <c r="D4030" i="1"/>
  <c r="D4029" i="1"/>
  <c r="D4028" i="1"/>
  <c r="D4027" i="1"/>
  <c r="D4026" i="1"/>
  <c r="D4025" i="1"/>
  <c r="D4024" i="1"/>
  <c r="D4023" i="1"/>
  <c r="D4022" i="1"/>
  <c r="D4021" i="1"/>
  <c r="D4020" i="1"/>
  <c r="D4019" i="1"/>
  <c r="D4018" i="1"/>
  <c r="D4017" i="1"/>
  <c r="D4016" i="1"/>
  <c r="D4015" i="1"/>
  <c r="D4014" i="1"/>
  <c r="D4013" i="1"/>
  <c r="D4012" i="1"/>
  <c r="D4011" i="1"/>
  <c r="D4010" i="1"/>
  <c r="D4009" i="1"/>
  <c r="D4008" i="1"/>
  <c r="D4007" i="1"/>
  <c r="D4006" i="1"/>
  <c r="D4005" i="1"/>
  <c r="D4004" i="1"/>
  <c r="D4003" i="1"/>
  <c r="D4002" i="1"/>
  <c r="D4001" i="1"/>
  <c r="D4000" i="1"/>
  <c r="D3999" i="1"/>
  <c r="D3998" i="1"/>
  <c r="D3997" i="1"/>
  <c r="D3996" i="1"/>
  <c r="D3995" i="1"/>
  <c r="D3994" i="1"/>
  <c r="D3993" i="1"/>
  <c r="D3992" i="1"/>
  <c r="D3991" i="1"/>
  <c r="D3990" i="1"/>
  <c r="D3989" i="1"/>
  <c r="D3988" i="1"/>
  <c r="D3987" i="1"/>
  <c r="D3986" i="1"/>
  <c r="D3985" i="1"/>
  <c r="D3984" i="1"/>
  <c r="D3983" i="1"/>
  <c r="D3982" i="1"/>
  <c r="D3981" i="1"/>
  <c r="D3980" i="1"/>
  <c r="D3979" i="1"/>
  <c r="D3978" i="1"/>
  <c r="D3977" i="1"/>
  <c r="D3976" i="1"/>
  <c r="D3975" i="1"/>
  <c r="D3974" i="1"/>
  <c r="D3973" i="1"/>
  <c r="D3972" i="1"/>
  <c r="D3971" i="1"/>
  <c r="D3970" i="1"/>
  <c r="D3969" i="1"/>
  <c r="D3968" i="1"/>
  <c r="D3967" i="1"/>
  <c r="D3966" i="1"/>
  <c r="D3965" i="1"/>
  <c r="D3964" i="1"/>
  <c r="D3963" i="1"/>
  <c r="D3962" i="1"/>
  <c r="D3961" i="1"/>
  <c r="D3960" i="1"/>
  <c r="D3959" i="1"/>
  <c r="D3958" i="1"/>
  <c r="D3957" i="1"/>
  <c r="D3956" i="1"/>
  <c r="D3955" i="1"/>
  <c r="D3954" i="1"/>
  <c r="D3953" i="1"/>
  <c r="D3952" i="1"/>
  <c r="D3951" i="1"/>
  <c r="D3950" i="1"/>
  <c r="D3949" i="1"/>
  <c r="D3948" i="1"/>
  <c r="D3947" i="1"/>
  <c r="D3946" i="1"/>
  <c r="D3945" i="1"/>
  <c r="D3944" i="1"/>
  <c r="D3943" i="1"/>
  <c r="D3942" i="1"/>
  <c r="D3941" i="1"/>
  <c r="D3940" i="1"/>
  <c r="D3939" i="1"/>
  <c r="D3938" i="1"/>
  <c r="D3937" i="1"/>
  <c r="D3936" i="1"/>
  <c r="D3935" i="1"/>
  <c r="D3934" i="1"/>
  <c r="D3933" i="1"/>
  <c r="D3932" i="1"/>
  <c r="D3931" i="1"/>
  <c r="D3930" i="1"/>
  <c r="D3929" i="1"/>
  <c r="D3928" i="1"/>
  <c r="D3927" i="1"/>
  <c r="D3926" i="1"/>
  <c r="D3925" i="1"/>
  <c r="D3924" i="1"/>
  <c r="D3923" i="1"/>
  <c r="D3922" i="1"/>
  <c r="D3921" i="1"/>
  <c r="D3920" i="1"/>
  <c r="D3919" i="1"/>
  <c r="D3918" i="1"/>
  <c r="D3917" i="1"/>
  <c r="D3916" i="1"/>
  <c r="D3915" i="1"/>
  <c r="D3914" i="1"/>
  <c r="D3913" i="1"/>
  <c r="D3912" i="1"/>
  <c r="D3911" i="1"/>
  <c r="D3910" i="1"/>
  <c r="D3909" i="1"/>
  <c r="D3908" i="1"/>
  <c r="D3907" i="1"/>
  <c r="D3906" i="1"/>
  <c r="D3905" i="1"/>
  <c r="D3904" i="1"/>
  <c r="D3903" i="1"/>
  <c r="D3902" i="1"/>
  <c r="D3901" i="1"/>
  <c r="D3900" i="1"/>
  <c r="D3899" i="1"/>
  <c r="D3898" i="1"/>
  <c r="D3897" i="1"/>
  <c r="D3896" i="1"/>
  <c r="D3895" i="1"/>
  <c r="D3894" i="1"/>
  <c r="D3893" i="1"/>
  <c r="D3892" i="1"/>
  <c r="D3891" i="1"/>
  <c r="D3890" i="1"/>
  <c r="D3889" i="1"/>
  <c r="D3888" i="1"/>
  <c r="D3887" i="1"/>
  <c r="D3886" i="1"/>
  <c r="D3885" i="1"/>
  <c r="D3884" i="1"/>
  <c r="D3883" i="1"/>
  <c r="D3882" i="1"/>
  <c r="D3881" i="1"/>
  <c r="D3880" i="1"/>
  <c r="D3879" i="1"/>
  <c r="D3878" i="1"/>
  <c r="D3877" i="1"/>
  <c r="D3876" i="1"/>
  <c r="D3875" i="1"/>
  <c r="D3874" i="1"/>
  <c r="D3873" i="1"/>
  <c r="D3872" i="1"/>
  <c r="D3871" i="1"/>
  <c r="D3870" i="1"/>
  <c r="D3869" i="1"/>
  <c r="D3868" i="1"/>
  <c r="D3867" i="1"/>
  <c r="D3866" i="1"/>
  <c r="D3865" i="1"/>
  <c r="D3864" i="1"/>
  <c r="D3863" i="1"/>
  <c r="D3862" i="1"/>
  <c r="D3861" i="1"/>
  <c r="D3860" i="1"/>
  <c r="D3859" i="1"/>
  <c r="D3858" i="1"/>
  <c r="D3857" i="1"/>
  <c r="D3856" i="1"/>
  <c r="D3855" i="1"/>
  <c r="D3854" i="1"/>
  <c r="D3853" i="1"/>
  <c r="D3852" i="1"/>
  <c r="D3851" i="1"/>
  <c r="D3850" i="1"/>
  <c r="D3849" i="1"/>
  <c r="D3848" i="1"/>
  <c r="D3847" i="1"/>
  <c r="D3846" i="1"/>
  <c r="D3845" i="1"/>
  <c r="D3844" i="1"/>
  <c r="D3843" i="1"/>
  <c r="D3842" i="1"/>
  <c r="D3841" i="1"/>
  <c r="D3840" i="1"/>
  <c r="D3839" i="1"/>
  <c r="D3838" i="1"/>
  <c r="D3837" i="1"/>
  <c r="D3836" i="1"/>
  <c r="D3835" i="1"/>
  <c r="D3834" i="1"/>
  <c r="D3833" i="1"/>
  <c r="D3832" i="1"/>
  <c r="D3831" i="1"/>
  <c r="D3830" i="1"/>
  <c r="D3829" i="1"/>
  <c r="D3828" i="1"/>
  <c r="D3827" i="1"/>
  <c r="D3826" i="1"/>
  <c r="D3825" i="1"/>
  <c r="D3824" i="1"/>
  <c r="D3823" i="1"/>
  <c r="D3822" i="1"/>
  <c r="D3821" i="1"/>
  <c r="D3820" i="1"/>
  <c r="D3819" i="1"/>
  <c r="D3818" i="1"/>
  <c r="D3817" i="1"/>
  <c r="D3816" i="1"/>
  <c r="D3815" i="1"/>
  <c r="D3814" i="1"/>
  <c r="D3813" i="1"/>
  <c r="D3812" i="1"/>
  <c r="D3811" i="1"/>
  <c r="D3810" i="1"/>
  <c r="D3809" i="1"/>
  <c r="D3808" i="1"/>
  <c r="D3807" i="1"/>
  <c r="D3806" i="1"/>
  <c r="D3805" i="1"/>
  <c r="D3804" i="1"/>
  <c r="D3803" i="1"/>
  <c r="D3802" i="1"/>
  <c r="D3801" i="1"/>
  <c r="D3800" i="1"/>
  <c r="D3799" i="1"/>
  <c r="D3798" i="1"/>
  <c r="D3797" i="1"/>
  <c r="D3796" i="1"/>
  <c r="D3795" i="1"/>
  <c r="D3794" i="1"/>
  <c r="D3793" i="1"/>
  <c r="D3792" i="1"/>
  <c r="D3791" i="1"/>
  <c r="D3790" i="1"/>
  <c r="D3789" i="1"/>
  <c r="D3788" i="1"/>
  <c r="D3787" i="1"/>
  <c r="D3786" i="1"/>
  <c r="D3785" i="1"/>
  <c r="D3784" i="1"/>
  <c r="D3783" i="1"/>
  <c r="D3782" i="1"/>
  <c r="D3781" i="1"/>
  <c r="D3780" i="1"/>
  <c r="D3779" i="1"/>
  <c r="D3778" i="1"/>
  <c r="D3777" i="1"/>
  <c r="D3776" i="1"/>
  <c r="D3775" i="1"/>
  <c r="D3774" i="1"/>
  <c r="D3773" i="1"/>
  <c r="D3772" i="1"/>
  <c r="D3771" i="1"/>
  <c r="D3770" i="1"/>
  <c r="D3769" i="1"/>
  <c r="D3768" i="1"/>
  <c r="D3767" i="1"/>
  <c r="D3766" i="1"/>
  <c r="D3765" i="1"/>
  <c r="D3764" i="1"/>
  <c r="D3763" i="1"/>
  <c r="D3762" i="1"/>
  <c r="D3761" i="1"/>
  <c r="D3760" i="1"/>
  <c r="D3759" i="1"/>
  <c r="D3758" i="1"/>
  <c r="D3757" i="1"/>
  <c r="D3756" i="1"/>
  <c r="D3755" i="1"/>
  <c r="D3754" i="1"/>
  <c r="D3753" i="1"/>
  <c r="D3752" i="1"/>
  <c r="D3751" i="1"/>
  <c r="D3750" i="1"/>
  <c r="D3749" i="1"/>
  <c r="D3748" i="1"/>
  <c r="D3747" i="1"/>
  <c r="D3746" i="1"/>
  <c r="D3745" i="1"/>
  <c r="D3744" i="1"/>
  <c r="D3743" i="1"/>
  <c r="D3742" i="1"/>
  <c r="D3741" i="1"/>
  <c r="D3740" i="1"/>
  <c r="D3739" i="1"/>
  <c r="D3738" i="1"/>
  <c r="D3737" i="1"/>
  <c r="D3736" i="1"/>
  <c r="D3735" i="1"/>
  <c r="D3734" i="1"/>
  <c r="D3733" i="1"/>
  <c r="D3732" i="1"/>
  <c r="D3731" i="1"/>
  <c r="D3730" i="1"/>
  <c r="D3729" i="1"/>
  <c r="D3728" i="1"/>
  <c r="D3727" i="1"/>
  <c r="D3726" i="1"/>
  <c r="D3725" i="1"/>
  <c r="D3724" i="1"/>
  <c r="D3723" i="1"/>
  <c r="D3722" i="1"/>
  <c r="D3721" i="1"/>
  <c r="D3720" i="1"/>
  <c r="D3719" i="1"/>
  <c r="D3718" i="1"/>
  <c r="D3717" i="1"/>
  <c r="D3716" i="1"/>
  <c r="D3715" i="1"/>
  <c r="D3714" i="1"/>
  <c r="D3713" i="1"/>
  <c r="D3712" i="1"/>
  <c r="D3711" i="1"/>
  <c r="D3710" i="1"/>
  <c r="D3709" i="1"/>
  <c r="D3708" i="1"/>
  <c r="D3707" i="1"/>
  <c r="D3706" i="1"/>
  <c r="D3705" i="1"/>
  <c r="D3704" i="1"/>
  <c r="D3703" i="1"/>
  <c r="D3702" i="1"/>
  <c r="D3701" i="1"/>
  <c r="D3700" i="1"/>
  <c r="D3699" i="1"/>
  <c r="D3698" i="1"/>
  <c r="D3697" i="1"/>
  <c r="D3696" i="1"/>
  <c r="D3695" i="1"/>
  <c r="D3694" i="1"/>
  <c r="D3693" i="1"/>
  <c r="D3692" i="1"/>
  <c r="D3691" i="1"/>
  <c r="D3690" i="1"/>
  <c r="D3689" i="1"/>
  <c r="D3688" i="1"/>
  <c r="D3687" i="1"/>
  <c r="D3686" i="1"/>
  <c r="D3685" i="1"/>
  <c r="D3684" i="1"/>
  <c r="D3683" i="1"/>
  <c r="D3682" i="1"/>
  <c r="D3681" i="1"/>
  <c r="D3680" i="1"/>
  <c r="D3679" i="1"/>
  <c r="D3678" i="1"/>
  <c r="D3677" i="1"/>
  <c r="D3676" i="1"/>
  <c r="D3675" i="1"/>
  <c r="D3674" i="1"/>
  <c r="D3673" i="1"/>
  <c r="D3672" i="1"/>
  <c r="D3671" i="1"/>
  <c r="D3670" i="1"/>
  <c r="D3669" i="1"/>
  <c r="D3668" i="1"/>
  <c r="D3667" i="1"/>
  <c r="D3666" i="1"/>
  <c r="D3665" i="1"/>
  <c r="D3664" i="1"/>
  <c r="D3663" i="1"/>
  <c r="D3662" i="1"/>
  <c r="D3661" i="1"/>
  <c r="D3660" i="1"/>
  <c r="D3659" i="1"/>
  <c r="D3658" i="1"/>
  <c r="D3657" i="1"/>
  <c r="D3656" i="1"/>
  <c r="D3655" i="1"/>
  <c r="D3654" i="1"/>
  <c r="D3653" i="1"/>
  <c r="D3652" i="1"/>
  <c r="D3651" i="1"/>
  <c r="D3650" i="1"/>
  <c r="D3649" i="1"/>
  <c r="D3648" i="1"/>
  <c r="D3647" i="1"/>
  <c r="D3646" i="1"/>
  <c r="D3645" i="1"/>
  <c r="D3644" i="1"/>
  <c r="D3643" i="1"/>
  <c r="D3642" i="1"/>
  <c r="D3641" i="1"/>
  <c r="D3640" i="1"/>
  <c r="D3639" i="1"/>
  <c r="D3638" i="1"/>
  <c r="D3637" i="1"/>
  <c r="D3636" i="1"/>
  <c r="D3635" i="1"/>
  <c r="D3634" i="1"/>
  <c r="D3633" i="1"/>
  <c r="D3632" i="1"/>
  <c r="D3631" i="1"/>
  <c r="D3630" i="1"/>
  <c r="D3629" i="1"/>
  <c r="D3628" i="1"/>
  <c r="D3627" i="1"/>
  <c r="D3626" i="1"/>
  <c r="D3625" i="1"/>
  <c r="D3624" i="1"/>
  <c r="D3623" i="1"/>
  <c r="D3622" i="1"/>
  <c r="D3621" i="1"/>
  <c r="D3620" i="1"/>
  <c r="D3619" i="1"/>
  <c r="D3618" i="1"/>
  <c r="D3617" i="1"/>
  <c r="D3616" i="1"/>
  <c r="D3615" i="1"/>
  <c r="D3614" i="1"/>
  <c r="D3613" i="1"/>
  <c r="D3612" i="1"/>
  <c r="D3611" i="1"/>
  <c r="D3610" i="1"/>
  <c r="D3609" i="1"/>
  <c r="D3608" i="1"/>
  <c r="D3607" i="1"/>
  <c r="D3606" i="1"/>
  <c r="D3605" i="1"/>
  <c r="D3604" i="1"/>
  <c r="D3603" i="1"/>
  <c r="D3602" i="1"/>
  <c r="D3601" i="1"/>
  <c r="D3600" i="1"/>
  <c r="D3599" i="1"/>
  <c r="D3598" i="1"/>
  <c r="D3597" i="1"/>
  <c r="D3596" i="1"/>
  <c r="D3595" i="1"/>
  <c r="D3594" i="1"/>
  <c r="D3593" i="1"/>
  <c r="D3592" i="1"/>
  <c r="D3591" i="1"/>
  <c r="D3590" i="1"/>
  <c r="D3589" i="1"/>
  <c r="D3588" i="1"/>
  <c r="D3587" i="1"/>
  <c r="D3586" i="1"/>
  <c r="D3585" i="1"/>
  <c r="D3584" i="1"/>
  <c r="D3583" i="1"/>
  <c r="D3582" i="1"/>
  <c r="D3581" i="1"/>
  <c r="D3580" i="1"/>
  <c r="D3579" i="1"/>
  <c r="D3578" i="1"/>
  <c r="D3577" i="1"/>
  <c r="D3576" i="1"/>
  <c r="D3575" i="1"/>
  <c r="D3574" i="1"/>
  <c r="D3573" i="1"/>
  <c r="D3572" i="1"/>
  <c r="D3571" i="1"/>
  <c r="D3570" i="1"/>
  <c r="D3569" i="1"/>
  <c r="D3568" i="1"/>
  <c r="D3567" i="1"/>
  <c r="D3566" i="1"/>
  <c r="D3565" i="1"/>
  <c r="D3564" i="1"/>
  <c r="D3563" i="1"/>
  <c r="D3562" i="1"/>
  <c r="D3561" i="1"/>
  <c r="D3560" i="1"/>
  <c r="D3559" i="1"/>
  <c r="D3558" i="1"/>
  <c r="D3557" i="1"/>
  <c r="D3556" i="1"/>
  <c r="D3555" i="1"/>
  <c r="D3554" i="1"/>
  <c r="D3553" i="1"/>
  <c r="D3552" i="1"/>
  <c r="D3551" i="1"/>
  <c r="D3550" i="1"/>
  <c r="D3549" i="1"/>
  <c r="D3548" i="1"/>
  <c r="D3547" i="1"/>
  <c r="D3546" i="1"/>
  <c r="D3545" i="1"/>
  <c r="D3544" i="1"/>
  <c r="D3543" i="1"/>
  <c r="D3542" i="1"/>
  <c r="D3541" i="1"/>
  <c r="D3540" i="1"/>
  <c r="D3539" i="1"/>
  <c r="D3538" i="1"/>
  <c r="D3537" i="1"/>
  <c r="D3536" i="1"/>
  <c r="D3535" i="1"/>
  <c r="D3534" i="1"/>
  <c r="D3533" i="1"/>
  <c r="D3532" i="1"/>
  <c r="D3531" i="1"/>
  <c r="D3530" i="1"/>
  <c r="D3529" i="1"/>
  <c r="D3528" i="1"/>
  <c r="D3527" i="1"/>
  <c r="D3526" i="1"/>
  <c r="D3525" i="1"/>
  <c r="D3524" i="1"/>
  <c r="D3523" i="1"/>
  <c r="D3522" i="1"/>
  <c r="D3521" i="1"/>
  <c r="D3520" i="1"/>
  <c r="D3519" i="1"/>
  <c r="D3518" i="1"/>
  <c r="D3517" i="1"/>
  <c r="D3516" i="1"/>
  <c r="D3515" i="1"/>
  <c r="D3514" i="1"/>
  <c r="D3513" i="1"/>
  <c r="D3512" i="1"/>
  <c r="D3511" i="1"/>
  <c r="D3510" i="1"/>
  <c r="D3509" i="1"/>
  <c r="D3508" i="1"/>
  <c r="D3507" i="1"/>
  <c r="D3506" i="1"/>
  <c r="D3505" i="1"/>
  <c r="D3504" i="1"/>
  <c r="D3503" i="1"/>
  <c r="D3502" i="1"/>
  <c r="D3501" i="1"/>
  <c r="D3500" i="1"/>
  <c r="D3499" i="1"/>
  <c r="D3498" i="1"/>
  <c r="D3497" i="1"/>
  <c r="D3496" i="1"/>
  <c r="D3495" i="1"/>
  <c r="D3494" i="1"/>
  <c r="D3493" i="1"/>
  <c r="D3492" i="1"/>
  <c r="D3491" i="1"/>
  <c r="D3490" i="1"/>
  <c r="D3489" i="1"/>
  <c r="D3488" i="1"/>
  <c r="D3487" i="1"/>
  <c r="D3486" i="1"/>
  <c r="D3485" i="1"/>
  <c r="D3484" i="1"/>
  <c r="D3483" i="1"/>
  <c r="D3482" i="1"/>
  <c r="D3481" i="1"/>
  <c r="D3480" i="1"/>
  <c r="D3479" i="1"/>
  <c r="D3478" i="1"/>
  <c r="D3477" i="1"/>
  <c r="D3476" i="1"/>
  <c r="D3475" i="1"/>
  <c r="D3474" i="1"/>
  <c r="D3473" i="1"/>
  <c r="D3472" i="1"/>
  <c r="D3471" i="1"/>
  <c r="D3470" i="1"/>
  <c r="D3469" i="1"/>
  <c r="D3468" i="1"/>
  <c r="D3467" i="1"/>
  <c r="D3466" i="1"/>
  <c r="D3465" i="1"/>
  <c r="D3464" i="1"/>
  <c r="D3463" i="1"/>
  <c r="D3462" i="1"/>
  <c r="D3461" i="1"/>
  <c r="D3460" i="1"/>
  <c r="D3459" i="1"/>
  <c r="D3458" i="1"/>
  <c r="D3457" i="1"/>
  <c r="D3456" i="1"/>
  <c r="D3455" i="1"/>
  <c r="D3454" i="1"/>
  <c r="D3453" i="1"/>
  <c r="D3452" i="1"/>
  <c r="D3451" i="1"/>
  <c r="D3450" i="1"/>
  <c r="D3449" i="1"/>
  <c r="D3448" i="1"/>
  <c r="D3447" i="1"/>
  <c r="D3446" i="1"/>
  <c r="D3445" i="1"/>
  <c r="D3444" i="1"/>
  <c r="D3443" i="1"/>
  <c r="D3442" i="1"/>
  <c r="D3441" i="1"/>
  <c r="D3440" i="1"/>
  <c r="D3439" i="1"/>
  <c r="D3438" i="1"/>
  <c r="D3437" i="1"/>
  <c r="D3436" i="1"/>
  <c r="D3435" i="1"/>
  <c r="D3434" i="1"/>
  <c r="D3433" i="1"/>
  <c r="D3432" i="1"/>
  <c r="D3431" i="1"/>
  <c r="D3430" i="1"/>
  <c r="D3429" i="1"/>
  <c r="D3428" i="1"/>
  <c r="D3427" i="1"/>
  <c r="D3426" i="1"/>
  <c r="D3425" i="1"/>
  <c r="D3424" i="1"/>
  <c r="D3423" i="1"/>
  <c r="D3422" i="1"/>
  <c r="D3421" i="1"/>
  <c r="D3420" i="1"/>
  <c r="D3419" i="1"/>
  <c r="D3418" i="1"/>
  <c r="D3417" i="1"/>
  <c r="D3416" i="1"/>
  <c r="D3415" i="1"/>
  <c r="D3414" i="1"/>
  <c r="D3413" i="1"/>
  <c r="D3412" i="1"/>
  <c r="D3411" i="1"/>
  <c r="D3410" i="1"/>
  <c r="D3409" i="1"/>
  <c r="D3408" i="1"/>
  <c r="D3407" i="1"/>
  <c r="D3406" i="1"/>
  <c r="D3405" i="1"/>
  <c r="D3404" i="1"/>
  <c r="D3403" i="1"/>
  <c r="D3402" i="1"/>
  <c r="D3401" i="1"/>
  <c r="D3400" i="1"/>
  <c r="D3399" i="1"/>
  <c r="D3398" i="1"/>
  <c r="D3397" i="1"/>
  <c r="D3396" i="1"/>
  <c r="D3395" i="1"/>
  <c r="D3394" i="1"/>
  <c r="D3393" i="1"/>
  <c r="D3392" i="1"/>
  <c r="D3391" i="1"/>
  <c r="D3390" i="1"/>
  <c r="D3389" i="1"/>
  <c r="D3388" i="1"/>
  <c r="D3387" i="1"/>
  <c r="D3386" i="1"/>
  <c r="D3385" i="1"/>
  <c r="D3384" i="1"/>
  <c r="D3383" i="1"/>
  <c r="D3382" i="1"/>
  <c r="D3381" i="1"/>
  <c r="D3380" i="1"/>
  <c r="D3379" i="1"/>
  <c r="D3378" i="1"/>
  <c r="D3377" i="1"/>
  <c r="D3376" i="1"/>
  <c r="D3375" i="1"/>
  <c r="D3374" i="1"/>
  <c r="D3373" i="1"/>
  <c r="D3372" i="1"/>
  <c r="D3371" i="1"/>
  <c r="D3370" i="1"/>
  <c r="D3369" i="1"/>
  <c r="D3368" i="1"/>
  <c r="D3367" i="1"/>
  <c r="D3366" i="1"/>
  <c r="D3365" i="1"/>
  <c r="D3364" i="1"/>
  <c r="D3363" i="1"/>
  <c r="D3362" i="1"/>
  <c r="D3361" i="1"/>
  <c r="D3360" i="1"/>
  <c r="D3359" i="1"/>
  <c r="D3358" i="1"/>
  <c r="D3357" i="1"/>
  <c r="D3356" i="1"/>
  <c r="D3355" i="1"/>
  <c r="D3354" i="1"/>
  <c r="D3353" i="1"/>
  <c r="D3352" i="1"/>
  <c r="D3351" i="1"/>
  <c r="D3350" i="1"/>
  <c r="D3349" i="1"/>
  <c r="D3348" i="1"/>
  <c r="D3347" i="1"/>
  <c r="D3346" i="1"/>
  <c r="D3345" i="1"/>
  <c r="D3344" i="1"/>
  <c r="D3343" i="1"/>
  <c r="D3342" i="1"/>
  <c r="D3341" i="1"/>
  <c r="D3340" i="1"/>
  <c r="D3339" i="1"/>
  <c r="D3338" i="1"/>
  <c r="D3337" i="1"/>
  <c r="D3336" i="1"/>
  <c r="D3335" i="1"/>
  <c r="D3334" i="1"/>
  <c r="D3333" i="1"/>
  <c r="D3332" i="1"/>
  <c r="D3331" i="1"/>
  <c r="D3330" i="1"/>
  <c r="D3329" i="1"/>
  <c r="D3328" i="1"/>
  <c r="D3327" i="1"/>
  <c r="D3326" i="1"/>
  <c r="D3325" i="1"/>
  <c r="D3324" i="1"/>
  <c r="D3323" i="1"/>
  <c r="D3322" i="1"/>
  <c r="D3321" i="1"/>
  <c r="D3320" i="1"/>
  <c r="D3319" i="1"/>
  <c r="D3318" i="1"/>
  <c r="D3317" i="1"/>
  <c r="D3316" i="1"/>
  <c r="D3315" i="1"/>
  <c r="D3314" i="1"/>
  <c r="D3313" i="1"/>
  <c r="D3312" i="1"/>
  <c r="D3311" i="1"/>
  <c r="D3310" i="1"/>
  <c r="D3309" i="1"/>
  <c r="D3308" i="1"/>
  <c r="D3307" i="1"/>
  <c r="D3306" i="1"/>
  <c r="D3305" i="1"/>
  <c r="D3304" i="1"/>
  <c r="D3303" i="1"/>
  <c r="D3302" i="1"/>
  <c r="D3301" i="1"/>
  <c r="D3300" i="1"/>
  <c r="D3299" i="1"/>
  <c r="D3298" i="1"/>
  <c r="D3297" i="1"/>
  <c r="D3296" i="1"/>
  <c r="D3295" i="1"/>
  <c r="D3294" i="1"/>
  <c r="D3293" i="1"/>
  <c r="D3292" i="1"/>
  <c r="D3291" i="1"/>
  <c r="D3290" i="1"/>
  <c r="D3289" i="1"/>
  <c r="D3288" i="1"/>
  <c r="D3287" i="1"/>
  <c r="D3286" i="1"/>
  <c r="D3285" i="1"/>
  <c r="D3284" i="1"/>
  <c r="D3283" i="1"/>
  <c r="D3282" i="1"/>
  <c r="D3281" i="1"/>
  <c r="D3280" i="1"/>
  <c r="D3279" i="1"/>
  <c r="D3278" i="1"/>
  <c r="D3277" i="1"/>
  <c r="D3276" i="1"/>
  <c r="D3275" i="1"/>
  <c r="D3274" i="1"/>
  <c r="D3273" i="1"/>
  <c r="D3272" i="1"/>
  <c r="D3271" i="1"/>
  <c r="D3270" i="1"/>
  <c r="D3269" i="1"/>
  <c r="D3268" i="1"/>
  <c r="D3267" i="1"/>
  <c r="D3266" i="1"/>
  <c r="D3265" i="1"/>
  <c r="D3264" i="1"/>
  <c r="D3263" i="1"/>
  <c r="D3262" i="1"/>
  <c r="D3261" i="1"/>
  <c r="D3260" i="1"/>
  <c r="D3259" i="1"/>
  <c r="D3258" i="1"/>
  <c r="D3257" i="1"/>
  <c r="D3256" i="1"/>
  <c r="D3255" i="1"/>
  <c r="D3254" i="1"/>
  <c r="D3253" i="1"/>
  <c r="D3252" i="1"/>
  <c r="D3251" i="1"/>
  <c r="D3250" i="1"/>
  <c r="D3249" i="1"/>
  <c r="D3248" i="1"/>
  <c r="D3247" i="1"/>
  <c r="D3246" i="1"/>
  <c r="D3245" i="1"/>
  <c r="D3244" i="1"/>
  <c r="D3243" i="1"/>
  <c r="D3242" i="1"/>
  <c r="D3241" i="1"/>
  <c r="D3240" i="1"/>
  <c r="D3239" i="1"/>
  <c r="D3238" i="1"/>
  <c r="D3237" i="1"/>
  <c r="D3236" i="1"/>
  <c r="D3235" i="1"/>
  <c r="D3234" i="1"/>
  <c r="D3233" i="1"/>
  <c r="D3232" i="1"/>
  <c r="D3231" i="1"/>
  <c r="D3230" i="1"/>
  <c r="D3229" i="1"/>
  <c r="D3228" i="1"/>
  <c r="D3227" i="1"/>
  <c r="D3226" i="1"/>
  <c r="D3225" i="1"/>
  <c r="D3224" i="1"/>
  <c r="D3223" i="1"/>
  <c r="D3222" i="1"/>
  <c r="D3221" i="1"/>
  <c r="D3220" i="1"/>
  <c r="D3219" i="1"/>
  <c r="D3218" i="1"/>
  <c r="D3217" i="1"/>
  <c r="D3216" i="1"/>
  <c r="D3215" i="1"/>
  <c r="D3214" i="1"/>
  <c r="D3213" i="1"/>
  <c r="D3212" i="1"/>
  <c r="D3211" i="1"/>
  <c r="D3210" i="1"/>
  <c r="D3209" i="1"/>
  <c r="D3208" i="1"/>
  <c r="D3207" i="1"/>
  <c r="D3206" i="1"/>
  <c r="D3205" i="1"/>
  <c r="D3204" i="1"/>
  <c r="D3203" i="1"/>
  <c r="D3202" i="1"/>
  <c r="D3201" i="1"/>
  <c r="D3200" i="1"/>
  <c r="D3199" i="1"/>
  <c r="D3198" i="1"/>
  <c r="D3197" i="1"/>
  <c r="D3196" i="1"/>
  <c r="D3195" i="1"/>
  <c r="D3194" i="1"/>
  <c r="D3193" i="1"/>
  <c r="D3192" i="1"/>
  <c r="D3191" i="1"/>
  <c r="D3190" i="1"/>
  <c r="D3189" i="1"/>
  <c r="D3188" i="1"/>
  <c r="D3187" i="1"/>
  <c r="D3186" i="1"/>
  <c r="D3185" i="1"/>
  <c r="D3184" i="1"/>
  <c r="D3183" i="1"/>
  <c r="D3182" i="1"/>
  <c r="D3181" i="1"/>
  <c r="D3180" i="1"/>
  <c r="D3179" i="1"/>
  <c r="D3178" i="1"/>
  <c r="D3177" i="1"/>
  <c r="D3176" i="1"/>
  <c r="D3175" i="1"/>
  <c r="D3174" i="1"/>
  <c r="D3173" i="1"/>
  <c r="D3172" i="1"/>
  <c r="D3171" i="1"/>
  <c r="D3170" i="1"/>
  <c r="D3169" i="1"/>
  <c r="D3168" i="1"/>
  <c r="D3167" i="1"/>
  <c r="D3166" i="1"/>
  <c r="D3165" i="1"/>
  <c r="D3164" i="1"/>
  <c r="D3163" i="1"/>
  <c r="D3162" i="1"/>
  <c r="D3161" i="1"/>
  <c r="D3160" i="1"/>
  <c r="D3159" i="1"/>
  <c r="D3158" i="1"/>
  <c r="D3157" i="1"/>
  <c r="D3156" i="1"/>
  <c r="D3155" i="1"/>
  <c r="D3154" i="1"/>
  <c r="D3153" i="1"/>
  <c r="D3152" i="1"/>
  <c r="D3151" i="1"/>
  <c r="D3150" i="1"/>
  <c r="D3149" i="1"/>
  <c r="D3148" i="1"/>
  <c r="D3147" i="1"/>
  <c r="D3146" i="1"/>
  <c r="D3145" i="1"/>
  <c r="D3144" i="1"/>
  <c r="D3143" i="1"/>
  <c r="D3142" i="1"/>
  <c r="D3141" i="1"/>
  <c r="D3140" i="1"/>
  <c r="D3139" i="1"/>
  <c r="D3138" i="1"/>
  <c r="D3137" i="1"/>
  <c r="D3136" i="1"/>
  <c r="D3135" i="1"/>
  <c r="D3134" i="1"/>
  <c r="D3133" i="1"/>
  <c r="D3132" i="1"/>
  <c r="D3131" i="1"/>
  <c r="D3130" i="1"/>
  <c r="D3129" i="1"/>
  <c r="D3128" i="1"/>
  <c r="D3127" i="1"/>
  <c r="D3126" i="1"/>
  <c r="D3125" i="1"/>
  <c r="D3124" i="1"/>
  <c r="D3123" i="1"/>
  <c r="D3122" i="1"/>
  <c r="D3121" i="1"/>
  <c r="D3120" i="1"/>
  <c r="D3119" i="1"/>
  <c r="D3118" i="1"/>
  <c r="D3117" i="1"/>
  <c r="D3116" i="1"/>
  <c r="D3115" i="1"/>
  <c r="D3114" i="1"/>
  <c r="D3113" i="1"/>
  <c r="D3112" i="1"/>
  <c r="D3111" i="1"/>
  <c r="D3110" i="1"/>
  <c r="D3109" i="1"/>
  <c r="D3108" i="1"/>
  <c r="D3107" i="1"/>
  <c r="D3106" i="1"/>
  <c r="D3105" i="1"/>
  <c r="D3104" i="1"/>
  <c r="D3103" i="1"/>
  <c r="D3102" i="1"/>
  <c r="D3101" i="1"/>
  <c r="D3100" i="1"/>
  <c r="D3099" i="1"/>
  <c r="D3098" i="1"/>
  <c r="D3097" i="1"/>
  <c r="D3096" i="1"/>
  <c r="D3095" i="1"/>
  <c r="D3094" i="1"/>
  <c r="D3093" i="1"/>
  <c r="D3092" i="1"/>
  <c r="D3091" i="1"/>
  <c r="D3090" i="1"/>
  <c r="D3089" i="1"/>
  <c r="D3088" i="1"/>
  <c r="D3087" i="1"/>
  <c r="D3086" i="1"/>
  <c r="D3085" i="1"/>
  <c r="D3084" i="1"/>
  <c r="D3083" i="1"/>
  <c r="D3082" i="1"/>
  <c r="D3081" i="1"/>
  <c r="D3080" i="1"/>
  <c r="D3079" i="1"/>
  <c r="D3078" i="1"/>
  <c r="D3077" i="1"/>
  <c r="D3076" i="1"/>
  <c r="D3075" i="1"/>
  <c r="D3074" i="1"/>
  <c r="D3073" i="1"/>
  <c r="D3072" i="1"/>
  <c r="D3071" i="1"/>
  <c r="D3070" i="1"/>
  <c r="D3069" i="1"/>
  <c r="D3068" i="1"/>
  <c r="D3067" i="1"/>
  <c r="D3066" i="1"/>
  <c r="D3065" i="1"/>
  <c r="D3064" i="1"/>
  <c r="D3063" i="1"/>
  <c r="D3062" i="1"/>
  <c r="D3061" i="1"/>
  <c r="D3060" i="1"/>
  <c r="D3059" i="1"/>
  <c r="D3058" i="1"/>
  <c r="D3057" i="1"/>
  <c r="D3056" i="1"/>
  <c r="D3055" i="1"/>
  <c r="D3054" i="1"/>
  <c r="D3053" i="1"/>
  <c r="D3052" i="1"/>
  <c r="D3051" i="1"/>
  <c r="D3050" i="1"/>
  <c r="D3049" i="1"/>
  <c r="D3048" i="1"/>
  <c r="D3047" i="1"/>
  <c r="D3046" i="1"/>
  <c r="D3045" i="1"/>
  <c r="D3044" i="1"/>
  <c r="D3043" i="1"/>
  <c r="D3042" i="1"/>
  <c r="D3041" i="1"/>
  <c r="D3040" i="1"/>
  <c r="D3039" i="1"/>
  <c r="D3038" i="1"/>
  <c r="D3037" i="1"/>
  <c r="D3036" i="1"/>
  <c r="D3035" i="1"/>
  <c r="D3034" i="1"/>
  <c r="D3033" i="1"/>
  <c r="D3032" i="1"/>
  <c r="D3031" i="1"/>
  <c r="D3030" i="1"/>
  <c r="D3029" i="1"/>
  <c r="D3028" i="1"/>
  <c r="D3027" i="1"/>
  <c r="D3026" i="1"/>
  <c r="D3025" i="1"/>
  <c r="D3024" i="1"/>
  <c r="D3023" i="1"/>
  <c r="D3022" i="1"/>
  <c r="D3021" i="1"/>
  <c r="D3020" i="1"/>
  <c r="D3019" i="1"/>
  <c r="D3018" i="1"/>
  <c r="D3017" i="1"/>
  <c r="D3016" i="1"/>
  <c r="D3015" i="1"/>
  <c r="D3014" i="1"/>
  <c r="D3013" i="1"/>
  <c r="D3012" i="1"/>
  <c r="D3011" i="1"/>
  <c r="D3010" i="1"/>
  <c r="D3009" i="1"/>
  <c r="D3008" i="1"/>
  <c r="D3007" i="1"/>
  <c r="D3006" i="1"/>
  <c r="D3005" i="1"/>
  <c r="D3004" i="1"/>
  <c r="D3003" i="1"/>
  <c r="D3002" i="1"/>
  <c r="D3001" i="1"/>
  <c r="D3000" i="1"/>
  <c r="D2999" i="1"/>
  <c r="D2998" i="1"/>
  <c r="D2997" i="1"/>
  <c r="D2996" i="1"/>
  <c r="D2995" i="1"/>
  <c r="D2994" i="1"/>
  <c r="D2993" i="1"/>
  <c r="D2992" i="1"/>
  <c r="D2991" i="1"/>
  <c r="D2990" i="1"/>
  <c r="D2989" i="1"/>
  <c r="D2988" i="1"/>
  <c r="D2987" i="1"/>
  <c r="D2986" i="1"/>
  <c r="D2985" i="1"/>
  <c r="D2984" i="1"/>
  <c r="D2983" i="1"/>
  <c r="D2982" i="1"/>
  <c r="D2981" i="1"/>
  <c r="D2980" i="1"/>
  <c r="D2979" i="1"/>
  <c r="D2978" i="1"/>
  <c r="D2977" i="1"/>
  <c r="D2976" i="1"/>
  <c r="D2975" i="1"/>
  <c r="D2974" i="1"/>
  <c r="D2973" i="1"/>
  <c r="D2972" i="1"/>
  <c r="D2971" i="1"/>
  <c r="D2970" i="1"/>
  <c r="D2969" i="1"/>
  <c r="D2968" i="1"/>
  <c r="D2967" i="1"/>
  <c r="D2966" i="1"/>
  <c r="D2965" i="1"/>
  <c r="D2964" i="1"/>
  <c r="D2963" i="1"/>
  <c r="D2962" i="1"/>
  <c r="D2961" i="1"/>
  <c r="D2960" i="1"/>
  <c r="D2959" i="1"/>
  <c r="D2958" i="1"/>
  <c r="D2957" i="1"/>
  <c r="D2956" i="1"/>
  <c r="D2955" i="1"/>
  <c r="D2954" i="1"/>
  <c r="D2953" i="1"/>
  <c r="D2952" i="1"/>
  <c r="D2951" i="1"/>
  <c r="D2950" i="1"/>
  <c r="D2949" i="1"/>
  <c r="D2948" i="1"/>
  <c r="D2947" i="1"/>
  <c r="D2946" i="1"/>
  <c r="D2945" i="1"/>
  <c r="D2944" i="1"/>
  <c r="D2943" i="1"/>
  <c r="D2942" i="1"/>
  <c r="D2941" i="1"/>
  <c r="D2940" i="1"/>
  <c r="D2939" i="1"/>
  <c r="D2938" i="1"/>
  <c r="D2937" i="1"/>
  <c r="D2936" i="1"/>
  <c r="D2935" i="1"/>
  <c r="D2934" i="1"/>
  <c r="D2933" i="1"/>
  <c r="D2932" i="1"/>
  <c r="D2931" i="1"/>
  <c r="D2930" i="1"/>
  <c r="D2929" i="1"/>
  <c r="D2928" i="1"/>
  <c r="D2927" i="1"/>
  <c r="D2926" i="1"/>
  <c r="D2925" i="1"/>
  <c r="D2924" i="1"/>
  <c r="D2923" i="1"/>
  <c r="D2922" i="1"/>
  <c r="D2921" i="1"/>
  <c r="D2920" i="1"/>
  <c r="D2919" i="1"/>
  <c r="D2918" i="1"/>
  <c r="D2917" i="1"/>
  <c r="D2916" i="1"/>
  <c r="D2915" i="1"/>
  <c r="D2914" i="1"/>
  <c r="D2913" i="1"/>
  <c r="D2912" i="1"/>
  <c r="D2911" i="1"/>
  <c r="D2910" i="1"/>
  <c r="D2909" i="1"/>
  <c r="D2908" i="1"/>
  <c r="D2907" i="1"/>
  <c r="D2906" i="1"/>
  <c r="D2905" i="1"/>
  <c r="D2904" i="1"/>
  <c r="D2903" i="1"/>
  <c r="D2902" i="1"/>
  <c r="D2901" i="1"/>
  <c r="D2900" i="1"/>
  <c r="D2899" i="1"/>
  <c r="D2898" i="1"/>
  <c r="D2897" i="1"/>
  <c r="D2896" i="1"/>
  <c r="D2895" i="1"/>
  <c r="D2894" i="1"/>
  <c r="D2893" i="1"/>
  <c r="D2892" i="1"/>
  <c r="D2891" i="1"/>
  <c r="D2890" i="1"/>
  <c r="D2889" i="1"/>
  <c r="D2888" i="1"/>
  <c r="D2887" i="1"/>
  <c r="D2886" i="1"/>
  <c r="D2885" i="1"/>
  <c r="D2884" i="1"/>
  <c r="D2883" i="1"/>
  <c r="D2882" i="1"/>
  <c r="D2881" i="1"/>
  <c r="D2880" i="1"/>
  <c r="D2879" i="1"/>
  <c r="D2878" i="1"/>
  <c r="D2877" i="1"/>
  <c r="D2876" i="1"/>
  <c r="D2875" i="1"/>
  <c r="D2874" i="1"/>
  <c r="D2873" i="1"/>
  <c r="D2872" i="1"/>
  <c r="D2871" i="1"/>
  <c r="D2870" i="1"/>
  <c r="D2869" i="1"/>
  <c r="D2868" i="1"/>
  <c r="D2867" i="1"/>
  <c r="D2866" i="1"/>
  <c r="D2865" i="1"/>
  <c r="D2864" i="1"/>
  <c r="D2863" i="1"/>
  <c r="D2862" i="1"/>
  <c r="D2861" i="1"/>
  <c r="D2860" i="1"/>
  <c r="D2859" i="1"/>
  <c r="D2858" i="1"/>
  <c r="D2857" i="1"/>
  <c r="D2856" i="1"/>
  <c r="D2855" i="1"/>
  <c r="D2854" i="1"/>
  <c r="D2853" i="1"/>
  <c r="D2852" i="1"/>
  <c r="D2851" i="1"/>
  <c r="D2850" i="1"/>
  <c r="D2849" i="1"/>
  <c r="D2848" i="1"/>
  <c r="D2847" i="1"/>
  <c r="D2846" i="1"/>
  <c r="D2845" i="1"/>
  <c r="D2844" i="1"/>
  <c r="D2843" i="1"/>
  <c r="D2842" i="1"/>
  <c r="D2841" i="1"/>
  <c r="D2840" i="1"/>
  <c r="D2839" i="1"/>
  <c r="D2838" i="1"/>
  <c r="D2837" i="1"/>
  <c r="D2836" i="1"/>
  <c r="D2835" i="1"/>
  <c r="D2834" i="1"/>
  <c r="D2833" i="1"/>
  <c r="D2832" i="1"/>
  <c r="D2831" i="1"/>
  <c r="D2830" i="1"/>
  <c r="D2829" i="1"/>
  <c r="D2828" i="1"/>
  <c r="D2827" i="1"/>
  <c r="D2826" i="1"/>
  <c r="D2825" i="1"/>
  <c r="D2824" i="1"/>
  <c r="D2823" i="1"/>
  <c r="D2822" i="1"/>
  <c r="D2821" i="1"/>
  <c r="D2820" i="1"/>
  <c r="D2819" i="1"/>
  <c r="D2818" i="1"/>
  <c r="D2817" i="1"/>
  <c r="D2816" i="1"/>
  <c r="D2815" i="1"/>
  <c r="D2814" i="1"/>
  <c r="D2813" i="1"/>
  <c r="D2812" i="1"/>
  <c r="D2811" i="1"/>
  <c r="D2810" i="1"/>
  <c r="D2809" i="1"/>
  <c r="D2808" i="1"/>
  <c r="D2807" i="1"/>
  <c r="D2806" i="1"/>
  <c r="D2805" i="1"/>
  <c r="D2804" i="1"/>
  <c r="D2803" i="1"/>
  <c r="D2802" i="1"/>
  <c r="D2801" i="1"/>
  <c r="D2800" i="1"/>
  <c r="D2799" i="1"/>
  <c r="D2798" i="1"/>
  <c r="D2797" i="1"/>
  <c r="D2796" i="1"/>
  <c r="D2795" i="1"/>
  <c r="D2794" i="1"/>
  <c r="D2793" i="1"/>
  <c r="D2792" i="1"/>
  <c r="D2791" i="1"/>
  <c r="D2790" i="1"/>
  <c r="D2789" i="1"/>
  <c r="D2788" i="1"/>
  <c r="D2787" i="1"/>
  <c r="D2786" i="1"/>
  <c r="D2785" i="1"/>
  <c r="D2784" i="1"/>
  <c r="D2783" i="1"/>
  <c r="D2782" i="1"/>
  <c r="D2781" i="1"/>
  <c r="D2780" i="1"/>
  <c r="D2779" i="1"/>
  <c r="D2778" i="1"/>
  <c r="D2777" i="1"/>
  <c r="D2776" i="1"/>
  <c r="D2775" i="1"/>
  <c r="D2774" i="1"/>
  <c r="D2773" i="1"/>
  <c r="D2772" i="1"/>
  <c r="D2771" i="1"/>
  <c r="D2770" i="1"/>
  <c r="D2769" i="1"/>
  <c r="D2768" i="1"/>
  <c r="D2767" i="1"/>
  <c r="D2766" i="1"/>
  <c r="D2765" i="1"/>
  <c r="D2764" i="1"/>
  <c r="D2763" i="1"/>
  <c r="D2762" i="1"/>
  <c r="D2761" i="1"/>
  <c r="D2760" i="1"/>
  <c r="D2759" i="1"/>
  <c r="D2758" i="1"/>
  <c r="D2757" i="1"/>
  <c r="D2756" i="1"/>
  <c r="D2755" i="1"/>
  <c r="D2754" i="1"/>
  <c r="D2753" i="1"/>
  <c r="D2752" i="1"/>
  <c r="D2751" i="1"/>
  <c r="D2750" i="1"/>
  <c r="D2749" i="1"/>
  <c r="D2748" i="1"/>
  <c r="D2747" i="1"/>
  <c r="D2746" i="1"/>
  <c r="D2745" i="1"/>
  <c r="D2744" i="1"/>
  <c r="D2743" i="1"/>
  <c r="D2742" i="1"/>
  <c r="D2741" i="1"/>
  <c r="D2740" i="1"/>
  <c r="D2739" i="1"/>
  <c r="D2738" i="1"/>
  <c r="D2737" i="1"/>
  <c r="D2736" i="1"/>
  <c r="D2735" i="1"/>
  <c r="D2734" i="1"/>
  <c r="D2733" i="1"/>
  <c r="D2732" i="1"/>
  <c r="D2731" i="1"/>
  <c r="D2730" i="1"/>
  <c r="D2729" i="1"/>
  <c r="D2728" i="1"/>
  <c r="D2727" i="1"/>
  <c r="D2726" i="1"/>
  <c r="D2725" i="1"/>
  <c r="D2724" i="1"/>
  <c r="D2723" i="1"/>
  <c r="D2722" i="1"/>
  <c r="D2721" i="1"/>
  <c r="D2720" i="1"/>
  <c r="D2719" i="1"/>
  <c r="D2718" i="1"/>
  <c r="D2717" i="1"/>
  <c r="D2716" i="1"/>
  <c r="D2715" i="1"/>
  <c r="D2714" i="1"/>
  <c r="D2713" i="1"/>
  <c r="D2712" i="1"/>
  <c r="D2711" i="1"/>
  <c r="D2710" i="1"/>
  <c r="D2709" i="1"/>
  <c r="D2708" i="1"/>
  <c r="D2707" i="1"/>
  <c r="D2706" i="1"/>
  <c r="D2705" i="1"/>
  <c r="D2704" i="1"/>
  <c r="D2703" i="1"/>
  <c r="D2702" i="1"/>
  <c r="D2701" i="1"/>
  <c r="D2700" i="1"/>
  <c r="D2699" i="1"/>
  <c r="D2698" i="1"/>
  <c r="D2697" i="1"/>
  <c r="D2696" i="1"/>
  <c r="D2695" i="1"/>
  <c r="D2694" i="1"/>
  <c r="D2693" i="1"/>
  <c r="D2692" i="1"/>
  <c r="D2691" i="1"/>
  <c r="D2690" i="1"/>
  <c r="D2689" i="1"/>
  <c r="D2688" i="1"/>
  <c r="D2687" i="1"/>
  <c r="D2686" i="1"/>
  <c r="D2685" i="1"/>
  <c r="D2684" i="1"/>
  <c r="D2683" i="1"/>
  <c r="D2682" i="1"/>
  <c r="D2681" i="1"/>
  <c r="D2680" i="1"/>
  <c r="D2679" i="1"/>
  <c r="D2678" i="1"/>
  <c r="D2677" i="1"/>
  <c r="D2676" i="1"/>
  <c r="D2675" i="1"/>
  <c r="D2674" i="1"/>
  <c r="D2673" i="1"/>
  <c r="D2672" i="1"/>
  <c r="D2671" i="1"/>
  <c r="D2670" i="1"/>
  <c r="D2669" i="1"/>
  <c r="D2668" i="1"/>
  <c r="D2667" i="1"/>
  <c r="D2666" i="1"/>
  <c r="D2665" i="1"/>
  <c r="D2664" i="1"/>
  <c r="D2663" i="1"/>
  <c r="D2662" i="1"/>
  <c r="D2661" i="1"/>
  <c r="D2660" i="1"/>
  <c r="D2659" i="1"/>
  <c r="D2658" i="1"/>
  <c r="D2657" i="1"/>
  <c r="D2656" i="1"/>
  <c r="D2655" i="1"/>
  <c r="D2654" i="1"/>
  <c r="D2653" i="1"/>
  <c r="D2652" i="1"/>
  <c r="D2651" i="1"/>
  <c r="D2650" i="1"/>
  <c r="D2649" i="1"/>
  <c r="D2648" i="1"/>
  <c r="D2647" i="1"/>
  <c r="D2646" i="1"/>
  <c r="D2645" i="1"/>
  <c r="D2644" i="1"/>
  <c r="D2643" i="1"/>
  <c r="D2642" i="1"/>
  <c r="D2641" i="1"/>
  <c r="D2640" i="1"/>
  <c r="D2639" i="1"/>
  <c r="D2638" i="1"/>
  <c r="D2637" i="1"/>
  <c r="D2636" i="1"/>
  <c r="D2635" i="1"/>
  <c r="D2634" i="1"/>
  <c r="D2633" i="1"/>
  <c r="D2632" i="1"/>
  <c r="D2631" i="1"/>
  <c r="D2630" i="1"/>
  <c r="D2629" i="1"/>
  <c r="D2628" i="1"/>
  <c r="D2627" i="1"/>
  <c r="D2626" i="1"/>
  <c r="D2625" i="1"/>
  <c r="D2624" i="1"/>
  <c r="D2623" i="1"/>
  <c r="D2622" i="1"/>
  <c r="D2621" i="1"/>
  <c r="D2620" i="1"/>
  <c r="D2619" i="1"/>
  <c r="D2618" i="1"/>
  <c r="D2617" i="1"/>
  <c r="D2616" i="1"/>
  <c r="D2615" i="1"/>
  <c r="D2614" i="1"/>
  <c r="D2613" i="1"/>
  <c r="D2612" i="1"/>
  <c r="D2611" i="1"/>
  <c r="D2610" i="1"/>
  <c r="D2609" i="1"/>
  <c r="D2608" i="1"/>
  <c r="D2607" i="1"/>
  <c r="D2606" i="1"/>
  <c r="D2605" i="1"/>
  <c r="D2604" i="1"/>
  <c r="D2603" i="1"/>
  <c r="D2602" i="1"/>
  <c r="D2601" i="1"/>
  <c r="D2600" i="1"/>
  <c r="D2599" i="1"/>
  <c r="D2598" i="1"/>
  <c r="D2597" i="1"/>
  <c r="D2596" i="1"/>
  <c r="D2595" i="1"/>
  <c r="D2594" i="1"/>
  <c r="D2593" i="1"/>
  <c r="D2592" i="1"/>
  <c r="D2591" i="1"/>
  <c r="D2590" i="1"/>
  <c r="D2589" i="1"/>
  <c r="D2588" i="1"/>
  <c r="D2587" i="1"/>
  <c r="D2586" i="1"/>
  <c r="D2585" i="1"/>
  <c r="D2584" i="1"/>
  <c r="D2583" i="1"/>
  <c r="D2582" i="1"/>
  <c r="D2581" i="1"/>
  <c r="D2580" i="1"/>
  <c r="D2579" i="1"/>
  <c r="D2578" i="1"/>
  <c r="D2577" i="1"/>
  <c r="D2576" i="1"/>
  <c r="D2575" i="1"/>
  <c r="D2574" i="1"/>
  <c r="D2573" i="1"/>
  <c r="D2572" i="1"/>
  <c r="D2571" i="1"/>
  <c r="D2570" i="1"/>
  <c r="D2569" i="1"/>
  <c r="D2568" i="1"/>
  <c r="D2567" i="1"/>
  <c r="D2566" i="1"/>
  <c r="D2565" i="1"/>
  <c r="D2564" i="1"/>
  <c r="D2563" i="1"/>
  <c r="D2562" i="1"/>
  <c r="D2561" i="1"/>
  <c r="D2560" i="1"/>
  <c r="D2559" i="1"/>
  <c r="D2558" i="1"/>
  <c r="D2557" i="1"/>
  <c r="D2556" i="1"/>
  <c r="D2555" i="1"/>
  <c r="D2554" i="1"/>
  <c r="D2553" i="1"/>
  <c r="D2552" i="1"/>
  <c r="D2551" i="1"/>
  <c r="D2550" i="1"/>
  <c r="D2549" i="1"/>
  <c r="D2548" i="1"/>
  <c r="D2547" i="1"/>
  <c r="D2546" i="1"/>
  <c r="D2545" i="1"/>
  <c r="D2544" i="1"/>
  <c r="D2543" i="1"/>
  <c r="D2542" i="1"/>
  <c r="D2541" i="1"/>
  <c r="D2540" i="1"/>
  <c r="D2539" i="1"/>
  <c r="D2538" i="1"/>
  <c r="D2537" i="1"/>
  <c r="D2536" i="1"/>
  <c r="D2535" i="1"/>
  <c r="D2534" i="1"/>
  <c r="D2533" i="1"/>
  <c r="D2532" i="1"/>
  <c r="D2531" i="1"/>
  <c r="D2530" i="1"/>
  <c r="D2529" i="1"/>
  <c r="D2528" i="1"/>
  <c r="D2527" i="1"/>
  <c r="D2526" i="1"/>
  <c r="D2525" i="1"/>
  <c r="D2524" i="1"/>
  <c r="D2523" i="1"/>
  <c r="D2522" i="1"/>
  <c r="D2521" i="1"/>
  <c r="D2520" i="1"/>
  <c r="D2519" i="1"/>
  <c r="D2518" i="1"/>
  <c r="D2517" i="1"/>
  <c r="D2516" i="1"/>
  <c r="D2515" i="1"/>
  <c r="D2514" i="1"/>
  <c r="D2513" i="1"/>
  <c r="D2512" i="1"/>
  <c r="D2511" i="1"/>
  <c r="D2510" i="1"/>
  <c r="D2509" i="1"/>
  <c r="D2508" i="1"/>
  <c r="D2507" i="1"/>
  <c r="D2506" i="1"/>
  <c r="D2505" i="1"/>
  <c r="D2504" i="1"/>
  <c r="D2503" i="1"/>
  <c r="D2502" i="1"/>
  <c r="D2501" i="1"/>
  <c r="D2500" i="1"/>
  <c r="D2499" i="1"/>
  <c r="D2498" i="1"/>
  <c r="D2497" i="1"/>
  <c r="D2496" i="1"/>
  <c r="D2495" i="1"/>
  <c r="D2494" i="1"/>
  <c r="D2493" i="1"/>
  <c r="D2492" i="1"/>
  <c r="D2491" i="1"/>
  <c r="D2490" i="1"/>
  <c r="D2489" i="1"/>
  <c r="D2488" i="1"/>
  <c r="D2487" i="1"/>
  <c r="D2486" i="1"/>
  <c r="D2485" i="1"/>
  <c r="D2484" i="1"/>
  <c r="D2483" i="1"/>
  <c r="D2482" i="1"/>
  <c r="D2481" i="1"/>
  <c r="D2480" i="1"/>
  <c r="D2479" i="1"/>
  <c r="D2478" i="1"/>
  <c r="D2477" i="1"/>
  <c r="D2476" i="1"/>
  <c r="D2475" i="1"/>
  <c r="D2474" i="1"/>
  <c r="D2473" i="1"/>
  <c r="D2472" i="1"/>
  <c r="D2471" i="1"/>
  <c r="D2470" i="1"/>
  <c r="D2469" i="1"/>
  <c r="D2468" i="1"/>
  <c r="D2467" i="1"/>
  <c r="D2466" i="1"/>
  <c r="D2465" i="1"/>
  <c r="D2464" i="1"/>
  <c r="D2463" i="1"/>
  <c r="D2462" i="1"/>
  <c r="D2461" i="1"/>
  <c r="D2460" i="1"/>
  <c r="D2459" i="1"/>
  <c r="D2458" i="1"/>
  <c r="D2457" i="1"/>
  <c r="D2456" i="1"/>
  <c r="D2455" i="1"/>
  <c r="D2454" i="1"/>
  <c r="D2453" i="1"/>
  <c r="D2452" i="1"/>
  <c r="D2451" i="1"/>
  <c r="D2450" i="1"/>
  <c r="D2449" i="1"/>
  <c r="D2448" i="1"/>
  <c r="D2447" i="1"/>
  <c r="D2446" i="1"/>
  <c r="D2445" i="1"/>
  <c r="D2444" i="1"/>
  <c r="D2443" i="1"/>
  <c r="D2442" i="1"/>
  <c r="D2441" i="1"/>
  <c r="D2440" i="1"/>
  <c r="D2439" i="1"/>
  <c r="D2438" i="1"/>
  <c r="D2437" i="1"/>
  <c r="D2436" i="1"/>
  <c r="D2435" i="1"/>
  <c r="D2434" i="1"/>
  <c r="D2433" i="1"/>
  <c r="D2432" i="1"/>
  <c r="D2431" i="1"/>
  <c r="D2430" i="1"/>
  <c r="D2429" i="1"/>
  <c r="D2428" i="1"/>
  <c r="D2427" i="1"/>
  <c r="D2426" i="1"/>
  <c r="D2425" i="1"/>
  <c r="D2424" i="1"/>
  <c r="D2423" i="1"/>
  <c r="D2422" i="1"/>
  <c r="D2421" i="1"/>
  <c r="D2420" i="1"/>
  <c r="D2419" i="1"/>
  <c r="D2418" i="1"/>
  <c r="D2417" i="1"/>
  <c r="D2416" i="1"/>
  <c r="D2415" i="1"/>
  <c r="D2414" i="1"/>
  <c r="D2413" i="1"/>
  <c r="D2412" i="1"/>
  <c r="D2411" i="1"/>
  <c r="D2410" i="1"/>
  <c r="D2409" i="1"/>
  <c r="D2408" i="1"/>
  <c r="D2407" i="1"/>
  <c r="D2406" i="1"/>
  <c r="D2405" i="1"/>
  <c r="D2404" i="1"/>
  <c r="D2403" i="1"/>
  <c r="D2402" i="1"/>
  <c r="D2401" i="1"/>
  <c r="D2400" i="1"/>
  <c r="D2399" i="1"/>
  <c r="D2398" i="1"/>
  <c r="D2397" i="1"/>
  <c r="D2396" i="1"/>
  <c r="D2395" i="1"/>
  <c r="D2394" i="1"/>
  <c r="D2393" i="1"/>
  <c r="D2392" i="1"/>
  <c r="D2391" i="1"/>
  <c r="D2390" i="1"/>
  <c r="D2389" i="1"/>
  <c r="D2388" i="1"/>
  <c r="D2387" i="1"/>
  <c r="D2386" i="1"/>
  <c r="D2385" i="1"/>
  <c r="D2384" i="1"/>
  <c r="D2383" i="1"/>
  <c r="D2382" i="1"/>
  <c r="D2381" i="1"/>
  <c r="D2380" i="1"/>
  <c r="D2379" i="1"/>
  <c r="D2378" i="1"/>
  <c r="D2377" i="1"/>
  <c r="D2376" i="1"/>
  <c r="D2375" i="1"/>
  <c r="D2374" i="1"/>
  <c r="D2373" i="1"/>
  <c r="D2372" i="1"/>
  <c r="D2371" i="1"/>
  <c r="D2370" i="1"/>
  <c r="D2369" i="1"/>
  <c r="D2368" i="1"/>
  <c r="D2367" i="1"/>
  <c r="D2366" i="1"/>
  <c r="D2365" i="1"/>
  <c r="D2364" i="1"/>
  <c r="D2363" i="1"/>
  <c r="D2362" i="1"/>
  <c r="D2361" i="1"/>
  <c r="D2360" i="1"/>
  <c r="D2359" i="1"/>
  <c r="D2358" i="1"/>
  <c r="D2357" i="1"/>
  <c r="D2356" i="1"/>
  <c r="D2355" i="1"/>
  <c r="D2354" i="1"/>
  <c r="D2353" i="1"/>
  <c r="D2352" i="1"/>
  <c r="D2351" i="1"/>
  <c r="D2350" i="1"/>
  <c r="D2349" i="1"/>
  <c r="D2348" i="1"/>
  <c r="D2347" i="1"/>
  <c r="D2346" i="1"/>
  <c r="D2345" i="1"/>
  <c r="D2344" i="1"/>
  <c r="D2343" i="1"/>
  <c r="D2342" i="1"/>
  <c r="D2341" i="1"/>
  <c r="D2340" i="1"/>
  <c r="D2339" i="1"/>
  <c r="D2338" i="1"/>
  <c r="D2337" i="1"/>
  <c r="D2336" i="1"/>
  <c r="D2335" i="1"/>
  <c r="D2334" i="1"/>
  <c r="D2333" i="1"/>
  <c r="D2332" i="1"/>
  <c r="D2331" i="1"/>
  <c r="D2330" i="1"/>
  <c r="D2329" i="1"/>
  <c r="D2328" i="1"/>
  <c r="D2327" i="1"/>
  <c r="D2326" i="1"/>
  <c r="D2325" i="1"/>
  <c r="D2324" i="1"/>
  <c r="D2323" i="1"/>
  <c r="D2322" i="1"/>
  <c r="D2321" i="1"/>
  <c r="D2320" i="1"/>
  <c r="D2319" i="1"/>
  <c r="D2318" i="1"/>
  <c r="D2317" i="1"/>
  <c r="D2316" i="1"/>
  <c r="D2315" i="1"/>
  <c r="D2314" i="1"/>
  <c r="D2313" i="1"/>
  <c r="D2312" i="1"/>
  <c r="D2311" i="1"/>
  <c r="D2310" i="1"/>
  <c r="D2309" i="1"/>
  <c r="D2308" i="1"/>
  <c r="D2307" i="1"/>
  <c r="D2306" i="1"/>
  <c r="D2305" i="1"/>
  <c r="D2304" i="1"/>
  <c r="D2303" i="1"/>
  <c r="D2302" i="1"/>
  <c r="D2301" i="1"/>
  <c r="D2300" i="1"/>
  <c r="D2299" i="1"/>
  <c r="D2298" i="1"/>
  <c r="D2297" i="1"/>
  <c r="D2296" i="1"/>
  <c r="D2295" i="1"/>
  <c r="D2294" i="1"/>
  <c r="D2293" i="1"/>
  <c r="D2292" i="1"/>
  <c r="D2291" i="1"/>
  <c r="D2290" i="1"/>
  <c r="D2289" i="1"/>
  <c r="D2288" i="1"/>
  <c r="D2287" i="1"/>
  <c r="D2286" i="1"/>
  <c r="D2285" i="1"/>
  <c r="D2284" i="1"/>
  <c r="D2283" i="1"/>
  <c r="D2282" i="1"/>
  <c r="D2281" i="1"/>
  <c r="D2280" i="1"/>
  <c r="D2279" i="1"/>
  <c r="D2278" i="1"/>
  <c r="D2277" i="1"/>
  <c r="D2276" i="1"/>
  <c r="D2275" i="1"/>
  <c r="D2274" i="1"/>
  <c r="D2273" i="1"/>
  <c r="D2272" i="1"/>
  <c r="D2271" i="1"/>
  <c r="D2270" i="1"/>
  <c r="D2269" i="1"/>
  <c r="D2268" i="1"/>
  <c r="D2267" i="1"/>
  <c r="D2266" i="1"/>
  <c r="D2265" i="1"/>
  <c r="D2264" i="1"/>
  <c r="D2263" i="1"/>
  <c r="D2262" i="1"/>
  <c r="D2261" i="1"/>
  <c r="D2260" i="1"/>
  <c r="D2259" i="1"/>
  <c r="D2258" i="1"/>
  <c r="D2257" i="1"/>
  <c r="D2256" i="1"/>
  <c r="D2255" i="1"/>
  <c r="D2254" i="1"/>
  <c r="D2253" i="1"/>
  <c r="D2252" i="1"/>
  <c r="D2251" i="1"/>
  <c r="D2250" i="1"/>
  <c r="D2249" i="1"/>
  <c r="D2248" i="1"/>
  <c r="D2247" i="1"/>
  <c r="D2246" i="1"/>
  <c r="D2245" i="1"/>
  <c r="D2244" i="1"/>
  <c r="D2243" i="1"/>
  <c r="D2242" i="1"/>
  <c r="D2241" i="1"/>
  <c r="D2240" i="1"/>
  <c r="D2239" i="1"/>
  <c r="D2238" i="1"/>
  <c r="D2237" i="1"/>
  <c r="D2236" i="1"/>
  <c r="D2235" i="1"/>
  <c r="D2234" i="1"/>
  <c r="D2233" i="1"/>
  <c r="D2232" i="1"/>
  <c r="D2231" i="1"/>
  <c r="D2230" i="1"/>
  <c r="D2229" i="1"/>
  <c r="D2228" i="1"/>
  <c r="D2227" i="1"/>
  <c r="D2226" i="1"/>
  <c r="D2225" i="1"/>
  <c r="D2224" i="1"/>
  <c r="D2223" i="1"/>
  <c r="D2222" i="1"/>
  <c r="D2221" i="1"/>
  <c r="D2220" i="1"/>
  <c r="D2219" i="1"/>
  <c r="D2218" i="1"/>
  <c r="D2217" i="1"/>
  <c r="D2216" i="1"/>
  <c r="D2215" i="1"/>
  <c r="D2214" i="1"/>
  <c r="D2213" i="1"/>
  <c r="D2212" i="1"/>
  <c r="D2211" i="1"/>
  <c r="D2210" i="1"/>
  <c r="D2209" i="1"/>
  <c r="D2208" i="1"/>
  <c r="D2207" i="1"/>
  <c r="D2206" i="1"/>
  <c r="D2205" i="1"/>
  <c r="D2204" i="1"/>
  <c r="D2203" i="1"/>
  <c r="D2202" i="1"/>
  <c r="D2201" i="1"/>
  <c r="D2200" i="1"/>
  <c r="D2199" i="1"/>
  <c r="D2198" i="1"/>
  <c r="D2197" i="1"/>
  <c r="D2196" i="1"/>
  <c r="D2195" i="1"/>
  <c r="D2194" i="1"/>
  <c r="D2193" i="1"/>
  <c r="D2192" i="1"/>
  <c r="D2191" i="1"/>
  <c r="D2190" i="1"/>
  <c r="D2189" i="1"/>
  <c r="D2188" i="1"/>
  <c r="D2187" i="1"/>
  <c r="D2186" i="1"/>
  <c r="D2185" i="1"/>
  <c r="D2184" i="1"/>
  <c r="D2183" i="1"/>
  <c r="D2182" i="1"/>
  <c r="D2181" i="1"/>
  <c r="D2180" i="1"/>
  <c r="D2179" i="1"/>
  <c r="D2178" i="1"/>
  <c r="D2177" i="1"/>
  <c r="D2176" i="1"/>
  <c r="D2175" i="1"/>
  <c r="D2174" i="1"/>
  <c r="D2173" i="1"/>
  <c r="D2172" i="1"/>
  <c r="D2171" i="1"/>
  <c r="D2170" i="1"/>
  <c r="D2169" i="1"/>
  <c r="D2168" i="1"/>
  <c r="D2167" i="1"/>
  <c r="D2166" i="1"/>
  <c r="D2165" i="1"/>
  <c r="D2164" i="1"/>
  <c r="D2163" i="1"/>
  <c r="D2162" i="1"/>
  <c r="D2161" i="1"/>
  <c r="D2160" i="1"/>
  <c r="D2159" i="1"/>
  <c r="D2158" i="1"/>
  <c r="D2157" i="1"/>
  <c r="D2156" i="1"/>
  <c r="D2155" i="1"/>
  <c r="D2154" i="1"/>
  <c r="D2153" i="1"/>
  <c r="D2152" i="1"/>
  <c r="D2151" i="1"/>
  <c r="D2150" i="1"/>
  <c r="D2149" i="1"/>
  <c r="D2148" i="1"/>
  <c r="D2147" i="1"/>
  <c r="D2146" i="1"/>
  <c r="D2145" i="1"/>
  <c r="D2144" i="1"/>
  <c r="D2143" i="1"/>
  <c r="D2142" i="1"/>
  <c r="D2141" i="1"/>
  <c r="D2140" i="1"/>
  <c r="D2139" i="1"/>
  <c r="D2138" i="1"/>
  <c r="D2137" i="1"/>
  <c r="D2136" i="1"/>
  <c r="D2135" i="1"/>
  <c r="D2134" i="1"/>
  <c r="D2133" i="1"/>
  <c r="D2132" i="1"/>
  <c r="D2131" i="1"/>
  <c r="D2130" i="1"/>
  <c r="D2129" i="1"/>
  <c r="D2128" i="1"/>
  <c r="D2127" i="1"/>
  <c r="D2126" i="1"/>
  <c r="D2125" i="1"/>
  <c r="D2124" i="1"/>
  <c r="D2123" i="1"/>
  <c r="D2122" i="1"/>
  <c r="D2121" i="1"/>
  <c r="D2120" i="1"/>
  <c r="D2119" i="1"/>
  <c r="D2118" i="1"/>
  <c r="D2117" i="1"/>
  <c r="D2116" i="1"/>
  <c r="D2115" i="1"/>
  <c r="D2114" i="1"/>
  <c r="D2113" i="1"/>
  <c r="D2112" i="1"/>
  <c r="D2111" i="1"/>
  <c r="D2110" i="1"/>
  <c r="D2109" i="1"/>
  <c r="D2108" i="1"/>
  <c r="D2107" i="1"/>
  <c r="D2106" i="1"/>
  <c r="D2105" i="1"/>
  <c r="D2104" i="1"/>
  <c r="D2103" i="1"/>
  <c r="D2102" i="1"/>
  <c r="D2101" i="1"/>
  <c r="D2100" i="1"/>
  <c r="D2099" i="1"/>
  <c r="D2098" i="1"/>
  <c r="D2097" i="1"/>
  <c r="D2096" i="1"/>
  <c r="D2095" i="1"/>
  <c r="D2094" i="1"/>
  <c r="D2093" i="1"/>
  <c r="D2092" i="1"/>
  <c r="D2091" i="1"/>
  <c r="D2090" i="1"/>
  <c r="D2089" i="1"/>
  <c r="D2088" i="1"/>
  <c r="D2087" i="1"/>
  <c r="D2086" i="1"/>
  <c r="D2085" i="1"/>
  <c r="D2084" i="1"/>
  <c r="D2083" i="1"/>
  <c r="D2082" i="1"/>
  <c r="D2081" i="1"/>
  <c r="D2080" i="1"/>
  <c r="D2079" i="1"/>
  <c r="D2078" i="1"/>
  <c r="D2077" i="1"/>
  <c r="D2076" i="1"/>
  <c r="D2075" i="1"/>
  <c r="D2074" i="1"/>
  <c r="D2073" i="1"/>
  <c r="D2072" i="1"/>
  <c r="D2071" i="1"/>
  <c r="D2070" i="1"/>
  <c r="D2069" i="1"/>
  <c r="D2068" i="1"/>
  <c r="D2067" i="1"/>
  <c r="D2066" i="1"/>
  <c r="D2065" i="1"/>
  <c r="D2064" i="1"/>
  <c r="D2063" i="1"/>
  <c r="D2062" i="1"/>
  <c r="D2061" i="1"/>
  <c r="D2060" i="1"/>
  <c r="D2059" i="1"/>
  <c r="D2058" i="1"/>
  <c r="D2057" i="1"/>
  <c r="D2056" i="1"/>
  <c r="D2055" i="1"/>
  <c r="D2054" i="1"/>
  <c r="D2053" i="1"/>
  <c r="D2052" i="1"/>
  <c r="D2051" i="1"/>
  <c r="D2050" i="1"/>
  <c r="D2049" i="1"/>
  <c r="D2048" i="1"/>
  <c r="D2047" i="1"/>
  <c r="D2046" i="1"/>
  <c r="D2045" i="1"/>
  <c r="D2044" i="1"/>
  <c r="D2043" i="1"/>
  <c r="D2042" i="1"/>
  <c r="D2041" i="1"/>
  <c r="D2040" i="1"/>
  <c r="D2039" i="1"/>
  <c r="D2038" i="1"/>
  <c r="D2037" i="1"/>
  <c r="D2036" i="1"/>
  <c r="D2035" i="1"/>
  <c r="D2034" i="1"/>
  <c r="D2033" i="1"/>
  <c r="D2032" i="1"/>
  <c r="D2031" i="1"/>
  <c r="D2030" i="1"/>
  <c r="D2029" i="1"/>
  <c r="D2028" i="1"/>
  <c r="D2027" i="1"/>
  <c r="D2026" i="1"/>
  <c r="D2025" i="1"/>
  <c r="D2024" i="1"/>
  <c r="D2023" i="1"/>
  <c r="D2022" i="1"/>
  <c r="D2021" i="1"/>
  <c r="D2020" i="1"/>
  <c r="D2019" i="1"/>
  <c r="D2018" i="1"/>
  <c r="D2017" i="1"/>
  <c r="D2016" i="1"/>
  <c r="D2015" i="1"/>
  <c r="D2014" i="1"/>
  <c r="D2013" i="1"/>
  <c r="D2012" i="1"/>
  <c r="D2011" i="1"/>
  <c r="D2010" i="1"/>
  <c r="D2009" i="1"/>
  <c r="D2008" i="1"/>
  <c r="D2007" i="1"/>
  <c r="D2006" i="1"/>
  <c r="D2005" i="1"/>
  <c r="D2004" i="1"/>
  <c r="D2003" i="1"/>
  <c r="D2002" i="1"/>
  <c r="D2001" i="1"/>
  <c r="D2000" i="1"/>
  <c r="D1999" i="1"/>
  <c r="D1998" i="1"/>
  <c r="D1997" i="1"/>
  <c r="D1996" i="1"/>
  <c r="D1995" i="1"/>
  <c r="D1994" i="1"/>
  <c r="D1993" i="1"/>
  <c r="D1992" i="1"/>
  <c r="D1991" i="1"/>
  <c r="D1990" i="1"/>
  <c r="D1989" i="1"/>
  <c r="D1988" i="1"/>
  <c r="D1987" i="1"/>
  <c r="D1986" i="1"/>
  <c r="D1985" i="1"/>
  <c r="D1984" i="1"/>
  <c r="D1983" i="1"/>
  <c r="D1982" i="1"/>
  <c r="D1981" i="1"/>
  <c r="D1980" i="1"/>
  <c r="D1979" i="1"/>
  <c r="D1978" i="1"/>
  <c r="D1977" i="1"/>
  <c r="D1976" i="1"/>
  <c r="D1975" i="1"/>
  <c r="D1974" i="1"/>
  <c r="D1973" i="1"/>
  <c r="D1972" i="1"/>
  <c r="D1971" i="1"/>
  <c r="D1970" i="1"/>
  <c r="D1969" i="1"/>
  <c r="D1968" i="1"/>
  <c r="D1967" i="1"/>
  <c r="D1966" i="1"/>
  <c r="D1965" i="1"/>
  <c r="D1964" i="1"/>
  <c r="D1963" i="1"/>
  <c r="D1962" i="1"/>
  <c r="D1961" i="1"/>
  <c r="D1960" i="1"/>
  <c r="D1959" i="1"/>
  <c r="D1958" i="1"/>
  <c r="D1957" i="1"/>
  <c r="D1956" i="1"/>
  <c r="D1955" i="1"/>
  <c r="D1954" i="1"/>
  <c r="D1953" i="1"/>
  <c r="D1952" i="1"/>
  <c r="D1951" i="1"/>
  <c r="D1950" i="1"/>
  <c r="D1949" i="1"/>
  <c r="D1948" i="1"/>
  <c r="D1947" i="1"/>
  <c r="D1946" i="1"/>
  <c r="D1945" i="1"/>
  <c r="D1944" i="1"/>
  <c r="D1943" i="1"/>
  <c r="D1942" i="1"/>
  <c r="D1941" i="1"/>
  <c r="D1940" i="1"/>
  <c r="D1939" i="1"/>
  <c r="D1938" i="1"/>
  <c r="D1937" i="1"/>
  <c r="D1936" i="1"/>
  <c r="D1935" i="1"/>
  <c r="D1934" i="1"/>
  <c r="D1933" i="1"/>
  <c r="D1932" i="1"/>
  <c r="D1931" i="1"/>
  <c r="D1930" i="1"/>
  <c r="D1929" i="1"/>
  <c r="D1928" i="1"/>
  <c r="D1927" i="1"/>
  <c r="D1926" i="1"/>
  <c r="D1925" i="1"/>
  <c r="D1924" i="1"/>
  <c r="D1923" i="1"/>
  <c r="D1922" i="1"/>
  <c r="D1921" i="1"/>
  <c r="D1920" i="1"/>
  <c r="D1919" i="1"/>
  <c r="D1918" i="1"/>
  <c r="D1917" i="1"/>
  <c r="D1916" i="1"/>
  <c r="D1915" i="1"/>
  <c r="D1914" i="1"/>
  <c r="D1913" i="1"/>
  <c r="D1912" i="1"/>
  <c r="D1911" i="1"/>
  <c r="D1910" i="1"/>
  <c r="D1909" i="1"/>
  <c r="D1908" i="1"/>
  <c r="D1907" i="1"/>
  <c r="D1906" i="1"/>
  <c r="D1905" i="1"/>
  <c r="D1904" i="1"/>
  <c r="D1903" i="1"/>
  <c r="D1902" i="1"/>
  <c r="D1901" i="1"/>
  <c r="D1900" i="1"/>
  <c r="D1899" i="1"/>
  <c r="D1898" i="1"/>
  <c r="D1897" i="1"/>
  <c r="D1896" i="1"/>
  <c r="D1895" i="1"/>
  <c r="D1894" i="1"/>
  <c r="D1893" i="1"/>
  <c r="D1892" i="1"/>
  <c r="D1891" i="1"/>
  <c r="D1890" i="1"/>
  <c r="D1889" i="1"/>
  <c r="D1888" i="1"/>
  <c r="D1887" i="1"/>
  <c r="D1886" i="1"/>
  <c r="D1885" i="1"/>
  <c r="D1884" i="1"/>
  <c r="D1883" i="1"/>
  <c r="D1882" i="1"/>
  <c r="D1881" i="1"/>
  <c r="D1880" i="1"/>
  <c r="D1879" i="1"/>
  <c r="D1878" i="1"/>
  <c r="D1877" i="1"/>
  <c r="D1876" i="1"/>
  <c r="D1875" i="1"/>
  <c r="D1874" i="1"/>
  <c r="D1873" i="1"/>
  <c r="D1872" i="1"/>
  <c r="D1871" i="1"/>
  <c r="D1870" i="1"/>
  <c r="D1869" i="1"/>
  <c r="D1868" i="1"/>
  <c r="D1867" i="1"/>
  <c r="D1866" i="1"/>
  <c r="D1865" i="1"/>
  <c r="D1864" i="1"/>
  <c r="D1863" i="1"/>
  <c r="D1862" i="1"/>
  <c r="D1861" i="1"/>
  <c r="D1860" i="1"/>
  <c r="D1859" i="1"/>
  <c r="D1858" i="1"/>
  <c r="D1857" i="1"/>
  <c r="D1856" i="1"/>
  <c r="D1855" i="1"/>
  <c r="D1854" i="1"/>
  <c r="D1853" i="1"/>
  <c r="D1852" i="1"/>
  <c r="D1851" i="1"/>
  <c r="D1850" i="1"/>
  <c r="D1849" i="1"/>
  <c r="D1848" i="1"/>
  <c r="D1847" i="1"/>
  <c r="D1846" i="1"/>
  <c r="D1845" i="1"/>
  <c r="D1844" i="1"/>
  <c r="D1843" i="1"/>
  <c r="D1842" i="1"/>
  <c r="D1841" i="1"/>
  <c r="D1840" i="1"/>
  <c r="D1839" i="1"/>
  <c r="D1838" i="1"/>
  <c r="D1837" i="1"/>
  <c r="D1836" i="1"/>
  <c r="D1835" i="1"/>
  <c r="D1834" i="1"/>
  <c r="D1833" i="1"/>
  <c r="D1832" i="1"/>
  <c r="D1831" i="1"/>
  <c r="D1830" i="1"/>
  <c r="D1829" i="1"/>
  <c r="D1828" i="1"/>
  <c r="D1827" i="1"/>
  <c r="D1826" i="1"/>
  <c r="D1825" i="1"/>
  <c r="D1824" i="1"/>
  <c r="D1823" i="1"/>
  <c r="D1822" i="1"/>
  <c r="D1821" i="1"/>
  <c r="D1820" i="1"/>
  <c r="D1819" i="1"/>
  <c r="D1818" i="1"/>
  <c r="D1817" i="1"/>
  <c r="D1816" i="1"/>
  <c r="D1815" i="1"/>
  <c r="D1814" i="1"/>
  <c r="D1813" i="1"/>
  <c r="D1812" i="1"/>
  <c r="D1811" i="1"/>
  <c r="D1810" i="1"/>
  <c r="D1809" i="1"/>
  <c r="D1808" i="1"/>
  <c r="D1807" i="1"/>
  <c r="D1806" i="1"/>
  <c r="D1805" i="1"/>
  <c r="D1804" i="1"/>
  <c r="D1803" i="1"/>
  <c r="D1802" i="1"/>
  <c r="D1801" i="1"/>
  <c r="D1800" i="1"/>
  <c r="D1799" i="1"/>
  <c r="D1798" i="1"/>
  <c r="D1797" i="1"/>
  <c r="D1796" i="1"/>
  <c r="D1795" i="1"/>
  <c r="D1794" i="1"/>
  <c r="D1793" i="1"/>
  <c r="D1792" i="1"/>
  <c r="D1791" i="1"/>
  <c r="D1790" i="1"/>
  <c r="D1789" i="1"/>
  <c r="D1788" i="1"/>
  <c r="D1787" i="1"/>
  <c r="D1786" i="1"/>
  <c r="D1785" i="1"/>
  <c r="D1784" i="1"/>
  <c r="D1783" i="1"/>
  <c r="D1782" i="1"/>
  <c r="D1781" i="1"/>
  <c r="D1780" i="1"/>
  <c r="D1779" i="1"/>
  <c r="D1778" i="1"/>
  <c r="D1777" i="1"/>
  <c r="D1776" i="1"/>
  <c r="D1775" i="1"/>
  <c r="D1774" i="1"/>
  <c r="D1773" i="1"/>
  <c r="D1772" i="1"/>
  <c r="D1771" i="1"/>
  <c r="D1770" i="1"/>
  <c r="D1769" i="1"/>
  <c r="D1768" i="1"/>
  <c r="D1767" i="1"/>
  <c r="D1766" i="1"/>
  <c r="D1765" i="1"/>
  <c r="D1764" i="1"/>
  <c r="D1763" i="1"/>
  <c r="D1762" i="1"/>
  <c r="D1761" i="1"/>
  <c r="D1760" i="1"/>
  <c r="D1759" i="1"/>
  <c r="D1758" i="1"/>
  <c r="D1757" i="1"/>
  <c r="D1756" i="1"/>
  <c r="D1755" i="1"/>
  <c r="D1754" i="1"/>
  <c r="D1753" i="1"/>
  <c r="D1752" i="1"/>
  <c r="D1751" i="1"/>
  <c r="D1750" i="1"/>
  <c r="D1749" i="1"/>
  <c r="D1748" i="1"/>
  <c r="D1747" i="1"/>
  <c r="D1746" i="1"/>
  <c r="D1745" i="1"/>
  <c r="D1744" i="1"/>
  <c r="D1743" i="1"/>
  <c r="D1742" i="1"/>
  <c r="D1741" i="1"/>
  <c r="D1740" i="1"/>
  <c r="D1739" i="1"/>
  <c r="D1738" i="1"/>
  <c r="D1737" i="1"/>
  <c r="D1736" i="1"/>
  <c r="D1735" i="1"/>
  <c r="D1734" i="1"/>
  <c r="D1733" i="1"/>
  <c r="D1732" i="1"/>
  <c r="D1731" i="1"/>
  <c r="D1730" i="1"/>
  <c r="D1729" i="1"/>
  <c r="D1728" i="1"/>
  <c r="D1727" i="1"/>
  <c r="D1726" i="1"/>
  <c r="D1725" i="1"/>
  <c r="D1724" i="1"/>
  <c r="D1723" i="1"/>
  <c r="D1722" i="1"/>
  <c r="D1721" i="1"/>
  <c r="D1720" i="1"/>
  <c r="D1719" i="1"/>
  <c r="D1718" i="1"/>
  <c r="D1717" i="1"/>
  <c r="D1716" i="1"/>
  <c r="D1715" i="1"/>
  <c r="D1714" i="1"/>
  <c r="D1713" i="1"/>
  <c r="D1712" i="1"/>
  <c r="D1711" i="1"/>
  <c r="D1710" i="1"/>
  <c r="D1709" i="1"/>
  <c r="D1708" i="1"/>
  <c r="D1707" i="1"/>
  <c r="D1706" i="1"/>
  <c r="D1705" i="1"/>
  <c r="D1704" i="1"/>
  <c r="D1703" i="1"/>
  <c r="D1702" i="1"/>
  <c r="D1701" i="1"/>
  <c r="D1700" i="1"/>
  <c r="D1699" i="1"/>
  <c r="D1698" i="1"/>
  <c r="D1697" i="1"/>
  <c r="D1696" i="1"/>
  <c r="D1695" i="1"/>
  <c r="D1694" i="1"/>
  <c r="D1693" i="1"/>
  <c r="D1692" i="1"/>
  <c r="D1691" i="1"/>
  <c r="D1690" i="1"/>
  <c r="D1689" i="1"/>
  <c r="D1688" i="1"/>
  <c r="D1687" i="1"/>
  <c r="D1686" i="1"/>
  <c r="D1685" i="1"/>
  <c r="D1684" i="1"/>
  <c r="D1683" i="1"/>
  <c r="D1682" i="1"/>
  <c r="D1681" i="1"/>
  <c r="D1680" i="1"/>
  <c r="D1679" i="1"/>
  <c r="D1678" i="1"/>
  <c r="D1677" i="1"/>
  <c r="D1676" i="1"/>
  <c r="D1675" i="1"/>
  <c r="D1674" i="1"/>
  <c r="D1673" i="1"/>
  <c r="D1672" i="1"/>
  <c r="D1671" i="1"/>
  <c r="D1670" i="1"/>
  <c r="D1669" i="1"/>
  <c r="D1668" i="1"/>
  <c r="D1667" i="1"/>
  <c r="D1666" i="1"/>
  <c r="D1665" i="1"/>
  <c r="D1664" i="1"/>
  <c r="D1663" i="1"/>
  <c r="D1662" i="1"/>
  <c r="D1661" i="1"/>
  <c r="D1660" i="1"/>
  <c r="D1659" i="1"/>
  <c r="D1658" i="1"/>
  <c r="D1657" i="1"/>
  <c r="D1656" i="1"/>
  <c r="D1655" i="1"/>
  <c r="D1654" i="1"/>
  <c r="D1653" i="1"/>
  <c r="D1652" i="1"/>
  <c r="D1651" i="1"/>
  <c r="D1650" i="1"/>
  <c r="D1649" i="1"/>
  <c r="D1648" i="1"/>
  <c r="D1647" i="1"/>
  <c r="D1646" i="1"/>
  <c r="D1645" i="1"/>
  <c r="D1644" i="1"/>
  <c r="D1643" i="1"/>
  <c r="D1642" i="1"/>
  <c r="D1641" i="1"/>
  <c r="D1640" i="1"/>
  <c r="D1639" i="1"/>
  <c r="D1638" i="1"/>
  <c r="D1637" i="1"/>
  <c r="D1636" i="1"/>
  <c r="D1635" i="1"/>
  <c r="D1634" i="1"/>
  <c r="D1633" i="1"/>
  <c r="D1632" i="1"/>
  <c r="D1631" i="1"/>
  <c r="D1630" i="1"/>
  <c r="D1629" i="1"/>
  <c r="D1628" i="1"/>
  <c r="D1627" i="1"/>
  <c r="D1626" i="1"/>
  <c r="D1625" i="1"/>
  <c r="D1624" i="1"/>
  <c r="D1623" i="1"/>
  <c r="D1622" i="1"/>
  <c r="D1621" i="1"/>
  <c r="D1620" i="1"/>
  <c r="D1619" i="1"/>
  <c r="D1618" i="1"/>
  <c r="D1617" i="1"/>
  <c r="D1616" i="1"/>
  <c r="D1615" i="1"/>
  <c r="D1614" i="1"/>
  <c r="D1613" i="1"/>
  <c r="D1612" i="1"/>
  <c r="D1611" i="1"/>
  <c r="D1610" i="1"/>
  <c r="D1609" i="1"/>
  <c r="D1608" i="1"/>
  <c r="D1607" i="1"/>
  <c r="D1606" i="1"/>
  <c r="D1605" i="1"/>
  <c r="D1604" i="1"/>
  <c r="D1603" i="1"/>
  <c r="D1602" i="1"/>
  <c r="D1601" i="1"/>
  <c r="D1600" i="1"/>
  <c r="D1599" i="1"/>
  <c r="D1598" i="1"/>
  <c r="D1597" i="1"/>
  <c r="D1596" i="1"/>
  <c r="D1595" i="1"/>
  <c r="D1594" i="1"/>
  <c r="D1593" i="1"/>
  <c r="D1592" i="1"/>
  <c r="D1591" i="1"/>
  <c r="D1590" i="1"/>
  <c r="D1589" i="1"/>
  <c r="D1588" i="1"/>
  <c r="D1587" i="1"/>
  <c r="D1586" i="1"/>
  <c r="D1585" i="1"/>
  <c r="D1584" i="1"/>
  <c r="D1583" i="1"/>
  <c r="D1582" i="1"/>
  <c r="D1581" i="1"/>
  <c r="D1580" i="1"/>
  <c r="D1579" i="1"/>
  <c r="D1578" i="1"/>
  <c r="D1577" i="1"/>
  <c r="D1576" i="1"/>
  <c r="D1575" i="1"/>
  <c r="D1574" i="1"/>
  <c r="D1573" i="1"/>
  <c r="D1572" i="1"/>
  <c r="D1571" i="1"/>
  <c r="D1570" i="1"/>
  <c r="D1569" i="1"/>
  <c r="D1568" i="1"/>
  <c r="D1567" i="1"/>
  <c r="D1566" i="1"/>
  <c r="D1565" i="1"/>
  <c r="D1564" i="1"/>
  <c r="D1563" i="1"/>
  <c r="D1562" i="1"/>
  <c r="D1561" i="1"/>
  <c r="D1560" i="1"/>
  <c r="D1559" i="1"/>
  <c r="D1558" i="1"/>
  <c r="D1557" i="1"/>
  <c r="D1556" i="1"/>
  <c r="D1555" i="1"/>
  <c r="D1554" i="1"/>
  <c r="D1553" i="1"/>
  <c r="D1552" i="1"/>
  <c r="D1551" i="1"/>
  <c r="D1550" i="1"/>
  <c r="D1549" i="1"/>
  <c r="D1548" i="1"/>
  <c r="D1547" i="1"/>
  <c r="D1546" i="1"/>
  <c r="D1545" i="1"/>
  <c r="D1544" i="1"/>
  <c r="D1543" i="1"/>
  <c r="D1542" i="1"/>
  <c r="D1541" i="1"/>
  <c r="D1540" i="1"/>
  <c r="D1539" i="1"/>
  <c r="D1538" i="1"/>
  <c r="D1537" i="1"/>
  <c r="D1536" i="1"/>
  <c r="D1535" i="1"/>
  <c r="D1534" i="1"/>
  <c r="D1533" i="1"/>
  <c r="D1532" i="1"/>
  <c r="D1531" i="1"/>
  <c r="D1530" i="1"/>
  <c r="D1529" i="1"/>
  <c r="D1528" i="1"/>
  <c r="D1527" i="1"/>
  <c r="D1526" i="1"/>
  <c r="D1525" i="1"/>
  <c r="D1524" i="1"/>
  <c r="D1523" i="1"/>
  <c r="D1522" i="1"/>
  <c r="D1521" i="1"/>
  <c r="D1520" i="1"/>
  <c r="D1519" i="1"/>
  <c r="D1518" i="1"/>
  <c r="D1517" i="1"/>
  <c r="D1516" i="1"/>
  <c r="D1515" i="1"/>
  <c r="D1514" i="1"/>
  <c r="D1513" i="1"/>
  <c r="D1512" i="1"/>
  <c r="D1511" i="1"/>
  <c r="D1510" i="1"/>
  <c r="D1509" i="1"/>
  <c r="D1508" i="1"/>
  <c r="D1507" i="1"/>
  <c r="D1506" i="1"/>
  <c r="D1505" i="1"/>
  <c r="D1504" i="1"/>
  <c r="D1503" i="1"/>
  <c r="D1502" i="1"/>
  <c r="D1501" i="1"/>
  <c r="D1500" i="1"/>
  <c r="D1499" i="1"/>
  <c r="D1498" i="1"/>
  <c r="D1497" i="1"/>
  <c r="D1496" i="1"/>
  <c r="D1495" i="1"/>
  <c r="D1494" i="1"/>
  <c r="D1493" i="1"/>
  <c r="D1492" i="1"/>
  <c r="D1491" i="1"/>
  <c r="D1490" i="1"/>
  <c r="D1489" i="1"/>
  <c r="D1488" i="1"/>
  <c r="D1487" i="1"/>
  <c r="D1486" i="1"/>
  <c r="D1485" i="1"/>
  <c r="D1484" i="1"/>
  <c r="D1483" i="1"/>
  <c r="D1482" i="1"/>
  <c r="D1481" i="1"/>
  <c r="D1480" i="1"/>
  <c r="D1479" i="1"/>
  <c r="D1478" i="1"/>
  <c r="D1477" i="1"/>
  <c r="D1476" i="1"/>
  <c r="D1475" i="1"/>
  <c r="D1474" i="1"/>
  <c r="D1473" i="1"/>
  <c r="D1472" i="1"/>
  <c r="D1471" i="1"/>
  <c r="D1470" i="1"/>
  <c r="D1469" i="1"/>
  <c r="D1468" i="1"/>
  <c r="D1467" i="1"/>
  <c r="D1466" i="1"/>
  <c r="D1465" i="1"/>
  <c r="D1464" i="1"/>
  <c r="D1463" i="1"/>
  <c r="D1462" i="1"/>
  <c r="D1461" i="1"/>
  <c r="D1460" i="1"/>
  <c r="D1459" i="1"/>
  <c r="D1458" i="1"/>
  <c r="D1457" i="1"/>
  <c r="D1456" i="1"/>
  <c r="D1455" i="1"/>
  <c r="D1454" i="1"/>
  <c r="D1453" i="1"/>
  <c r="D1452" i="1"/>
  <c r="D1451" i="1"/>
  <c r="D1450" i="1"/>
  <c r="D1449" i="1"/>
  <c r="D1448" i="1"/>
  <c r="D1447" i="1"/>
  <c r="D1446" i="1"/>
  <c r="D1445" i="1"/>
  <c r="D1444" i="1"/>
  <c r="D1443" i="1"/>
  <c r="D1442" i="1"/>
  <c r="D1441" i="1"/>
  <c r="D1440" i="1"/>
  <c r="D1439" i="1"/>
  <c r="D1438" i="1"/>
  <c r="D1437" i="1"/>
  <c r="D1436" i="1"/>
  <c r="D1435" i="1"/>
  <c r="D1434" i="1"/>
  <c r="D1433" i="1"/>
  <c r="D1432" i="1"/>
  <c r="D1431" i="1"/>
  <c r="D1430" i="1"/>
  <c r="D1429" i="1"/>
  <c r="D1428" i="1"/>
  <c r="D1427" i="1"/>
  <c r="D1426" i="1"/>
  <c r="D1425" i="1"/>
  <c r="D1424" i="1"/>
  <c r="D1423" i="1"/>
  <c r="D1422" i="1"/>
  <c r="D1421" i="1"/>
  <c r="D1420" i="1"/>
  <c r="D1419" i="1"/>
  <c r="D1418" i="1"/>
  <c r="D1417" i="1"/>
  <c r="D1416" i="1"/>
  <c r="D1415" i="1"/>
  <c r="D1414" i="1"/>
  <c r="D1413" i="1"/>
  <c r="D1412" i="1"/>
  <c r="D1411" i="1"/>
  <c r="D1410" i="1"/>
  <c r="D1409" i="1"/>
  <c r="D1408" i="1"/>
  <c r="D1407" i="1"/>
  <c r="D1406" i="1"/>
  <c r="D1405" i="1"/>
  <c r="D1404" i="1"/>
  <c r="D1403" i="1"/>
  <c r="D1402" i="1"/>
  <c r="D1401" i="1"/>
  <c r="D1400" i="1"/>
  <c r="D1399" i="1"/>
  <c r="D1398" i="1"/>
  <c r="D1397" i="1"/>
  <c r="D1396" i="1"/>
  <c r="D1395" i="1"/>
  <c r="D1394" i="1"/>
  <c r="D1393" i="1"/>
  <c r="D1392" i="1"/>
  <c r="D1391" i="1"/>
  <c r="D1390" i="1"/>
  <c r="D1389" i="1"/>
  <c r="D1388" i="1"/>
  <c r="D1387" i="1"/>
  <c r="D1386" i="1"/>
  <c r="D1385" i="1"/>
  <c r="D1384" i="1"/>
  <c r="D1383" i="1"/>
  <c r="D1382" i="1"/>
  <c r="D1381" i="1"/>
  <c r="D1380" i="1"/>
  <c r="D1379" i="1"/>
  <c r="D1378" i="1"/>
  <c r="D1377" i="1"/>
  <c r="D1376" i="1"/>
  <c r="D1375" i="1"/>
  <c r="D1374" i="1"/>
  <c r="D1373" i="1"/>
  <c r="D1372" i="1"/>
  <c r="D1371" i="1"/>
  <c r="D1370" i="1"/>
  <c r="D1369" i="1"/>
  <c r="D1368" i="1"/>
  <c r="D1367" i="1"/>
  <c r="D1366" i="1"/>
  <c r="D1365" i="1"/>
  <c r="D1364" i="1"/>
  <c r="D1363" i="1"/>
  <c r="D1362" i="1"/>
  <c r="D1361" i="1"/>
  <c r="D1360" i="1"/>
  <c r="D1359" i="1"/>
  <c r="D1358" i="1"/>
  <c r="D1357" i="1"/>
  <c r="D1356" i="1"/>
  <c r="D1355" i="1"/>
  <c r="D1354" i="1"/>
  <c r="D1353" i="1"/>
  <c r="D1352" i="1"/>
  <c r="D1351" i="1"/>
  <c r="D1350" i="1"/>
  <c r="D1349" i="1"/>
  <c r="D1348" i="1"/>
  <c r="D1347" i="1"/>
  <c r="D1346" i="1"/>
  <c r="D1345" i="1"/>
  <c r="D1344" i="1"/>
  <c r="D1343" i="1"/>
  <c r="D1342" i="1"/>
  <c r="D1341" i="1"/>
  <c r="D1340" i="1"/>
  <c r="D1339" i="1"/>
  <c r="D1338" i="1"/>
  <c r="D1337" i="1"/>
  <c r="D1336" i="1"/>
  <c r="D1335" i="1"/>
  <c r="D1334" i="1"/>
  <c r="D1333" i="1"/>
  <c r="D1332" i="1"/>
  <c r="D1331" i="1"/>
  <c r="D1330" i="1"/>
  <c r="D1329" i="1"/>
  <c r="D1328" i="1"/>
  <c r="D1327" i="1"/>
  <c r="D1326" i="1"/>
  <c r="D1325" i="1"/>
  <c r="D1324" i="1"/>
  <c r="D1323" i="1"/>
  <c r="D1322" i="1"/>
  <c r="D1321" i="1"/>
  <c r="D1320" i="1"/>
  <c r="D1319" i="1"/>
  <c r="D1318" i="1"/>
  <c r="D1317" i="1"/>
  <c r="D1316" i="1"/>
  <c r="D1315" i="1"/>
  <c r="D1314" i="1"/>
  <c r="D1313" i="1"/>
  <c r="D1312" i="1"/>
  <c r="D1311" i="1"/>
  <c r="D1310" i="1"/>
  <c r="D1309" i="1"/>
  <c r="D1308" i="1"/>
  <c r="D1307" i="1"/>
  <c r="D1306" i="1"/>
  <c r="D1305" i="1"/>
  <c r="D1304" i="1"/>
  <c r="D1303" i="1"/>
  <c r="D1302" i="1"/>
  <c r="D1301" i="1"/>
  <c r="D1300" i="1"/>
  <c r="D1299" i="1"/>
  <c r="D1298" i="1"/>
  <c r="D1297" i="1"/>
  <c r="D1296" i="1"/>
  <c r="D1295" i="1"/>
  <c r="D1294" i="1"/>
  <c r="D1293" i="1"/>
  <c r="D1292" i="1"/>
  <c r="D1291" i="1"/>
  <c r="D1290" i="1"/>
  <c r="D1289" i="1"/>
  <c r="D1288" i="1"/>
  <c r="D1287" i="1"/>
  <c r="D1286" i="1"/>
  <c r="D1285" i="1"/>
  <c r="D1284" i="1"/>
  <c r="D1283" i="1"/>
  <c r="D1282" i="1"/>
  <c r="D1281" i="1"/>
  <c r="D1280" i="1"/>
  <c r="D1279" i="1"/>
  <c r="D1278" i="1"/>
  <c r="D1277" i="1"/>
  <c r="D1276" i="1"/>
  <c r="D1275" i="1"/>
  <c r="D1274" i="1"/>
  <c r="D1273" i="1"/>
  <c r="D1272" i="1"/>
  <c r="D1271" i="1"/>
  <c r="D1270" i="1"/>
  <c r="D1269" i="1"/>
  <c r="D1268" i="1"/>
  <c r="D1267" i="1"/>
  <c r="D1266" i="1"/>
  <c r="D1265" i="1"/>
  <c r="D1264" i="1"/>
  <c r="D1263" i="1"/>
  <c r="D1262" i="1"/>
  <c r="D1261" i="1"/>
  <c r="D1260" i="1"/>
  <c r="D1259" i="1"/>
  <c r="D1258" i="1"/>
  <c r="D1257" i="1"/>
  <c r="D1256" i="1"/>
  <c r="D1255" i="1"/>
  <c r="D1254" i="1"/>
  <c r="D1253" i="1"/>
  <c r="D1252" i="1"/>
  <c r="D1251" i="1"/>
  <c r="D1250" i="1"/>
  <c r="D1249" i="1"/>
  <c r="D1248" i="1"/>
  <c r="D1247" i="1"/>
  <c r="D1246" i="1"/>
  <c r="D1245" i="1"/>
  <c r="D1244" i="1"/>
  <c r="D1243" i="1"/>
  <c r="D1242" i="1"/>
  <c r="D1241" i="1"/>
  <c r="D1240" i="1"/>
  <c r="D1239" i="1"/>
  <c r="D1238" i="1"/>
  <c r="D1237" i="1"/>
  <c r="D1236" i="1"/>
  <c r="D1235" i="1"/>
  <c r="D1234" i="1"/>
  <c r="D1233" i="1"/>
  <c r="D1232" i="1"/>
  <c r="D1231" i="1"/>
  <c r="D1230" i="1"/>
  <c r="D1229" i="1"/>
  <c r="D1228" i="1"/>
  <c r="D1227" i="1"/>
  <c r="D1226" i="1"/>
  <c r="D1225" i="1"/>
  <c r="D1224" i="1"/>
  <c r="D1223" i="1"/>
  <c r="D1222" i="1"/>
  <c r="D1221" i="1"/>
  <c r="D1220" i="1"/>
  <c r="D1219" i="1"/>
  <c r="D1218" i="1"/>
  <c r="D1217" i="1"/>
  <c r="D1216" i="1"/>
  <c r="D1215" i="1"/>
  <c r="D1214" i="1"/>
  <c r="D1213" i="1"/>
  <c r="D1212" i="1"/>
  <c r="D1211" i="1"/>
  <c r="D1210" i="1"/>
  <c r="D1209" i="1"/>
  <c r="D1208" i="1"/>
  <c r="D1207" i="1"/>
  <c r="D1206" i="1"/>
  <c r="D1205" i="1"/>
  <c r="D1204" i="1"/>
  <c r="D1203" i="1"/>
  <c r="D1202" i="1"/>
  <c r="D1201" i="1"/>
  <c r="D1200" i="1"/>
  <c r="D1199" i="1"/>
  <c r="D1198" i="1"/>
  <c r="D1197" i="1"/>
  <c r="D1196" i="1"/>
  <c r="D1195" i="1"/>
  <c r="D1194" i="1"/>
  <c r="D1193" i="1"/>
  <c r="D1192" i="1"/>
  <c r="D1191" i="1"/>
  <c r="D1190" i="1"/>
  <c r="D1189" i="1"/>
  <c r="D1188" i="1"/>
  <c r="D1187" i="1"/>
  <c r="D1186" i="1"/>
  <c r="D1185" i="1"/>
  <c r="D1184" i="1"/>
  <c r="D1183" i="1"/>
  <c r="D1182" i="1"/>
  <c r="D1181" i="1"/>
  <c r="D1180" i="1"/>
  <c r="D1179" i="1"/>
  <c r="D1178" i="1"/>
  <c r="D1177" i="1"/>
  <c r="D1176" i="1"/>
  <c r="D1175" i="1"/>
  <c r="D1174" i="1"/>
  <c r="D1173" i="1"/>
  <c r="D1172" i="1"/>
  <c r="D1171" i="1"/>
  <c r="D1170" i="1"/>
  <c r="D1169" i="1"/>
  <c r="D1168" i="1"/>
  <c r="D1167" i="1"/>
  <c r="D1166" i="1"/>
  <c r="D1165" i="1"/>
  <c r="D1164" i="1"/>
  <c r="D1163" i="1"/>
  <c r="D1162" i="1"/>
  <c r="D1161" i="1"/>
  <c r="D1160" i="1"/>
  <c r="D1159" i="1"/>
  <c r="D1158" i="1"/>
  <c r="D1157" i="1"/>
  <c r="D1156" i="1"/>
  <c r="D1155" i="1"/>
  <c r="D1154" i="1"/>
  <c r="D1153" i="1"/>
  <c r="D1152" i="1"/>
  <c r="D1151" i="1"/>
  <c r="D1150" i="1"/>
  <c r="D1149" i="1"/>
  <c r="D1148" i="1"/>
  <c r="D1147" i="1"/>
  <c r="D1146" i="1"/>
  <c r="D1145" i="1"/>
  <c r="D1144" i="1"/>
  <c r="D1143" i="1"/>
  <c r="D1142" i="1"/>
  <c r="D1141" i="1"/>
  <c r="D1140" i="1"/>
  <c r="D1139" i="1"/>
  <c r="D1138" i="1"/>
  <c r="D1137" i="1"/>
  <c r="D1136" i="1"/>
  <c r="D1135" i="1"/>
  <c r="D1134" i="1"/>
  <c r="D1133" i="1"/>
  <c r="D1132" i="1"/>
  <c r="D1131" i="1"/>
  <c r="D1130" i="1"/>
  <c r="D1129" i="1"/>
  <c r="D1128" i="1"/>
  <c r="D1127" i="1"/>
  <c r="D1126" i="1"/>
  <c r="D1125" i="1"/>
  <c r="D1124" i="1"/>
  <c r="D1123" i="1"/>
  <c r="D1122" i="1"/>
  <c r="D1121" i="1"/>
  <c r="D1120" i="1"/>
  <c r="D1119" i="1"/>
  <c r="D1118" i="1"/>
  <c r="D1117" i="1"/>
  <c r="D1116" i="1"/>
  <c r="D1115" i="1"/>
  <c r="D1114" i="1"/>
  <c r="D1113" i="1"/>
  <c r="D1112" i="1"/>
  <c r="D1111" i="1"/>
  <c r="D1110" i="1"/>
  <c r="D1109" i="1"/>
  <c r="D1108" i="1"/>
  <c r="D1107" i="1"/>
  <c r="D1106" i="1"/>
  <c r="D1105" i="1"/>
  <c r="D1104" i="1"/>
  <c r="D1103" i="1"/>
  <c r="D1102" i="1"/>
  <c r="D1101" i="1"/>
  <c r="D1100" i="1"/>
  <c r="D1099" i="1"/>
  <c r="D1098" i="1"/>
  <c r="D1097" i="1"/>
  <c r="D1096" i="1"/>
  <c r="D1095" i="1"/>
  <c r="D1094" i="1"/>
  <c r="D1093" i="1"/>
  <c r="D1092" i="1"/>
  <c r="D1091" i="1"/>
  <c r="D1090" i="1"/>
  <c r="D1089" i="1"/>
  <c r="D1088" i="1"/>
  <c r="D1087" i="1"/>
  <c r="D1086" i="1"/>
  <c r="D1085" i="1"/>
  <c r="D1084" i="1"/>
  <c r="D1083" i="1"/>
  <c r="D1082" i="1"/>
  <c r="D1081" i="1"/>
  <c r="D1080" i="1"/>
  <c r="D1079" i="1"/>
  <c r="D1078" i="1"/>
  <c r="D1077" i="1"/>
  <c r="D1076" i="1"/>
  <c r="D1075" i="1"/>
  <c r="D1074" i="1"/>
  <c r="D1073" i="1"/>
  <c r="D1072" i="1"/>
  <c r="D1071" i="1"/>
  <c r="D1070" i="1"/>
  <c r="D1069" i="1"/>
  <c r="D1068" i="1"/>
  <c r="D1067" i="1"/>
  <c r="D1066" i="1"/>
  <c r="D1065" i="1"/>
  <c r="D1064" i="1"/>
  <c r="D1063" i="1"/>
  <c r="D1062" i="1"/>
  <c r="D1061" i="1"/>
  <c r="D1060" i="1"/>
  <c r="D1059" i="1"/>
  <c r="D1058" i="1"/>
  <c r="D1057" i="1"/>
  <c r="D1056" i="1"/>
  <c r="D1055" i="1"/>
  <c r="D1054" i="1"/>
  <c r="D1053" i="1"/>
  <c r="D1052" i="1"/>
  <c r="D1051" i="1"/>
  <c r="D1050" i="1"/>
  <c r="D1049" i="1"/>
  <c r="D1048" i="1"/>
  <c r="D1047" i="1"/>
  <c r="D1046" i="1"/>
  <c r="D1045" i="1"/>
  <c r="D1044" i="1"/>
  <c r="D1043" i="1"/>
  <c r="D1042" i="1"/>
  <c r="D1041" i="1"/>
  <c r="D1040" i="1"/>
  <c r="D1039" i="1"/>
  <c r="D1038" i="1"/>
  <c r="D1037" i="1"/>
  <c r="D1036" i="1"/>
  <c r="D1035" i="1"/>
  <c r="D1034" i="1"/>
  <c r="D1033" i="1"/>
  <c r="D1032" i="1"/>
  <c r="D1031" i="1"/>
  <c r="D1030" i="1"/>
  <c r="D1029" i="1"/>
  <c r="D1028" i="1"/>
  <c r="D1027" i="1"/>
  <c r="D1026" i="1"/>
  <c r="D1025" i="1"/>
  <c r="D1024" i="1"/>
  <c r="D1023" i="1"/>
  <c r="D1022" i="1"/>
  <c r="D1021" i="1"/>
  <c r="D1020" i="1"/>
  <c r="D1019" i="1"/>
  <c r="D1018" i="1"/>
  <c r="D1017" i="1"/>
  <c r="D1016" i="1"/>
  <c r="D1015" i="1"/>
  <c r="D1014" i="1"/>
  <c r="D1013" i="1"/>
  <c r="D1012" i="1"/>
  <c r="D1011" i="1"/>
  <c r="D1010" i="1"/>
  <c r="D1009" i="1"/>
  <c r="D1008" i="1"/>
  <c r="D1007" i="1"/>
  <c r="D1006" i="1"/>
  <c r="D1005" i="1"/>
  <c r="D1004" i="1"/>
  <c r="D1003" i="1"/>
  <c r="D1002" i="1"/>
  <c r="D1001" i="1"/>
  <c r="D1000" i="1"/>
  <c r="D999" i="1"/>
  <c r="D998" i="1"/>
  <c r="D997" i="1"/>
  <c r="D996" i="1"/>
  <c r="D995" i="1"/>
  <c r="D994" i="1"/>
  <c r="D993" i="1"/>
  <c r="D992" i="1"/>
  <c r="D991" i="1"/>
  <c r="D990" i="1"/>
  <c r="D989" i="1"/>
  <c r="D988" i="1"/>
  <c r="D987" i="1"/>
  <c r="D986" i="1"/>
  <c r="D985" i="1"/>
  <c r="D984" i="1"/>
  <c r="D983" i="1"/>
  <c r="D982" i="1"/>
  <c r="D981" i="1"/>
  <c r="D980" i="1"/>
  <c r="D979" i="1"/>
  <c r="D978" i="1"/>
  <c r="D977" i="1"/>
  <c r="D976" i="1"/>
  <c r="D975" i="1"/>
  <c r="D974" i="1"/>
  <c r="D973" i="1"/>
  <c r="D972" i="1"/>
  <c r="D971" i="1"/>
  <c r="D970" i="1"/>
  <c r="D969" i="1"/>
  <c r="D968" i="1"/>
  <c r="D967" i="1"/>
  <c r="D966" i="1"/>
  <c r="D965" i="1"/>
  <c r="D964" i="1"/>
  <c r="D963" i="1"/>
  <c r="D962" i="1"/>
  <c r="D961" i="1"/>
  <c r="D960" i="1"/>
  <c r="D959" i="1"/>
  <c r="D958" i="1"/>
  <c r="D957" i="1"/>
  <c r="D956" i="1"/>
  <c r="D955" i="1"/>
  <c r="D954" i="1"/>
  <c r="D953" i="1"/>
  <c r="D952" i="1"/>
  <c r="D951" i="1"/>
  <c r="D950" i="1"/>
  <c r="D949" i="1"/>
  <c r="D948" i="1"/>
  <c r="D947" i="1"/>
  <c r="D946" i="1"/>
  <c r="D945" i="1"/>
  <c r="D944" i="1"/>
  <c r="D943" i="1"/>
  <c r="D942" i="1"/>
  <c r="D941" i="1"/>
  <c r="D940" i="1"/>
  <c r="D939" i="1"/>
  <c r="D938" i="1"/>
  <c r="D937" i="1"/>
  <c r="D936" i="1"/>
  <c r="D935" i="1"/>
  <c r="D934" i="1"/>
  <c r="D933" i="1"/>
  <c r="D932" i="1"/>
  <c r="D931" i="1"/>
  <c r="D930" i="1"/>
  <c r="D929" i="1"/>
  <c r="D928" i="1"/>
  <c r="D927" i="1"/>
  <c r="D926" i="1"/>
  <c r="D925" i="1"/>
  <c r="D924" i="1"/>
  <c r="D923" i="1"/>
  <c r="D922" i="1"/>
  <c r="D921" i="1"/>
  <c r="D920" i="1"/>
  <c r="D919" i="1"/>
  <c r="D918" i="1"/>
  <c r="D917" i="1"/>
  <c r="D916" i="1"/>
  <c r="D915" i="1"/>
  <c r="D914" i="1"/>
  <c r="D913" i="1"/>
  <c r="D912" i="1"/>
  <c r="D911" i="1"/>
  <c r="D910" i="1"/>
  <c r="D909" i="1"/>
  <c r="D908" i="1"/>
  <c r="D907" i="1"/>
  <c r="D906" i="1"/>
  <c r="D905" i="1"/>
  <c r="D904" i="1"/>
  <c r="D903" i="1"/>
  <c r="D902" i="1"/>
  <c r="D901" i="1"/>
  <c r="D900" i="1"/>
  <c r="D899" i="1"/>
  <c r="D898" i="1"/>
  <c r="D897" i="1"/>
  <c r="D896" i="1"/>
  <c r="D895" i="1"/>
  <c r="D894" i="1"/>
  <c r="D893" i="1"/>
  <c r="D892" i="1"/>
  <c r="D891" i="1"/>
  <c r="D890" i="1"/>
  <c r="D889" i="1"/>
  <c r="D888" i="1"/>
  <c r="D887" i="1"/>
  <c r="D886" i="1"/>
  <c r="D885" i="1"/>
  <c r="D884" i="1"/>
  <c r="D883" i="1"/>
  <c r="D882" i="1"/>
  <c r="D881" i="1"/>
  <c r="D880" i="1"/>
  <c r="D879" i="1"/>
  <c r="D878" i="1"/>
  <c r="D877" i="1"/>
  <c r="D876" i="1"/>
  <c r="D875" i="1"/>
  <c r="D874" i="1"/>
  <c r="D873" i="1"/>
  <c r="D872" i="1"/>
  <c r="D871" i="1"/>
  <c r="D870" i="1"/>
  <c r="D869" i="1"/>
  <c r="D868" i="1"/>
  <c r="D867" i="1"/>
  <c r="D866" i="1"/>
  <c r="D865" i="1"/>
  <c r="D864" i="1"/>
  <c r="D863" i="1"/>
  <c r="D862" i="1"/>
  <c r="D861" i="1"/>
  <c r="D860" i="1"/>
  <c r="D859" i="1"/>
  <c r="D858" i="1"/>
  <c r="D857" i="1"/>
  <c r="D856" i="1"/>
  <c r="D855" i="1"/>
  <c r="D854" i="1"/>
  <c r="D853" i="1"/>
  <c r="D852" i="1"/>
  <c r="D851" i="1"/>
  <c r="D850" i="1"/>
  <c r="D849" i="1"/>
  <c r="D848" i="1"/>
  <c r="D847" i="1"/>
  <c r="D846" i="1"/>
  <c r="D845" i="1"/>
  <c r="D844" i="1"/>
  <c r="D843" i="1"/>
  <c r="D842" i="1"/>
  <c r="D841" i="1"/>
  <c r="D840" i="1"/>
  <c r="D839" i="1"/>
  <c r="D838" i="1"/>
  <c r="D837" i="1"/>
  <c r="D836" i="1"/>
  <c r="D835" i="1"/>
  <c r="D834" i="1"/>
  <c r="D833" i="1"/>
  <c r="D832" i="1"/>
  <c r="D831" i="1"/>
  <c r="D830" i="1"/>
  <c r="D829" i="1"/>
  <c r="D828" i="1"/>
  <c r="D827" i="1"/>
  <c r="D826" i="1"/>
  <c r="D825" i="1"/>
  <c r="D824" i="1"/>
  <c r="D823" i="1"/>
  <c r="D822" i="1"/>
  <c r="D821" i="1"/>
  <c r="D820" i="1"/>
  <c r="D819" i="1"/>
  <c r="D818" i="1"/>
  <c r="D817" i="1"/>
  <c r="D816" i="1"/>
  <c r="D815" i="1"/>
  <c r="D814" i="1"/>
  <c r="D813" i="1"/>
  <c r="D812" i="1"/>
  <c r="D811" i="1"/>
  <c r="D810" i="1"/>
  <c r="D809" i="1"/>
  <c r="D808" i="1"/>
  <c r="D807" i="1"/>
  <c r="D806" i="1"/>
  <c r="D805" i="1"/>
  <c r="D804" i="1"/>
  <c r="D803" i="1"/>
  <c r="D802" i="1"/>
  <c r="D801" i="1"/>
  <c r="D800" i="1"/>
  <c r="D799" i="1"/>
  <c r="D798" i="1"/>
  <c r="D797" i="1"/>
  <c r="D796" i="1"/>
  <c r="D795" i="1"/>
  <c r="D794" i="1"/>
  <c r="D793" i="1"/>
  <c r="D792" i="1"/>
  <c r="D791" i="1"/>
  <c r="D790" i="1"/>
  <c r="D789" i="1"/>
  <c r="D788" i="1"/>
  <c r="D787" i="1"/>
  <c r="D786" i="1"/>
  <c r="D785" i="1"/>
  <c r="D784" i="1"/>
  <c r="D783" i="1"/>
  <c r="D782" i="1"/>
  <c r="D781" i="1"/>
  <c r="D780" i="1"/>
  <c r="D779" i="1"/>
  <c r="D778" i="1"/>
  <c r="D777" i="1"/>
  <c r="D776" i="1"/>
  <c r="D775" i="1"/>
  <c r="D774" i="1"/>
  <c r="D773" i="1"/>
  <c r="D772" i="1"/>
  <c r="D771" i="1"/>
  <c r="D770" i="1"/>
  <c r="D769" i="1"/>
  <c r="D768" i="1"/>
  <c r="D767" i="1"/>
  <c r="D766" i="1"/>
  <c r="D765" i="1"/>
  <c r="D764" i="1"/>
  <c r="D763" i="1"/>
  <c r="D762" i="1"/>
  <c r="D761" i="1"/>
  <c r="D760" i="1"/>
  <c r="D759" i="1"/>
  <c r="D758" i="1"/>
  <c r="D757" i="1"/>
  <c r="D756" i="1"/>
  <c r="D755" i="1"/>
  <c r="D754" i="1"/>
  <c r="D753" i="1"/>
  <c r="D752" i="1"/>
  <c r="D751" i="1"/>
  <c r="D750" i="1"/>
  <c r="D749" i="1"/>
  <c r="D748" i="1"/>
  <c r="D747" i="1"/>
  <c r="D746" i="1"/>
  <c r="D745" i="1"/>
  <c r="D744" i="1"/>
  <c r="D743" i="1"/>
  <c r="D742" i="1"/>
  <c r="D741" i="1"/>
  <c r="D740" i="1"/>
  <c r="D739" i="1"/>
  <c r="D738" i="1"/>
  <c r="D737" i="1"/>
  <c r="D736" i="1"/>
  <c r="D735" i="1"/>
  <c r="D734" i="1"/>
  <c r="D733" i="1"/>
  <c r="D732" i="1"/>
  <c r="D731" i="1"/>
  <c r="D730" i="1"/>
  <c r="D729" i="1"/>
  <c r="D728" i="1"/>
  <c r="D727" i="1"/>
  <c r="D726" i="1"/>
  <c r="D725" i="1"/>
  <c r="D724" i="1"/>
  <c r="D723" i="1"/>
  <c r="D722" i="1"/>
  <c r="D721" i="1"/>
  <c r="D720" i="1"/>
  <c r="D719" i="1"/>
  <c r="D718" i="1"/>
  <c r="D717" i="1"/>
  <c r="D716" i="1"/>
  <c r="D715" i="1"/>
  <c r="D714" i="1"/>
  <c r="D713" i="1"/>
  <c r="D712" i="1"/>
  <c r="D711" i="1"/>
  <c r="D710" i="1"/>
  <c r="D709" i="1"/>
  <c r="D708" i="1"/>
  <c r="D707" i="1"/>
  <c r="D706" i="1"/>
  <c r="D705" i="1"/>
  <c r="D704" i="1"/>
  <c r="D703" i="1"/>
  <c r="D702" i="1"/>
  <c r="D701" i="1"/>
  <c r="D700" i="1"/>
  <c r="D699" i="1"/>
  <c r="D698" i="1"/>
  <c r="D697" i="1"/>
  <c r="D696" i="1"/>
  <c r="D695" i="1"/>
  <c r="D694" i="1"/>
  <c r="D693" i="1"/>
  <c r="D692" i="1"/>
  <c r="D691" i="1"/>
  <c r="D690" i="1"/>
  <c r="D689" i="1"/>
  <c r="D688" i="1"/>
  <c r="D687" i="1"/>
  <c r="D686" i="1"/>
  <c r="D685" i="1"/>
  <c r="D684" i="1"/>
  <c r="D683" i="1"/>
  <c r="D682" i="1"/>
  <c r="D681" i="1"/>
  <c r="D680" i="1"/>
  <c r="D679" i="1"/>
  <c r="D678" i="1"/>
  <c r="D677" i="1"/>
  <c r="D676" i="1"/>
  <c r="D675" i="1"/>
  <c r="D674" i="1"/>
  <c r="D673" i="1"/>
  <c r="D672" i="1"/>
  <c r="D671" i="1"/>
  <c r="D670" i="1"/>
  <c r="D669" i="1"/>
  <c r="D668" i="1"/>
  <c r="D667" i="1"/>
  <c r="D666" i="1"/>
  <c r="D665" i="1"/>
  <c r="D664" i="1"/>
  <c r="D663" i="1"/>
  <c r="D662" i="1"/>
  <c r="D661" i="1"/>
  <c r="D660" i="1"/>
  <c r="D659" i="1"/>
  <c r="D658" i="1"/>
  <c r="D657" i="1"/>
  <c r="D656" i="1"/>
  <c r="D655" i="1"/>
  <c r="D654" i="1"/>
  <c r="D653" i="1"/>
  <c r="D652" i="1"/>
  <c r="D651" i="1"/>
  <c r="D650" i="1"/>
  <c r="D649" i="1"/>
  <c r="D648" i="1"/>
  <c r="D647" i="1"/>
  <c r="D646" i="1"/>
  <c r="D645" i="1"/>
  <c r="D644" i="1"/>
  <c r="D643" i="1"/>
  <c r="D642" i="1"/>
  <c r="D641" i="1"/>
  <c r="D640" i="1"/>
  <c r="D639" i="1"/>
  <c r="D638" i="1"/>
  <c r="D637" i="1"/>
  <c r="D636" i="1"/>
  <c r="D635" i="1"/>
  <c r="D634" i="1"/>
  <c r="D633" i="1"/>
  <c r="D632" i="1"/>
  <c r="D631" i="1"/>
  <c r="D630" i="1"/>
  <c r="D629" i="1"/>
  <c r="D628" i="1"/>
  <c r="D627" i="1"/>
  <c r="D626" i="1"/>
  <c r="D625" i="1"/>
  <c r="D624" i="1"/>
  <c r="D623" i="1"/>
  <c r="D622" i="1"/>
  <c r="D621" i="1"/>
  <c r="D620" i="1"/>
  <c r="D619" i="1"/>
  <c r="D618" i="1"/>
  <c r="D617" i="1"/>
  <c r="D616" i="1"/>
  <c r="D615" i="1"/>
  <c r="D614" i="1"/>
  <c r="D613" i="1"/>
  <c r="D612" i="1"/>
  <c r="D611" i="1"/>
  <c r="D610" i="1"/>
  <c r="D609" i="1"/>
  <c r="D608" i="1"/>
  <c r="D607" i="1"/>
  <c r="D606" i="1"/>
  <c r="D605" i="1"/>
  <c r="D604" i="1"/>
  <c r="D603" i="1"/>
  <c r="D602" i="1"/>
  <c r="D601" i="1"/>
  <c r="D600" i="1"/>
  <c r="D599" i="1"/>
  <c r="D598" i="1"/>
  <c r="D597" i="1"/>
  <c r="D596" i="1"/>
  <c r="D595" i="1"/>
  <c r="D594" i="1"/>
  <c r="D593" i="1"/>
  <c r="D592" i="1"/>
  <c r="D591" i="1"/>
  <c r="D590" i="1"/>
  <c r="D589" i="1"/>
  <c r="D588" i="1"/>
  <c r="D587" i="1"/>
  <c r="D586" i="1"/>
  <c r="D585" i="1"/>
  <c r="D584" i="1"/>
  <c r="D583" i="1"/>
  <c r="D582" i="1"/>
  <c r="D581" i="1"/>
  <c r="D580" i="1"/>
  <c r="D579" i="1"/>
  <c r="D578" i="1"/>
  <c r="D577" i="1"/>
  <c r="D576" i="1"/>
  <c r="D575" i="1"/>
  <c r="D574" i="1"/>
  <c r="D573" i="1"/>
  <c r="D572" i="1"/>
  <c r="D571" i="1"/>
  <c r="D570" i="1"/>
  <c r="D569" i="1"/>
  <c r="D568" i="1"/>
  <c r="D567" i="1"/>
  <c r="D566" i="1"/>
  <c r="D565" i="1"/>
  <c r="D564" i="1"/>
  <c r="D563" i="1"/>
  <c r="D562" i="1"/>
  <c r="D561" i="1"/>
  <c r="D560" i="1"/>
  <c r="D559" i="1"/>
  <c r="D558" i="1"/>
  <c r="D557" i="1"/>
  <c r="D556" i="1"/>
  <c r="D555" i="1"/>
  <c r="D554" i="1"/>
  <c r="D553" i="1"/>
  <c r="D552" i="1"/>
  <c r="D551" i="1"/>
  <c r="D550" i="1"/>
  <c r="D549" i="1"/>
  <c r="D548" i="1"/>
  <c r="D547" i="1"/>
  <c r="D546" i="1"/>
  <c r="D545" i="1"/>
  <c r="D544" i="1"/>
  <c r="D543" i="1"/>
  <c r="D542" i="1"/>
  <c r="D541" i="1"/>
  <c r="D540" i="1"/>
  <c r="D539" i="1"/>
  <c r="D538" i="1"/>
  <c r="D537" i="1"/>
  <c r="D536" i="1"/>
  <c r="D535" i="1"/>
  <c r="D534" i="1"/>
  <c r="D533" i="1"/>
  <c r="D532" i="1"/>
  <c r="D531" i="1"/>
  <c r="D530" i="1"/>
  <c r="D529" i="1"/>
  <c r="D528" i="1"/>
  <c r="D527" i="1"/>
  <c r="D526" i="1"/>
  <c r="D525" i="1"/>
  <c r="D524" i="1"/>
  <c r="D523" i="1"/>
  <c r="D522" i="1"/>
  <c r="D521" i="1"/>
  <c r="D520" i="1"/>
  <c r="D519" i="1"/>
  <c r="D518" i="1"/>
  <c r="D517" i="1"/>
  <c r="D516" i="1"/>
  <c r="D515" i="1"/>
  <c r="D514" i="1"/>
  <c r="D513" i="1"/>
  <c r="D512" i="1"/>
  <c r="D511" i="1"/>
  <c r="D510" i="1"/>
  <c r="D509" i="1"/>
  <c r="D508" i="1"/>
  <c r="D507" i="1"/>
  <c r="D506" i="1"/>
  <c r="D505" i="1"/>
  <c r="D504" i="1"/>
  <c r="D503" i="1"/>
  <c r="D502" i="1"/>
  <c r="D501" i="1"/>
  <c r="D500" i="1"/>
  <c r="D499" i="1"/>
  <c r="D498" i="1"/>
  <c r="D497" i="1"/>
  <c r="D496" i="1"/>
  <c r="D495" i="1"/>
  <c r="D494" i="1"/>
  <c r="D493" i="1"/>
  <c r="D492" i="1"/>
  <c r="D491" i="1"/>
  <c r="D490" i="1"/>
  <c r="D489" i="1"/>
  <c r="D488" i="1"/>
  <c r="D487" i="1"/>
  <c r="D486" i="1"/>
  <c r="D485" i="1"/>
  <c r="D484" i="1"/>
  <c r="D483" i="1"/>
  <c r="D482" i="1"/>
  <c r="D481" i="1"/>
  <c r="D480" i="1"/>
  <c r="D479" i="1"/>
  <c r="D478" i="1"/>
  <c r="D477" i="1"/>
  <c r="D476" i="1"/>
  <c r="D475" i="1"/>
  <c r="D474" i="1"/>
  <c r="D473" i="1"/>
  <c r="D472" i="1"/>
  <c r="D471" i="1"/>
  <c r="D470" i="1"/>
  <c r="D469" i="1"/>
  <c r="D468" i="1"/>
  <c r="D467" i="1"/>
  <c r="D466" i="1"/>
  <c r="D465" i="1"/>
  <c r="D464" i="1"/>
  <c r="D463" i="1"/>
  <c r="D462" i="1"/>
  <c r="D461" i="1"/>
  <c r="D460" i="1"/>
  <c r="D459" i="1"/>
  <c r="D458" i="1"/>
  <c r="D457" i="1"/>
  <c r="D456" i="1"/>
  <c r="D455" i="1"/>
  <c r="D454" i="1"/>
  <c r="D453" i="1"/>
  <c r="D452" i="1"/>
  <c r="D451" i="1"/>
  <c r="D450" i="1"/>
  <c r="D449" i="1"/>
  <c r="D448" i="1"/>
  <c r="D447" i="1"/>
  <c r="D446" i="1"/>
  <c r="D445" i="1"/>
  <c r="D444" i="1"/>
  <c r="D443" i="1"/>
  <c r="D442" i="1"/>
  <c r="D441" i="1"/>
  <c r="D440" i="1"/>
  <c r="D439" i="1"/>
  <c r="D438" i="1"/>
  <c r="D437" i="1"/>
  <c r="D436" i="1"/>
  <c r="D435" i="1"/>
  <c r="D434" i="1"/>
  <c r="D433" i="1"/>
  <c r="D432" i="1"/>
  <c r="D431" i="1"/>
  <c r="D430" i="1"/>
  <c r="D429" i="1"/>
  <c r="D428" i="1"/>
  <c r="D427" i="1"/>
  <c r="D426" i="1"/>
  <c r="D425" i="1"/>
  <c r="D424" i="1"/>
  <c r="D423" i="1"/>
  <c r="D422" i="1"/>
  <c r="D421" i="1"/>
  <c r="D420" i="1"/>
  <c r="D419" i="1"/>
  <c r="D418" i="1"/>
  <c r="D417" i="1"/>
  <c r="D416" i="1"/>
  <c r="D415" i="1"/>
  <c r="D414" i="1"/>
  <c r="D413" i="1"/>
  <c r="D412" i="1"/>
  <c r="D411" i="1"/>
  <c r="D410" i="1"/>
  <c r="D409" i="1"/>
  <c r="D408" i="1"/>
  <c r="D407" i="1"/>
  <c r="D406" i="1"/>
  <c r="D405" i="1"/>
  <c r="D404" i="1"/>
  <c r="D403" i="1"/>
  <c r="D402" i="1"/>
  <c r="D401" i="1"/>
  <c r="D400" i="1"/>
  <c r="D399" i="1"/>
  <c r="D398" i="1"/>
  <c r="D397" i="1"/>
  <c r="D396" i="1"/>
  <c r="D395" i="1"/>
  <c r="D394" i="1"/>
  <c r="D393" i="1"/>
  <c r="D392" i="1"/>
  <c r="D391" i="1"/>
  <c r="D390" i="1"/>
  <c r="D389" i="1"/>
  <c r="D388" i="1"/>
  <c r="D387" i="1"/>
  <c r="D386" i="1"/>
  <c r="D385" i="1"/>
  <c r="D384" i="1"/>
  <c r="D383" i="1"/>
  <c r="D382" i="1"/>
  <c r="D381" i="1"/>
  <c r="D380" i="1"/>
  <c r="D379" i="1"/>
  <c r="D378" i="1"/>
  <c r="D377" i="1"/>
  <c r="D376" i="1"/>
  <c r="D375" i="1"/>
  <c r="D374" i="1"/>
  <c r="D373" i="1"/>
  <c r="D372" i="1"/>
  <c r="D371" i="1"/>
  <c r="D370" i="1"/>
  <c r="D369" i="1"/>
  <c r="D368" i="1"/>
  <c r="D367" i="1"/>
  <c r="D366" i="1"/>
  <c r="D365" i="1"/>
  <c r="D364" i="1"/>
  <c r="D363" i="1"/>
  <c r="D362" i="1"/>
  <c r="D361" i="1"/>
  <c r="D360" i="1"/>
  <c r="D359" i="1"/>
  <c r="D358" i="1"/>
  <c r="D357" i="1"/>
  <c r="D356" i="1"/>
  <c r="D355" i="1"/>
  <c r="D354" i="1"/>
  <c r="D353" i="1"/>
  <c r="D352" i="1"/>
  <c r="D351" i="1"/>
  <c r="D350" i="1"/>
  <c r="D349" i="1"/>
  <c r="D348" i="1"/>
  <c r="D347" i="1"/>
  <c r="D346" i="1"/>
  <c r="D345" i="1"/>
  <c r="D344" i="1"/>
  <c r="D343" i="1"/>
  <c r="D342" i="1"/>
  <c r="D341" i="1"/>
  <c r="D340" i="1"/>
  <c r="D339" i="1"/>
  <c r="D338" i="1"/>
  <c r="D337" i="1"/>
  <c r="D336" i="1"/>
  <c r="D335" i="1"/>
  <c r="D334" i="1"/>
  <c r="D333" i="1"/>
  <c r="D332" i="1"/>
  <c r="D331" i="1"/>
  <c r="D330" i="1"/>
  <c r="D329" i="1"/>
  <c r="D328" i="1"/>
  <c r="D327" i="1"/>
  <c r="D326" i="1"/>
  <c r="D325" i="1"/>
  <c r="D324" i="1"/>
  <c r="D323" i="1"/>
  <c r="D322" i="1"/>
  <c r="D321" i="1"/>
  <c r="D320" i="1"/>
  <c r="D319" i="1"/>
  <c r="D318" i="1"/>
  <c r="D317" i="1"/>
  <c r="D316" i="1"/>
  <c r="D315" i="1"/>
  <c r="D314" i="1"/>
  <c r="D313" i="1"/>
  <c r="D312" i="1"/>
  <c r="D311" i="1"/>
  <c r="D310" i="1"/>
  <c r="D309" i="1"/>
  <c r="D308" i="1"/>
  <c r="D307" i="1"/>
  <c r="D306" i="1"/>
  <c r="D305" i="1"/>
  <c r="D304" i="1"/>
  <c r="D303" i="1"/>
  <c r="D302" i="1"/>
  <c r="D301" i="1"/>
  <c r="D300" i="1"/>
  <c r="D299" i="1"/>
  <c r="D298" i="1"/>
  <c r="D297" i="1"/>
  <c r="D296" i="1"/>
  <c r="D295" i="1"/>
  <c r="D294" i="1"/>
  <c r="D293" i="1"/>
  <c r="D292" i="1"/>
  <c r="D291" i="1"/>
  <c r="D290" i="1"/>
  <c r="D289" i="1"/>
  <c r="D288" i="1"/>
  <c r="D287" i="1"/>
  <c r="D286" i="1"/>
  <c r="D285" i="1"/>
  <c r="D284" i="1"/>
  <c r="D283" i="1"/>
  <c r="D282" i="1"/>
  <c r="D281" i="1"/>
  <c r="D280" i="1"/>
  <c r="D279" i="1"/>
  <c r="D278" i="1"/>
  <c r="D277" i="1"/>
  <c r="D276" i="1"/>
  <c r="D275" i="1"/>
  <c r="D274" i="1"/>
  <c r="D273" i="1"/>
  <c r="D272" i="1"/>
  <c r="D271" i="1"/>
  <c r="D270" i="1"/>
  <c r="D269" i="1"/>
  <c r="D268" i="1"/>
  <c r="D267" i="1"/>
  <c r="D266" i="1"/>
  <c r="D265" i="1"/>
  <c r="D264" i="1"/>
  <c r="D263" i="1"/>
  <c r="D262" i="1"/>
  <c r="D261" i="1"/>
  <c r="D260" i="1"/>
  <c r="D259" i="1"/>
  <c r="D258" i="1"/>
  <c r="D257" i="1"/>
  <c r="D256" i="1"/>
  <c r="D255" i="1"/>
  <c r="D254" i="1"/>
  <c r="D253" i="1"/>
  <c r="D252" i="1"/>
  <c r="D251" i="1"/>
  <c r="D250" i="1"/>
  <c r="D249" i="1"/>
  <c r="D248" i="1"/>
  <c r="D247" i="1"/>
  <c r="D246" i="1"/>
  <c r="D245" i="1"/>
  <c r="D244" i="1"/>
  <c r="D243" i="1"/>
  <c r="D242" i="1"/>
  <c r="D241" i="1"/>
  <c r="D240" i="1"/>
  <c r="D239" i="1"/>
  <c r="D238" i="1"/>
  <c r="D237" i="1"/>
  <c r="D236" i="1"/>
  <c r="D235" i="1"/>
  <c r="D234" i="1"/>
  <c r="D233" i="1"/>
  <c r="D232" i="1"/>
  <c r="D231" i="1"/>
  <c r="D230" i="1"/>
  <c r="D229" i="1"/>
  <c r="D228" i="1"/>
  <c r="D227" i="1"/>
  <c r="D226" i="1"/>
  <c r="D225" i="1"/>
  <c r="D224" i="1"/>
  <c r="D223" i="1"/>
  <c r="D222" i="1"/>
  <c r="D221" i="1"/>
  <c r="D220" i="1"/>
  <c r="D219" i="1"/>
  <c r="D218" i="1"/>
  <c r="D217" i="1"/>
  <c r="D216" i="1"/>
  <c r="D215" i="1"/>
  <c r="D214" i="1"/>
  <c r="D213" i="1"/>
  <c r="D212" i="1"/>
  <c r="D211" i="1"/>
  <c r="D210" i="1"/>
  <c r="D209" i="1"/>
  <c r="D208" i="1"/>
  <c r="D207" i="1"/>
  <c r="D206" i="1"/>
  <c r="D205" i="1"/>
  <c r="D204" i="1"/>
  <c r="D203" i="1"/>
  <c r="D202" i="1"/>
  <c r="D201" i="1"/>
  <c r="D200" i="1"/>
  <c r="D199" i="1"/>
  <c r="D198" i="1"/>
  <c r="D197" i="1"/>
  <c r="D196" i="1"/>
  <c r="D195" i="1"/>
  <c r="D194" i="1"/>
  <c r="D193" i="1"/>
  <c r="D192" i="1"/>
  <c r="D191" i="1"/>
  <c r="D190" i="1"/>
  <c r="D189" i="1"/>
  <c r="D188" i="1"/>
  <c r="D187" i="1"/>
  <c r="D186" i="1"/>
  <c r="D185" i="1"/>
  <c r="D184" i="1"/>
  <c r="D183" i="1"/>
  <c r="D182" i="1"/>
  <c r="D181" i="1"/>
  <c r="D180" i="1"/>
  <c r="D179" i="1"/>
  <c r="D178" i="1"/>
  <c r="D177" i="1"/>
  <c r="D176" i="1"/>
  <c r="D175" i="1"/>
  <c r="D174" i="1"/>
  <c r="D173" i="1"/>
  <c r="D172" i="1"/>
  <c r="D171" i="1"/>
  <c r="D170" i="1"/>
  <c r="D169" i="1"/>
  <c r="D168" i="1"/>
  <c r="D167" i="1"/>
  <c r="D166" i="1"/>
  <c r="D165" i="1"/>
  <c r="D164" i="1"/>
  <c r="D163" i="1"/>
  <c r="D162" i="1"/>
  <c r="D161" i="1"/>
  <c r="D160" i="1"/>
  <c r="D159" i="1"/>
  <c r="D158" i="1"/>
  <c r="D157" i="1"/>
  <c r="D156" i="1"/>
  <c r="D155" i="1"/>
  <c r="D154" i="1"/>
  <c r="D153" i="1"/>
  <c r="D152" i="1"/>
  <c r="D151" i="1"/>
  <c r="D150" i="1"/>
  <c r="D149" i="1"/>
  <c r="D148" i="1"/>
  <c r="D147" i="1"/>
  <c r="D146" i="1"/>
  <c r="D145" i="1"/>
  <c r="D144" i="1"/>
  <c r="D143" i="1"/>
  <c r="D142" i="1"/>
  <c r="D141" i="1"/>
  <c r="D140" i="1"/>
  <c r="D139" i="1"/>
  <c r="D138" i="1"/>
  <c r="D137" i="1"/>
  <c r="D136" i="1"/>
  <c r="D135" i="1"/>
  <c r="D134" i="1"/>
  <c r="D133" i="1"/>
  <c r="D132" i="1"/>
  <c r="D131" i="1"/>
  <c r="D130" i="1"/>
  <c r="D129" i="1"/>
  <c r="D128" i="1"/>
  <c r="D127" i="1"/>
  <c r="D126" i="1"/>
  <c r="D125" i="1"/>
  <c r="D124" i="1"/>
  <c r="D123" i="1"/>
  <c r="D122" i="1"/>
  <c r="D121" i="1"/>
  <c r="D120" i="1"/>
  <c r="D119" i="1"/>
  <c r="D118" i="1"/>
  <c r="D117" i="1"/>
  <c r="D116" i="1"/>
  <c r="D115" i="1"/>
  <c r="D114" i="1"/>
  <c r="D113" i="1"/>
  <c r="D112" i="1"/>
  <c r="D111" i="1"/>
  <c r="D110" i="1"/>
  <c r="D109" i="1"/>
  <c r="D108" i="1"/>
  <c r="D107" i="1"/>
  <c r="D106" i="1"/>
  <c r="D105" i="1"/>
  <c r="D104" i="1"/>
  <c r="D103" i="1"/>
  <c r="D102" i="1"/>
  <c r="D101" i="1"/>
  <c r="D100" i="1"/>
  <c r="D99" i="1"/>
  <c r="D98" i="1"/>
  <c r="D97" i="1"/>
  <c r="D96" i="1"/>
  <c r="D95" i="1"/>
  <c r="D94" i="1"/>
  <c r="D93" i="1"/>
  <c r="D92" i="1"/>
  <c r="D91" i="1"/>
  <c r="D90" i="1"/>
  <c r="D89" i="1"/>
  <c r="D88" i="1"/>
  <c r="D87" i="1"/>
  <c r="D86" i="1"/>
  <c r="D85" i="1"/>
  <c r="D84" i="1"/>
  <c r="D83" i="1"/>
  <c r="D82" i="1"/>
  <c r="D81" i="1"/>
  <c r="D80" i="1"/>
  <c r="D79" i="1"/>
  <c r="D78" i="1"/>
  <c r="D77" i="1"/>
  <c r="D76" i="1"/>
  <c r="D75" i="1"/>
  <c r="D74" i="1"/>
  <c r="D73" i="1"/>
  <c r="D72" i="1"/>
  <c r="D71" i="1"/>
  <c r="D70" i="1"/>
  <c r="D69" i="1"/>
  <c r="D68" i="1"/>
  <c r="D67" i="1"/>
  <c r="D66" i="1"/>
  <c r="D65" i="1"/>
  <c r="D64" i="1"/>
  <c r="D63" i="1"/>
  <c r="D62" i="1"/>
  <c r="D61" i="1"/>
  <c r="D60" i="1"/>
  <c r="D59" i="1"/>
  <c r="D58" i="1"/>
  <c r="D57" i="1"/>
  <c r="D56" i="1"/>
  <c r="D55" i="1"/>
  <c r="D54" i="1"/>
  <c r="D53" i="1"/>
  <c r="D52" i="1"/>
  <c r="D51" i="1"/>
  <c r="D50" i="1"/>
  <c r="D49" i="1"/>
  <c r="D48" i="1"/>
  <c r="D47" i="1"/>
  <c r="D46" i="1"/>
  <c r="D45" i="1"/>
  <c r="D44" i="1"/>
  <c r="D43" i="1"/>
  <c r="D42" i="1"/>
  <c r="D41" i="1"/>
  <c r="D40" i="1"/>
  <c r="D39" i="1"/>
  <c r="D38" i="1"/>
  <c r="D37" i="1"/>
  <c r="D36" i="1"/>
  <c r="D35" i="1"/>
  <c r="D34" i="1"/>
  <c r="D33" i="1"/>
  <c r="D32" i="1"/>
  <c r="D31" i="1"/>
  <c r="D30" i="1"/>
  <c r="D29" i="1"/>
  <c r="D28" i="1"/>
  <c r="D27" i="1"/>
  <c r="D26" i="1"/>
  <c r="D25" i="1"/>
  <c r="D24" i="1"/>
  <c r="D23" i="1"/>
  <c r="D22" i="1"/>
  <c r="D21" i="1"/>
  <c r="D20" i="1"/>
  <c r="D19" i="1"/>
  <c r="D18" i="1"/>
  <c r="D17" i="1"/>
  <c r="D16" i="1"/>
  <c r="D15" i="1"/>
  <c r="D14" i="1"/>
  <c r="D13" i="1"/>
  <c r="D12" i="1"/>
  <c r="D11" i="1"/>
  <c r="D10" i="1"/>
  <c r="D9" i="1"/>
  <c r="D8" i="1"/>
  <c r="D7" i="1"/>
  <c r="D6" i="1"/>
  <c r="D5" i="1"/>
  <c r="D4" i="1"/>
  <c r="D3" i="1"/>
  <c r="D2" i="1"/>
  <c r="J2" i="2" l="1"/>
  <c r="K2" i="2" s="1"/>
</calcChain>
</file>

<file path=xl/sharedStrings.xml><?xml version="1.0" encoding="utf-8"?>
<sst xmlns="http://schemas.openxmlformats.org/spreadsheetml/2006/main" count="19" uniqueCount="17">
  <si>
    <t>Date/Time</t>
  </si>
  <si>
    <t>Surface Inside Face Absorbed Shortwave Radiation Rate  CORE_TOP_ZN_5_FLOOR [W]</t>
  </si>
  <si>
    <t>Surface</t>
  </si>
  <si>
    <t>surface m2</t>
  </si>
  <si>
    <t>Wh/m2</t>
  </si>
  <si>
    <t>J/cm2</t>
  </si>
  <si>
    <t>target J/cm²</t>
  </si>
  <si>
    <t>additional GRS</t>
  </si>
  <si>
    <t>worst art. gsr needed J/cm2</t>
  </si>
  <si>
    <t>W/m2</t>
  </si>
  <si>
    <t>prod nat.</t>
  </si>
  <si>
    <t>MJ/m²</t>
  </si>
  <si>
    <t>daily additional GRS J/cm2</t>
  </si>
  <si>
    <t>Hourly additional GRS J/cm2</t>
  </si>
  <si>
    <t>Hourly additional GRS W/m2</t>
  </si>
  <si>
    <t>Hourly additional GRS schedule</t>
  </si>
  <si>
    <t>hourly max additional GRS W/m2 HPS400 std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</si>
</sst>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[$-F400]h:mm:ss\ AM/PM"/>
  </numFmts>
  <fonts count="4" x14ac:knownFonts="1">
    <font>
      <sz val="11"/>
      <color theme="1"/>
      <name val="Calibri"/>
      <family val="2"/>
      <scheme val="minor"/>
    </font>
    <font>
      <sz val="11"/>
      <color indexed="64"/>
      <name val="Calibri"/>
    </font>
    <font>
      <sz val="10.5"/>
      <color indexed="64"/>
      <name val="Times New Roman"/>
      <family val="1"/>
    </font>
    <font>
      <sz val="11"/>
      <name val="Calibri"/>
      <family val="2"/>
    </font>
  </fonts>
  <fills count="2">
    <fill>
      <patternFill patternType="none"/>
    </fill>
    <fill>
      <patternFill patternType="gray125"/>
    </fill>
  </fills>
  <borders count="2">
    <border>
      <left/>
      <right/>
      <top/>
      <bottom/>
      <diagonal/>
    </border>
    <border>
      <left style="thin">
        <color rgb="FFCCCCCC"/>
      </left>
      <right style="thin">
        <color rgb="FFCCCCCC"/>
      </right>
      <top style="thin">
        <color rgb="FFCCCCCC"/>
      </top>
      <bottom style="thin">
        <color rgb="FFCCCCCC"/>
      </bottom>
      <diagonal/>
    </border>
  </borders>
  <cellStyleXfs count="1">
    <xf numFmtId="0" fontId="0" fillId="0" borderId="0"/>
  </cellStyleXfs>
  <cellXfs count="7">
    <xf numFmtId="0" fontId="0" fillId="0" borderId="0" xfId="0"/>
    <xf numFmtId="22" fontId="0" fillId="0" borderId="0" xfId="0" applyNumberFormat="1"/>
    <xf numFmtId="14" fontId="0" fillId="0" borderId="0" xfId="0" applyNumberFormat="1"/>
    <xf numFmtId="21" fontId="0" fillId="0" borderId="0" xfId="0" applyNumberFormat="1"/>
    <xf numFmtId="164" fontId="1" fillId="0" borderId="1" xfId="0" applyNumberFormat="1" applyFont="1" applyBorder="1"/>
    <xf numFmtId="3" fontId="2" fillId="0" borderId="0" xfId="0" applyNumberFormat="1" applyFont="1" applyAlignment="1">
      <alignment vertical="center"/>
    </xf>
    <xf numFmtId="164" fontId="3" fillId="0" borderId="0" xfId="0" applyNumberFormat="1" applyFon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calcChain" Target="calcChain.xml"/><Relationship Id="rId5" Type="http://schemas.openxmlformats.org/officeDocument/2006/relationships/sharedStrings" Target="sharedStrings.xml"/><Relationship Id="rId4" Type="http://schemas.openxmlformats.org/officeDocument/2006/relationships/styles" Target="style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194E136-508D-40FA-858E-8D90D15F38D1}">
  <dimension ref="A1:J8761"/>
  <sheetViews>
    <sheetView tabSelected="1" workbookViewId="0">
      <selection activeCell="H2" sqref="H2:H8761"/>
    </sheetView>
  </sheetViews>
  <sheetFormatPr defaultRowHeight="14.5" x14ac:dyDescent="0.35"/>
  <cols>
    <col min="1" max="1" width="13.26953125" customWidth="1"/>
    <col min="4" max="4" width="10.90625"/>
  </cols>
  <sheetData>
    <row r="1" spans="1:10" x14ac:dyDescent="0.35">
      <c r="A1" t="s">
        <v>0</v>
      </c>
      <c r="B1" t="s">
        <v>2</v>
      </c>
      <c r="C1" t="s">
        <v>1</v>
      </c>
      <c r="E1" t="s">
        <v>12</v>
      </c>
      <c r="F1" t="s">
        <v>13</v>
      </c>
      <c r="G1" t="s">
        <v>14</v>
      </c>
      <c r="H1" t="s">
        <v>15</v>
      </c>
      <c r="I1" s="6"/>
      <c r="J1" s="6" t="s">
        <v>16</v>
      </c>
    </row>
    <row r="2" spans="1:10" x14ac:dyDescent="0.35">
      <c r="A2" s="2">
        <v>34700</v>
      </c>
      <c r="B2" s="3">
        <v>0</v>
      </c>
      <c r="C2">
        <v>49.251399999999997</v>
      </c>
      <c r="D2" s="4" t="b">
        <f t="shared" ref="D2:D65" si="0">AND(B2&gt;$B$6,B2&lt;$B$24,E2&gt;0)</f>
        <v>0</v>
      </c>
      <c r="E2" s="5">
        <f>VLOOKUP(A2,'Daily Nat Light Offices Mtl'!$A$1:$G$366,7)</f>
        <v>674.62827093966689</v>
      </c>
      <c r="F2">
        <f t="shared" ref="F2" si="1">IF(D2,E2/16,0)</f>
        <v>0</v>
      </c>
      <c r="G2">
        <f t="shared" ref="G2" si="2">CONVERT(F2*10^4,"J","Wh")</f>
        <v>0</v>
      </c>
      <c r="H2">
        <f t="shared" ref="H2" si="3">G2/$J$2</f>
        <v>0</v>
      </c>
      <c r="J2">
        <v>120</v>
      </c>
    </row>
    <row r="3" spans="1:10" x14ac:dyDescent="0.35">
      <c r="A3" s="2">
        <v>34700</v>
      </c>
      <c r="B3" s="3">
        <v>4.1666666666666664E-2</v>
      </c>
      <c r="C3">
        <v>49.251399999999997</v>
      </c>
      <c r="D3" s="4" t="b">
        <f t="shared" si="0"/>
        <v>0</v>
      </c>
      <c r="E3" s="5">
        <f>VLOOKUP(A3,'Daily Nat Light Offices Mtl'!$A$1:$G$366,7)</f>
        <v>674.62827093966689</v>
      </c>
      <c r="F3">
        <f t="shared" ref="F3:F66" si="4">IF(D3,E3/16,0)</f>
        <v>0</v>
      </c>
      <c r="G3">
        <f t="shared" ref="G3:G66" si="5">CONVERT(F3*10^4,"J","Wh")</f>
        <v>0</v>
      </c>
      <c r="H3">
        <f t="shared" ref="H3:H66" si="6">G3/$J$2</f>
        <v>0</v>
      </c>
    </row>
    <row r="4" spans="1:10" x14ac:dyDescent="0.35">
      <c r="A4" s="2">
        <v>34700</v>
      </c>
      <c r="B4" s="3">
        <v>8.3333333333333329E-2</v>
      </c>
      <c r="C4">
        <v>49.251399999999997</v>
      </c>
      <c r="D4" s="4" t="b">
        <f t="shared" si="0"/>
        <v>0</v>
      </c>
      <c r="E4" s="5">
        <f>VLOOKUP(A4,'Daily Nat Light Offices Mtl'!$A$1:$G$366,7)</f>
        <v>674.62827093966689</v>
      </c>
      <c r="F4">
        <f t="shared" si="4"/>
        <v>0</v>
      </c>
      <c r="G4">
        <f t="shared" si="5"/>
        <v>0</v>
      </c>
      <c r="H4">
        <f t="shared" si="6"/>
        <v>0</v>
      </c>
    </row>
    <row r="5" spans="1:10" x14ac:dyDescent="0.35">
      <c r="A5" s="2">
        <v>34700</v>
      </c>
      <c r="B5" s="3">
        <v>0.125</v>
      </c>
      <c r="C5">
        <v>49.251399999999997</v>
      </c>
      <c r="D5" s="4" t="b">
        <f t="shared" si="0"/>
        <v>0</v>
      </c>
      <c r="E5" s="5">
        <f>VLOOKUP(A5,'Daily Nat Light Offices Mtl'!$A$1:$G$366,7)</f>
        <v>674.62827093966689</v>
      </c>
      <c r="F5">
        <f t="shared" si="4"/>
        <v>0</v>
      </c>
      <c r="G5">
        <f t="shared" si="5"/>
        <v>0</v>
      </c>
      <c r="H5">
        <f t="shared" si="6"/>
        <v>0</v>
      </c>
    </row>
    <row r="6" spans="1:10" x14ac:dyDescent="0.35">
      <c r="A6" s="2">
        <v>34700</v>
      </c>
      <c r="B6" s="3">
        <v>0.16666666666666666</v>
      </c>
      <c r="C6">
        <v>49.251399999999997</v>
      </c>
      <c r="D6" s="4" t="b">
        <f t="shared" si="0"/>
        <v>0</v>
      </c>
      <c r="E6" s="5">
        <f>VLOOKUP(A6,'Daily Nat Light Offices Mtl'!$A$1:$G$366,7)</f>
        <v>674.62827093966689</v>
      </c>
      <c r="F6">
        <f t="shared" si="4"/>
        <v>0</v>
      </c>
      <c r="G6">
        <f t="shared" si="5"/>
        <v>0</v>
      </c>
      <c r="H6">
        <f t="shared" si="6"/>
        <v>0</v>
      </c>
    </row>
    <row r="7" spans="1:10" x14ac:dyDescent="0.35">
      <c r="A7" s="2">
        <v>34700</v>
      </c>
      <c r="B7" s="3">
        <v>0.20833333333333334</v>
      </c>
      <c r="C7">
        <v>49.251399999999997</v>
      </c>
      <c r="D7" s="4" t="b">
        <f t="shared" si="0"/>
        <v>1</v>
      </c>
      <c r="E7" s="5">
        <f>VLOOKUP(A7,'Daily Nat Light Offices Mtl'!$A$1:$G$366,7)</f>
        <v>674.62827093966689</v>
      </c>
      <c r="F7">
        <f t="shared" si="4"/>
        <v>42.164266933729181</v>
      </c>
      <c r="G7">
        <f t="shared" si="5"/>
        <v>117.12296370480328</v>
      </c>
      <c r="H7">
        <f t="shared" si="6"/>
        <v>0.97602469754002741</v>
      </c>
    </row>
    <row r="8" spans="1:10" x14ac:dyDescent="0.35">
      <c r="A8" s="2">
        <v>34700</v>
      </c>
      <c r="B8" s="3">
        <v>0.25</v>
      </c>
      <c r="C8">
        <v>49.251399999999997</v>
      </c>
      <c r="D8" s="4" t="b">
        <f t="shared" si="0"/>
        <v>1</v>
      </c>
      <c r="E8" s="5">
        <f>VLOOKUP(A8,'Daily Nat Light Offices Mtl'!$A$1:$G$366,7)</f>
        <v>674.62827093966689</v>
      </c>
      <c r="F8">
        <f t="shared" si="4"/>
        <v>42.164266933729181</v>
      </c>
      <c r="G8">
        <f t="shared" si="5"/>
        <v>117.12296370480328</v>
      </c>
      <c r="H8">
        <f t="shared" si="6"/>
        <v>0.97602469754002741</v>
      </c>
    </row>
    <row r="9" spans="1:10" x14ac:dyDescent="0.35">
      <c r="A9" s="2">
        <v>34700</v>
      </c>
      <c r="B9" s="3">
        <v>0.29166666666666669</v>
      </c>
      <c r="C9">
        <v>166.89400000000001</v>
      </c>
      <c r="D9" s="4" t="b">
        <f t="shared" si="0"/>
        <v>1</v>
      </c>
      <c r="E9" s="5">
        <f>VLOOKUP(A9,'Daily Nat Light Offices Mtl'!$A$1:$G$366,7)</f>
        <v>674.62827093966689</v>
      </c>
      <c r="F9">
        <f t="shared" si="4"/>
        <v>42.164266933729181</v>
      </c>
      <c r="G9">
        <f t="shared" si="5"/>
        <v>117.12296370480328</v>
      </c>
      <c r="H9">
        <f t="shared" si="6"/>
        <v>0.97602469754002741</v>
      </c>
    </row>
    <row r="10" spans="1:10" x14ac:dyDescent="0.35">
      <c r="A10" s="2">
        <v>34700</v>
      </c>
      <c r="B10" s="3">
        <v>0.33333333333333331</v>
      </c>
      <c r="C10">
        <v>1231.5899999999999</v>
      </c>
      <c r="D10" s="4" t="b">
        <f t="shared" si="0"/>
        <v>1</v>
      </c>
      <c r="E10" s="5">
        <f>VLOOKUP(A10,'Daily Nat Light Offices Mtl'!$A$1:$G$366,7)</f>
        <v>674.62827093966689</v>
      </c>
      <c r="F10">
        <f t="shared" si="4"/>
        <v>42.164266933729181</v>
      </c>
      <c r="G10">
        <f t="shared" si="5"/>
        <v>117.12296370480328</v>
      </c>
      <c r="H10">
        <f t="shared" si="6"/>
        <v>0.97602469754002741</v>
      </c>
    </row>
    <row r="11" spans="1:10" x14ac:dyDescent="0.35">
      <c r="A11" s="2">
        <v>34700</v>
      </c>
      <c r="B11" s="3">
        <v>0.375</v>
      </c>
      <c r="C11">
        <v>4061.25</v>
      </c>
      <c r="D11" s="4" t="b">
        <f t="shared" si="0"/>
        <v>1</v>
      </c>
      <c r="E11" s="5">
        <f>VLOOKUP(A11,'Daily Nat Light Offices Mtl'!$A$1:$G$366,7)</f>
        <v>674.62827093966689</v>
      </c>
      <c r="F11">
        <f t="shared" si="4"/>
        <v>42.164266933729181</v>
      </c>
      <c r="G11">
        <f t="shared" si="5"/>
        <v>117.12296370480328</v>
      </c>
      <c r="H11">
        <f t="shared" si="6"/>
        <v>0.97602469754002741</v>
      </c>
    </row>
    <row r="12" spans="1:10" x14ac:dyDescent="0.35">
      <c r="A12" s="2">
        <v>34700</v>
      </c>
      <c r="B12" s="3">
        <v>0.41666666666666669</v>
      </c>
      <c r="C12">
        <v>7976.2</v>
      </c>
      <c r="D12" s="4" t="b">
        <f t="shared" si="0"/>
        <v>1</v>
      </c>
      <c r="E12" s="5">
        <f>VLOOKUP(A12,'Daily Nat Light Offices Mtl'!$A$1:$G$366,7)</f>
        <v>674.62827093966689</v>
      </c>
      <c r="F12">
        <f t="shared" si="4"/>
        <v>42.164266933729181</v>
      </c>
      <c r="G12">
        <f t="shared" si="5"/>
        <v>117.12296370480328</v>
      </c>
      <c r="H12">
        <f t="shared" si="6"/>
        <v>0.97602469754002741</v>
      </c>
    </row>
    <row r="13" spans="1:10" x14ac:dyDescent="0.35">
      <c r="A13" s="2">
        <v>34700</v>
      </c>
      <c r="B13" s="3">
        <v>0.45833333333333331</v>
      </c>
      <c r="C13">
        <v>9831.7800000000007</v>
      </c>
      <c r="D13" s="4" t="b">
        <f t="shared" si="0"/>
        <v>1</v>
      </c>
      <c r="E13" s="5">
        <f>VLOOKUP(A13,'Daily Nat Light Offices Mtl'!$A$1:$G$366,7)</f>
        <v>674.62827093966689</v>
      </c>
      <c r="F13">
        <f t="shared" si="4"/>
        <v>42.164266933729181</v>
      </c>
      <c r="G13">
        <f t="shared" si="5"/>
        <v>117.12296370480328</v>
      </c>
      <c r="H13">
        <f t="shared" si="6"/>
        <v>0.97602469754002741</v>
      </c>
    </row>
    <row r="14" spans="1:10" x14ac:dyDescent="0.35">
      <c r="A14" s="2">
        <v>34700</v>
      </c>
      <c r="B14" s="3">
        <v>0.5</v>
      </c>
      <c r="C14">
        <v>6334.92</v>
      </c>
      <c r="D14" s="4" t="b">
        <f t="shared" si="0"/>
        <v>1</v>
      </c>
      <c r="E14" s="5">
        <f>VLOOKUP(A14,'Daily Nat Light Offices Mtl'!$A$1:$G$366,7)</f>
        <v>674.62827093966689</v>
      </c>
      <c r="F14">
        <f t="shared" si="4"/>
        <v>42.164266933729181</v>
      </c>
      <c r="G14">
        <f t="shared" si="5"/>
        <v>117.12296370480328</v>
      </c>
      <c r="H14">
        <f t="shared" si="6"/>
        <v>0.97602469754002741</v>
      </c>
    </row>
    <row r="15" spans="1:10" x14ac:dyDescent="0.35">
      <c r="A15" s="2">
        <v>34700</v>
      </c>
      <c r="B15" s="3">
        <v>0.54166666666666663</v>
      </c>
      <c r="C15">
        <v>4426.3500000000004</v>
      </c>
      <c r="D15" s="4" t="b">
        <f t="shared" si="0"/>
        <v>1</v>
      </c>
      <c r="E15" s="5">
        <f>VLOOKUP(A15,'Daily Nat Light Offices Mtl'!$A$1:$G$366,7)</f>
        <v>674.62827093966689</v>
      </c>
      <c r="F15">
        <f t="shared" si="4"/>
        <v>42.164266933729181</v>
      </c>
      <c r="G15">
        <f t="shared" si="5"/>
        <v>117.12296370480328</v>
      </c>
      <c r="H15">
        <f t="shared" si="6"/>
        <v>0.97602469754002741</v>
      </c>
    </row>
    <row r="16" spans="1:10" x14ac:dyDescent="0.35">
      <c r="A16" s="2">
        <v>34700</v>
      </c>
      <c r="B16" s="3">
        <v>0.58333333333333337</v>
      </c>
      <c r="C16">
        <v>2256.52</v>
      </c>
      <c r="D16" s="4" t="b">
        <f t="shared" si="0"/>
        <v>1</v>
      </c>
      <c r="E16" s="5">
        <f>VLOOKUP(A16,'Daily Nat Light Offices Mtl'!$A$1:$G$366,7)</f>
        <v>674.62827093966689</v>
      </c>
      <c r="F16">
        <f t="shared" si="4"/>
        <v>42.164266933729181</v>
      </c>
      <c r="G16">
        <f t="shared" si="5"/>
        <v>117.12296370480328</v>
      </c>
      <c r="H16">
        <f t="shared" si="6"/>
        <v>0.97602469754002741</v>
      </c>
    </row>
    <row r="17" spans="1:8" x14ac:dyDescent="0.35">
      <c r="A17" s="2">
        <v>34700</v>
      </c>
      <c r="B17" s="3">
        <v>0.625</v>
      </c>
      <c r="C17">
        <v>721.28</v>
      </c>
      <c r="D17" s="4" t="b">
        <f t="shared" si="0"/>
        <v>1</v>
      </c>
      <c r="E17" s="5">
        <f>VLOOKUP(A17,'Daily Nat Light Offices Mtl'!$A$1:$G$366,7)</f>
        <v>674.62827093966689</v>
      </c>
      <c r="F17">
        <f t="shared" si="4"/>
        <v>42.164266933729181</v>
      </c>
      <c r="G17">
        <f t="shared" si="5"/>
        <v>117.12296370480328</v>
      </c>
      <c r="H17">
        <f t="shared" si="6"/>
        <v>0.97602469754002741</v>
      </c>
    </row>
    <row r="18" spans="1:8" x14ac:dyDescent="0.35">
      <c r="A18" s="2">
        <v>34700</v>
      </c>
      <c r="B18" s="3">
        <v>0.66666666666666663</v>
      </c>
      <c r="C18">
        <v>85.158500000000004</v>
      </c>
      <c r="D18" s="4" t="b">
        <f t="shared" si="0"/>
        <v>1</v>
      </c>
      <c r="E18" s="5">
        <f>VLOOKUP(A18,'Daily Nat Light Offices Mtl'!$A$1:$G$366,7)</f>
        <v>674.62827093966689</v>
      </c>
      <c r="F18">
        <f t="shared" si="4"/>
        <v>42.164266933729181</v>
      </c>
      <c r="G18">
        <f t="shared" si="5"/>
        <v>117.12296370480328</v>
      </c>
      <c r="H18">
        <f t="shared" si="6"/>
        <v>0.97602469754002741</v>
      </c>
    </row>
    <row r="19" spans="1:8" x14ac:dyDescent="0.35">
      <c r="A19" s="2">
        <v>34700</v>
      </c>
      <c r="B19" s="3">
        <v>0.70833333333333337</v>
      </c>
      <c r="C19">
        <v>49.251399999999997</v>
      </c>
      <c r="D19" s="4" t="b">
        <f t="shared" si="0"/>
        <v>1</v>
      </c>
      <c r="E19" s="5">
        <f>VLOOKUP(A19,'Daily Nat Light Offices Mtl'!$A$1:$G$366,7)</f>
        <v>674.62827093966689</v>
      </c>
      <c r="F19">
        <f t="shared" si="4"/>
        <v>42.164266933729181</v>
      </c>
      <c r="G19">
        <f t="shared" si="5"/>
        <v>117.12296370480328</v>
      </c>
      <c r="H19">
        <f t="shared" si="6"/>
        <v>0.97602469754002741</v>
      </c>
    </row>
    <row r="20" spans="1:8" x14ac:dyDescent="0.35">
      <c r="A20" s="2">
        <v>34700</v>
      </c>
      <c r="B20" s="3">
        <v>0.75</v>
      </c>
      <c r="C20">
        <v>49.251399999999997</v>
      </c>
      <c r="D20" s="4" t="b">
        <f t="shared" si="0"/>
        <v>1</v>
      </c>
      <c r="E20" s="5">
        <f>VLOOKUP(A20,'Daily Nat Light Offices Mtl'!$A$1:$G$366,7)</f>
        <v>674.62827093966689</v>
      </c>
      <c r="F20">
        <f t="shared" si="4"/>
        <v>42.164266933729181</v>
      </c>
      <c r="G20">
        <f t="shared" si="5"/>
        <v>117.12296370480328</v>
      </c>
      <c r="H20">
        <f t="shared" si="6"/>
        <v>0.97602469754002741</v>
      </c>
    </row>
    <row r="21" spans="1:8" x14ac:dyDescent="0.35">
      <c r="A21" s="2">
        <v>34700</v>
      </c>
      <c r="B21" s="3">
        <v>0.79166666666666663</v>
      </c>
      <c r="C21">
        <v>49.251399999999997</v>
      </c>
      <c r="D21" s="4" t="b">
        <f t="shared" si="0"/>
        <v>1</v>
      </c>
      <c r="E21" s="5">
        <f>VLOOKUP(A21,'Daily Nat Light Offices Mtl'!$A$1:$G$366,7)</f>
        <v>674.62827093966689</v>
      </c>
      <c r="F21">
        <f t="shared" si="4"/>
        <v>42.164266933729181</v>
      </c>
      <c r="G21">
        <f t="shared" si="5"/>
        <v>117.12296370480328</v>
      </c>
      <c r="H21">
        <f t="shared" si="6"/>
        <v>0.97602469754002741</v>
      </c>
    </row>
    <row r="22" spans="1:8" x14ac:dyDescent="0.35">
      <c r="A22" s="2">
        <v>34700</v>
      </c>
      <c r="B22" s="3">
        <v>0.83333333333333337</v>
      </c>
      <c r="C22">
        <v>49.251399999999997</v>
      </c>
      <c r="D22" s="4" t="b">
        <f t="shared" si="0"/>
        <v>1</v>
      </c>
      <c r="E22" s="5">
        <f>VLOOKUP(A22,'Daily Nat Light Offices Mtl'!$A$1:$G$366,7)</f>
        <v>674.62827093966689</v>
      </c>
      <c r="F22">
        <f t="shared" si="4"/>
        <v>42.164266933729181</v>
      </c>
      <c r="G22">
        <f t="shared" si="5"/>
        <v>117.12296370480328</v>
      </c>
      <c r="H22">
        <f t="shared" si="6"/>
        <v>0.97602469754002741</v>
      </c>
    </row>
    <row r="23" spans="1:8" x14ac:dyDescent="0.35">
      <c r="A23" s="2">
        <v>34700</v>
      </c>
      <c r="B23" s="3">
        <v>0.875</v>
      </c>
      <c r="C23">
        <v>49.251399999999997</v>
      </c>
      <c r="D23" s="4" t="b">
        <f t="shared" si="0"/>
        <v>1</v>
      </c>
      <c r="E23" s="5">
        <f>VLOOKUP(A23,'Daily Nat Light Offices Mtl'!$A$1:$G$366,7)</f>
        <v>674.62827093966689</v>
      </c>
      <c r="F23">
        <f t="shared" si="4"/>
        <v>42.164266933729181</v>
      </c>
      <c r="G23">
        <f t="shared" si="5"/>
        <v>117.12296370480328</v>
      </c>
      <c r="H23">
        <f t="shared" si="6"/>
        <v>0.97602469754002741</v>
      </c>
    </row>
    <row r="24" spans="1:8" x14ac:dyDescent="0.35">
      <c r="A24" s="2">
        <v>34700</v>
      </c>
      <c r="B24" s="3">
        <v>0.91666666666666663</v>
      </c>
      <c r="C24">
        <v>49.251399999999997</v>
      </c>
      <c r="D24" s="4" t="b">
        <f t="shared" si="0"/>
        <v>0</v>
      </c>
      <c r="E24" s="5">
        <f>VLOOKUP(A24,'Daily Nat Light Offices Mtl'!$A$1:$G$366,7)</f>
        <v>674.62827093966689</v>
      </c>
      <c r="F24">
        <f t="shared" si="4"/>
        <v>0</v>
      </c>
      <c r="G24">
        <f t="shared" si="5"/>
        <v>0</v>
      </c>
      <c r="H24">
        <f t="shared" si="6"/>
        <v>0</v>
      </c>
    </row>
    <row r="25" spans="1:8" x14ac:dyDescent="0.35">
      <c r="A25" s="2">
        <v>34700</v>
      </c>
      <c r="B25" s="3">
        <v>0.95833333333333337</v>
      </c>
      <c r="C25">
        <v>49.251399999999997</v>
      </c>
      <c r="D25" s="4" t="b">
        <f t="shared" si="0"/>
        <v>0</v>
      </c>
      <c r="E25" s="5">
        <f>VLOOKUP(A25,'Daily Nat Light Offices Mtl'!$A$1:$G$366,7)</f>
        <v>674.62827093966689</v>
      </c>
      <c r="F25">
        <f t="shared" si="4"/>
        <v>0</v>
      </c>
      <c r="G25">
        <f t="shared" si="5"/>
        <v>0</v>
      </c>
      <c r="H25">
        <f t="shared" si="6"/>
        <v>0</v>
      </c>
    </row>
    <row r="26" spans="1:8" x14ac:dyDescent="0.35">
      <c r="A26" s="2">
        <v>34701</v>
      </c>
      <c r="B26" s="3">
        <v>0</v>
      </c>
      <c r="C26">
        <v>49.251399999999997</v>
      </c>
      <c r="D26" s="4" t="b">
        <f t="shared" si="0"/>
        <v>0</v>
      </c>
      <c r="E26" s="5">
        <f>VLOOKUP(A26,'Daily Nat Light Offices Mtl'!$A$1:$G$366,7)</f>
        <v>673.27507005307359</v>
      </c>
      <c r="F26">
        <f t="shared" si="4"/>
        <v>0</v>
      </c>
      <c r="G26">
        <f t="shared" si="5"/>
        <v>0</v>
      </c>
      <c r="H26">
        <f t="shared" si="6"/>
        <v>0</v>
      </c>
    </row>
    <row r="27" spans="1:8" x14ac:dyDescent="0.35">
      <c r="A27" s="2">
        <v>34701</v>
      </c>
      <c r="B27" s="3">
        <v>4.1666666666666664E-2</v>
      </c>
      <c r="C27">
        <v>49.251399999999997</v>
      </c>
      <c r="D27" s="4" t="b">
        <f t="shared" si="0"/>
        <v>0</v>
      </c>
      <c r="E27" s="5">
        <f>VLOOKUP(A27,'Daily Nat Light Offices Mtl'!$A$1:$G$366,7)</f>
        <v>673.27507005307359</v>
      </c>
      <c r="F27">
        <f t="shared" si="4"/>
        <v>0</v>
      </c>
      <c r="G27">
        <f t="shared" si="5"/>
        <v>0</v>
      </c>
      <c r="H27">
        <f t="shared" si="6"/>
        <v>0</v>
      </c>
    </row>
    <row r="28" spans="1:8" x14ac:dyDescent="0.35">
      <c r="A28" s="2">
        <v>34701</v>
      </c>
      <c r="B28" s="3">
        <v>8.3333333333333329E-2</v>
      </c>
      <c r="C28">
        <v>49.251399999999997</v>
      </c>
      <c r="D28" s="4" t="b">
        <f t="shared" si="0"/>
        <v>0</v>
      </c>
      <c r="E28" s="5">
        <f>VLOOKUP(A28,'Daily Nat Light Offices Mtl'!$A$1:$G$366,7)</f>
        <v>673.27507005307359</v>
      </c>
      <c r="F28">
        <f t="shared" si="4"/>
        <v>0</v>
      </c>
      <c r="G28">
        <f t="shared" si="5"/>
        <v>0</v>
      </c>
      <c r="H28">
        <f t="shared" si="6"/>
        <v>0</v>
      </c>
    </row>
    <row r="29" spans="1:8" x14ac:dyDescent="0.35">
      <c r="A29" s="2">
        <v>34701</v>
      </c>
      <c r="B29" s="3">
        <v>0.125</v>
      </c>
      <c r="C29">
        <v>49.251399999999997</v>
      </c>
      <c r="D29" s="4" t="b">
        <f t="shared" si="0"/>
        <v>0</v>
      </c>
      <c r="E29" s="5">
        <f>VLOOKUP(A29,'Daily Nat Light Offices Mtl'!$A$1:$G$366,7)</f>
        <v>673.27507005307359</v>
      </c>
      <c r="F29">
        <f t="shared" si="4"/>
        <v>0</v>
      </c>
      <c r="G29">
        <f t="shared" si="5"/>
        <v>0</v>
      </c>
      <c r="H29">
        <f t="shared" si="6"/>
        <v>0</v>
      </c>
    </row>
    <row r="30" spans="1:8" x14ac:dyDescent="0.35">
      <c r="A30" s="2">
        <v>34701</v>
      </c>
      <c r="B30" s="3">
        <v>0.16666666666666666</v>
      </c>
      <c r="C30">
        <v>49.251399999999997</v>
      </c>
      <c r="D30" s="4" t="b">
        <f t="shared" si="0"/>
        <v>0</v>
      </c>
      <c r="E30" s="5">
        <f>VLOOKUP(A30,'Daily Nat Light Offices Mtl'!$A$1:$G$366,7)</f>
        <v>673.27507005307359</v>
      </c>
      <c r="F30">
        <f t="shared" si="4"/>
        <v>0</v>
      </c>
      <c r="G30">
        <f t="shared" si="5"/>
        <v>0</v>
      </c>
      <c r="H30">
        <f t="shared" si="6"/>
        <v>0</v>
      </c>
    </row>
    <row r="31" spans="1:8" x14ac:dyDescent="0.35">
      <c r="A31" s="2">
        <v>34701</v>
      </c>
      <c r="B31" s="3">
        <v>0.20833333333333334</v>
      </c>
      <c r="C31">
        <v>49.251399999999997</v>
      </c>
      <c r="D31" s="4" t="b">
        <f t="shared" si="0"/>
        <v>1</v>
      </c>
      <c r="E31" s="5">
        <f>VLOOKUP(A31,'Daily Nat Light Offices Mtl'!$A$1:$G$366,7)</f>
        <v>673.27507005307359</v>
      </c>
      <c r="F31">
        <f t="shared" si="4"/>
        <v>42.079691878317099</v>
      </c>
      <c r="G31">
        <f t="shared" si="5"/>
        <v>116.88803299532528</v>
      </c>
      <c r="H31">
        <f t="shared" si="6"/>
        <v>0.97406694162771068</v>
      </c>
    </row>
    <row r="32" spans="1:8" x14ac:dyDescent="0.35">
      <c r="A32" s="2">
        <v>34701</v>
      </c>
      <c r="B32" s="3">
        <v>0.25</v>
      </c>
      <c r="C32">
        <v>49.251399999999997</v>
      </c>
      <c r="D32" s="4" t="b">
        <f t="shared" si="0"/>
        <v>1</v>
      </c>
      <c r="E32" s="5">
        <f>VLOOKUP(A32,'Daily Nat Light Offices Mtl'!$A$1:$G$366,7)</f>
        <v>673.27507005307359</v>
      </c>
      <c r="F32">
        <f t="shared" si="4"/>
        <v>42.079691878317099</v>
      </c>
      <c r="G32">
        <f t="shared" si="5"/>
        <v>116.88803299532528</v>
      </c>
      <c r="H32">
        <f t="shared" si="6"/>
        <v>0.97406694162771068</v>
      </c>
    </row>
    <row r="33" spans="1:8" x14ac:dyDescent="0.35">
      <c r="A33" s="2">
        <v>34701</v>
      </c>
      <c r="B33" s="3">
        <v>0.29166666666666669</v>
      </c>
      <c r="C33">
        <v>491.59899999999999</v>
      </c>
      <c r="D33" s="4" t="b">
        <f t="shared" si="0"/>
        <v>1</v>
      </c>
      <c r="E33" s="5">
        <f>VLOOKUP(A33,'Daily Nat Light Offices Mtl'!$A$1:$G$366,7)</f>
        <v>673.27507005307359</v>
      </c>
      <c r="F33">
        <f t="shared" si="4"/>
        <v>42.079691878317099</v>
      </c>
      <c r="G33">
        <f t="shared" si="5"/>
        <v>116.88803299532528</v>
      </c>
      <c r="H33">
        <f t="shared" si="6"/>
        <v>0.97406694162771068</v>
      </c>
    </row>
    <row r="34" spans="1:8" x14ac:dyDescent="0.35">
      <c r="A34" s="2">
        <v>34701</v>
      </c>
      <c r="B34" s="3">
        <v>0.33333333333333331</v>
      </c>
      <c r="C34">
        <v>2339.7399999999998</v>
      </c>
      <c r="D34" s="4" t="b">
        <f t="shared" si="0"/>
        <v>1</v>
      </c>
      <c r="E34" s="5">
        <f>VLOOKUP(A34,'Daily Nat Light Offices Mtl'!$A$1:$G$366,7)</f>
        <v>673.27507005307359</v>
      </c>
      <c r="F34">
        <f t="shared" si="4"/>
        <v>42.079691878317099</v>
      </c>
      <c r="G34">
        <f t="shared" si="5"/>
        <v>116.88803299532528</v>
      </c>
      <c r="H34">
        <f t="shared" si="6"/>
        <v>0.97406694162771068</v>
      </c>
    </row>
    <row r="35" spans="1:8" x14ac:dyDescent="0.35">
      <c r="A35" s="2">
        <v>34701</v>
      </c>
      <c r="B35" s="3">
        <v>0.375</v>
      </c>
      <c r="C35">
        <v>4717.05</v>
      </c>
      <c r="D35" s="4" t="b">
        <f t="shared" si="0"/>
        <v>1</v>
      </c>
      <c r="E35" s="5">
        <f>VLOOKUP(A35,'Daily Nat Light Offices Mtl'!$A$1:$G$366,7)</f>
        <v>673.27507005307359</v>
      </c>
      <c r="F35">
        <f t="shared" si="4"/>
        <v>42.079691878317099</v>
      </c>
      <c r="G35">
        <f t="shared" si="5"/>
        <v>116.88803299532528</v>
      </c>
      <c r="H35">
        <f t="shared" si="6"/>
        <v>0.97406694162771068</v>
      </c>
    </row>
    <row r="36" spans="1:8" x14ac:dyDescent="0.35">
      <c r="A36" s="2">
        <v>34701</v>
      </c>
      <c r="B36" s="3">
        <v>0.41666666666666669</v>
      </c>
      <c r="C36">
        <v>7031.53</v>
      </c>
      <c r="D36" s="4" t="b">
        <f t="shared" si="0"/>
        <v>1</v>
      </c>
      <c r="E36" s="5">
        <f>VLOOKUP(A36,'Daily Nat Light Offices Mtl'!$A$1:$G$366,7)</f>
        <v>673.27507005307359</v>
      </c>
      <c r="F36">
        <f t="shared" si="4"/>
        <v>42.079691878317099</v>
      </c>
      <c r="G36">
        <f t="shared" si="5"/>
        <v>116.88803299532528</v>
      </c>
      <c r="H36">
        <f t="shared" si="6"/>
        <v>0.97406694162771068</v>
      </c>
    </row>
    <row r="37" spans="1:8" x14ac:dyDescent="0.35">
      <c r="A37" s="2">
        <v>34701</v>
      </c>
      <c r="B37" s="3">
        <v>0.45833333333333331</v>
      </c>
      <c r="C37">
        <v>7699.37</v>
      </c>
      <c r="D37" s="4" t="b">
        <f t="shared" si="0"/>
        <v>1</v>
      </c>
      <c r="E37" s="5">
        <f>VLOOKUP(A37,'Daily Nat Light Offices Mtl'!$A$1:$G$366,7)</f>
        <v>673.27507005307359</v>
      </c>
      <c r="F37">
        <f t="shared" si="4"/>
        <v>42.079691878317099</v>
      </c>
      <c r="G37">
        <f t="shared" si="5"/>
        <v>116.88803299532528</v>
      </c>
      <c r="H37">
        <f t="shared" si="6"/>
        <v>0.97406694162771068</v>
      </c>
    </row>
    <row r="38" spans="1:8" x14ac:dyDescent="0.35">
      <c r="A38" s="2">
        <v>34701</v>
      </c>
      <c r="B38" s="3">
        <v>0.5</v>
      </c>
      <c r="C38">
        <v>7612.23</v>
      </c>
      <c r="D38" s="4" t="b">
        <f t="shared" si="0"/>
        <v>1</v>
      </c>
      <c r="E38" s="5">
        <f>VLOOKUP(A38,'Daily Nat Light Offices Mtl'!$A$1:$G$366,7)</f>
        <v>673.27507005307359</v>
      </c>
      <c r="F38">
        <f t="shared" si="4"/>
        <v>42.079691878317099</v>
      </c>
      <c r="G38">
        <f t="shared" si="5"/>
        <v>116.88803299532528</v>
      </c>
      <c r="H38">
        <f t="shared" si="6"/>
        <v>0.97406694162771068</v>
      </c>
    </row>
    <row r="39" spans="1:8" x14ac:dyDescent="0.35">
      <c r="A39" s="2">
        <v>34701</v>
      </c>
      <c r="B39" s="3">
        <v>0.54166666666666663</v>
      </c>
      <c r="C39">
        <v>4838.07</v>
      </c>
      <c r="D39" s="4" t="b">
        <f t="shared" si="0"/>
        <v>1</v>
      </c>
      <c r="E39" s="5">
        <f>VLOOKUP(A39,'Daily Nat Light Offices Mtl'!$A$1:$G$366,7)</f>
        <v>673.27507005307359</v>
      </c>
      <c r="F39">
        <f t="shared" si="4"/>
        <v>42.079691878317099</v>
      </c>
      <c r="G39">
        <f t="shared" si="5"/>
        <v>116.88803299532528</v>
      </c>
      <c r="H39">
        <f t="shared" si="6"/>
        <v>0.97406694162771068</v>
      </c>
    </row>
    <row r="40" spans="1:8" x14ac:dyDescent="0.35">
      <c r="A40" s="2">
        <v>34701</v>
      </c>
      <c r="B40" s="3">
        <v>0.58333333333333337</v>
      </c>
      <c r="C40">
        <v>3019.42</v>
      </c>
      <c r="D40" s="4" t="b">
        <f t="shared" si="0"/>
        <v>1</v>
      </c>
      <c r="E40" s="5">
        <f>VLOOKUP(A40,'Daily Nat Light Offices Mtl'!$A$1:$G$366,7)</f>
        <v>673.27507005307359</v>
      </c>
      <c r="F40">
        <f t="shared" si="4"/>
        <v>42.079691878317099</v>
      </c>
      <c r="G40">
        <f t="shared" si="5"/>
        <v>116.88803299532528</v>
      </c>
      <c r="H40">
        <f t="shared" si="6"/>
        <v>0.97406694162771068</v>
      </c>
    </row>
    <row r="41" spans="1:8" x14ac:dyDescent="0.35">
      <c r="A41" s="2">
        <v>34701</v>
      </c>
      <c r="B41" s="3">
        <v>0.625</v>
      </c>
      <c r="C41">
        <v>1575.58</v>
      </c>
      <c r="D41" s="4" t="b">
        <f t="shared" si="0"/>
        <v>1</v>
      </c>
      <c r="E41" s="5">
        <f>VLOOKUP(A41,'Daily Nat Light Offices Mtl'!$A$1:$G$366,7)</f>
        <v>673.27507005307359</v>
      </c>
      <c r="F41">
        <f t="shared" si="4"/>
        <v>42.079691878317099</v>
      </c>
      <c r="G41">
        <f t="shared" si="5"/>
        <v>116.88803299532528</v>
      </c>
      <c r="H41">
        <f t="shared" si="6"/>
        <v>0.97406694162771068</v>
      </c>
    </row>
    <row r="42" spans="1:8" x14ac:dyDescent="0.35">
      <c r="A42" s="2">
        <v>34701</v>
      </c>
      <c r="B42" s="3">
        <v>0.66666666666666663</v>
      </c>
      <c r="C42">
        <v>923.69899999999996</v>
      </c>
      <c r="D42" s="4" t="b">
        <f t="shared" si="0"/>
        <v>1</v>
      </c>
      <c r="E42" s="5">
        <f>VLOOKUP(A42,'Daily Nat Light Offices Mtl'!$A$1:$G$366,7)</f>
        <v>673.27507005307359</v>
      </c>
      <c r="F42">
        <f t="shared" si="4"/>
        <v>42.079691878317099</v>
      </c>
      <c r="G42">
        <f t="shared" si="5"/>
        <v>116.88803299532528</v>
      </c>
      <c r="H42">
        <f t="shared" si="6"/>
        <v>0.97406694162771068</v>
      </c>
    </row>
    <row r="43" spans="1:8" x14ac:dyDescent="0.35">
      <c r="A43" s="2">
        <v>34701</v>
      </c>
      <c r="B43" s="3">
        <v>0.70833333333333337</v>
      </c>
      <c r="C43">
        <v>788.02200000000005</v>
      </c>
      <c r="D43" s="4" t="b">
        <f t="shared" si="0"/>
        <v>1</v>
      </c>
      <c r="E43" s="5">
        <f>VLOOKUP(A43,'Daily Nat Light Offices Mtl'!$A$1:$G$366,7)</f>
        <v>673.27507005307359</v>
      </c>
      <c r="F43">
        <f t="shared" si="4"/>
        <v>42.079691878317099</v>
      </c>
      <c r="G43">
        <f t="shared" si="5"/>
        <v>116.88803299532528</v>
      </c>
      <c r="H43">
        <f t="shared" si="6"/>
        <v>0.97406694162771068</v>
      </c>
    </row>
    <row r="44" spans="1:8" x14ac:dyDescent="0.35">
      <c r="A44" s="2">
        <v>34701</v>
      </c>
      <c r="B44" s="3">
        <v>0.75</v>
      </c>
      <c r="C44">
        <v>492.51400000000001</v>
      </c>
      <c r="D44" s="4" t="b">
        <f t="shared" si="0"/>
        <v>1</v>
      </c>
      <c r="E44" s="5">
        <f>VLOOKUP(A44,'Daily Nat Light Offices Mtl'!$A$1:$G$366,7)</f>
        <v>673.27507005307359</v>
      </c>
      <c r="F44">
        <f t="shared" si="4"/>
        <v>42.079691878317099</v>
      </c>
      <c r="G44">
        <f t="shared" si="5"/>
        <v>116.88803299532528</v>
      </c>
      <c r="H44">
        <f t="shared" si="6"/>
        <v>0.97406694162771068</v>
      </c>
    </row>
    <row r="45" spans="1:8" x14ac:dyDescent="0.35">
      <c r="A45" s="2">
        <v>34701</v>
      </c>
      <c r="B45" s="3">
        <v>0.79166666666666663</v>
      </c>
      <c r="C45">
        <v>295.50799999999998</v>
      </c>
      <c r="D45" s="4" t="b">
        <f t="shared" si="0"/>
        <v>1</v>
      </c>
      <c r="E45" s="5">
        <f>VLOOKUP(A45,'Daily Nat Light Offices Mtl'!$A$1:$G$366,7)</f>
        <v>673.27507005307359</v>
      </c>
      <c r="F45">
        <f t="shared" si="4"/>
        <v>42.079691878317099</v>
      </c>
      <c r="G45">
        <f t="shared" si="5"/>
        <v>116.88803299532528</v>
      </c>
      <c r="H45">
        <f t="shared" si="6"/>
        <v>0.97406694162771068</v>
      </c>
    </row>
    <row r="46" spans="1:8" x14ac:dyDescent="0.35">
      <c r="A46" s="2">
        <v>34701</v>
      </c>
      <c r="B46" s="3">
        <v>0.83333333333333337</v>
      </c>
      <c r="C46">
        <v>295.50799999999998</v>
      </c>
      <c r="D46" s="4" t="b">
        <f t="shared" si="0"/>
        <v>1</v>
      </c>
      <c r="E46" s="5">
        <f>VLOOKUP(A46,'Daily Nat Light Offices Mtl'!$A$1:$G$366,7)</f>
        <v>673.27507005307359</v>
      </c>
      <c r="F46">
        <f t="shared" si="4"/>
        <v>42.079691878317099</v>
      </c>
      <c r="G46">
        <f t="shared" si="5"/>
        <v>116.88803299532528</v>
      </c>
      <c r="H46">
        <f t="shared" si="6"/>
        <v>0.97406694162771068</v>
      </c>
    </row>
    <row r="47" spans="1:8" x14ac:dyDescent="0.35">
      <c r="A47" s="2">
        <v>34701</v>
      </c>
      <c r="B47" s="3">
        <v>0.875</v>
      </c>
      <c r="C47">
        <v>98.502700000000004</v>
      </c>
      <c r="D47" s="4" t="b">
        <f t="shared" si="0"/>
        <v>1</v>
      </c>
      <c r="E47" s="5">
        <f>VLOOKUP(A47,'Daily Nat Light Offices Mtl'!$A$1:$G$366,7)</f>
        <v>673.27507005307359</v>
      </c>
      <c r="F47">
        <f t="shared" si="4"/>
        <v>42.079691878317099</v>
      </c>
      <c r="G47">
        <f t="shared" si="5"/>
        <v>116.88803299532528</v>
      </c>
      <c r="H47">
        <f t="shared" si="6"/>
        <v>0.97406694162771068</v>
      </c>
    </row>
    <row r="48" spans="1:8" x14ac:dyDescent="0.35">
      <c r="A48" s="2">
        <v>34701</v>
      </c>
      <c r="B48" s="3">
        <v>0.91666666666666663</v>
      </c>
      <c r="C48">
        <v>98.502700000000004</v>
      </c>
      <c r="D48" s="4" t="b">
        <f t="shared" si="0"/>
        <v>0</v>
      </c>
      <c r="E48" s="5">
        <f>VLOOKUP(A48,'Daily Nat Light Offices Mtl'!$A$1:$G$366,7)</f>
        <v>673.27507005307359</v>
      </c>
      <c r="F48">
        <f t="shared" si="4"/>
        <v>0</v>
      </c>
      <c r="G48">
        <f t="shared" si="5"/>
        <v>0</v>
      </c>
      <c r="H48">
        <f t="shared" si="6"/>
        <v>0</v>
      </c>
    </row>
    <row r="49" spans="1:8" x14ac:dyDescent="0.35">
      <c r="A49" s="2">
        <v>34701</v>
      </c>
      <c r="B49" s="3">
        <v>0.95833333333333337</v>
      </c>
      <c r="C49">
        <v>49.251399999999997</v>
      </c>
      <c r="D49" s="4" t="b">
        <f t="shared" si="0"/>
        <v>0</v>
      </c>
      <c r="E49" s="5">
        <f>VLOOKUP(A49,'Daily Nat Light Offices Mtl'!$A$1:$G$366,7)</f>
        <v>673.27507005307359</v>
      </c>
      <c r="F49">
        <f t="shared" si="4"/>
        <v>0</v>
      </c>
      <c r="G49">
        <f t="shared" si="5"/>
        <v>0</v>
      </c>
      <c r="H49">
        <f t="shared" si="6"/>
        <v>0</v>
      </c>
    </row>
    <row r="50" spans="1:8" x14ac:dyDescent="0.35">
      <c r="A50" s="2">
        <v>34702</v>
      </c>
      <c r="B50" s="3">
        <v>0</v>
      </c>
      <c r="C50">
        <v>49.251399999999997</v>
      </c>
      <c r="D50" s="4" t="b">
        <f t="shared" si="0"/>
        <v>0</v>
      </c>
      <c r="E50" s="5">
        <f>VLOOKUP(A50,'Daily Nat Light Offices Mtl'!$A$1:$G$366,7)</f>
        <v>676.96170079508715</v>
      </c>
      <c r="F50">
        <f t="shared" si="4"/>
        <v>0</v>
      </c>
      <c r="G50">
        <f t="shared" si="5"/>
        <v>0</v>
      </c>
      <c r="H50">
        <f t="shared" si="6"/>
        <v>0</v>
      </c>
    </row>
    <row r="51" spans="1:8" x14ac:dyDescent="0.35">
      <c r="A51" s="2">
        <v>34702</v>
      </c>
      <c r="B51" s="3">
        <v>4.1666666666666664E-2</v>
      </c>
      <c r="C51">
        <v>49.251399999999997</v>
      </c>
      <c r="D51" s="4" t="b">
        <f t="shared" si="0"/>
        <v>0</v>
      </c>
      <c r="E51" s="5">
        <f>VLOOKUP(A51,'Daily Nat Light Offices Mtl'!$A$1:$G$366,7)</f>
        <v>676.96170079508715</v>
      </c>
      <c r="F51">
        <f t="shared" si="4"/>
        <v>0</v>
      </c>
      <c r="G51">
        <f t="shared" si="5"/>
        <v>0</v>
      </c>
      <c r="H51">
        <f t="shared" si="6"/>
        <v>0</v>
      </c>
    </row>
    <row r="52" spans="1:8" x14ac:dyDescent="0.35">
      <c r="A52" s="2">
        <v>34702</v>
      </c>
      <c r="B52" s="3">
        <v>8.3333333333333329E-2</v>
      </c>
      <c r="C52">
        <v>49.251399999999997</v>
      </c>
      <c r="D52" s="4" t="b">
        <f t="shared" si="0"/>
        <v>0</v>
      </c>
      <c r="E52" s="5">
        <f>VLOOKUP(A52,'Daily Nat Light Offices Mtl'!$A$1:$G$366,7)</f>
        <v>676.96170079508715</v>
      </c>
      <c r="F52">
        <f t="shared" si="4"/>
        <v>0</v>
      </c>
      <c r="G52">
        <f t="shared" si="5"/>
        <v>0</v>
      </c>
      <c r="H52">
        <f t="shared" si="6"/>
        <v>0</v>
      </c>
    </row>
    <row r="53" spans="1:8" x14ac:dyDescent="0.35">
      <c r="A53" s="2">
        <v>34702</v>
      </c>
      <c r="B53" s="3">
        <v>0.125</v>
      </c>
      <c r="C53">
        <v>49.251399999999997</v>
      </c>
      <c r="D53" s="4" t="b">
        <f t="shared" si="0"/>
        <v>0</v>
      </c>
      <c r="E53" s="5">
        <f>VLOOKUP(A53,'Daily Nat Light Offices Mtl'!$A$1:$G$366,7)</f>
        <v>676.96170079508715</v>
      </c>
      <c r="F53">
        <f t="shared" si="4"/>
        <v>0</v>
      </c>
      <c r="G53">
        <f t="shared" si="5"/>
        <v>0</v>
      </c>
      <c r="H53">
        <f t="shared" si="6"/>
        <v>0</v>
      </c>
    </row>
    <row r="54" spans="1:8" x14ac:dyDescent="0.35">
      <c r="A54" s="2">
        <v>34702</v>
      </c>
      <c r="B54" s="3">
        <v>0.16666666666666666</v>
      </c>
      <c r="C54">
        <v>49.251399999999997</v>
      </c>
      <c r="D54" s="4" t="b">
        <f t="shared" si="0"/>
        <v>0</v>
      </c>
      <c r="E54" s="5">
        <f>VLOOKUP(A54,'Daily Nat Light Offices Mtl'!$A$1:$G$366,7)</f>
        <v>676.96170079508715</v>
      </c>
      <c r="F54">
        <f t="shared" si="4"/>
        <v>0</v>
      </c>
      <c r="G54">
        <f t="shared" si="5"/>
        <v>0</v>
      </c>
      <c r="H54">
        <f t="shared" si="6"/>
        <v>0</v>
      </c>
    </row>
    <row r="55" spans="1:8" x14ac:dyDescent="0.35">
      <c r="A55" s="2">
        <v>34702</v>
      </c>
      <c r="B55" s="3">
        <v>0.20833333333333334</v>
      </c>
      <c r="C55">
        <v>49.251399999999997</v>
      </c>
      <c r="D55" s="4" t="b">
        <f t="shared" si="0"/>
        <v>1</v>
      </c>
      <c r="E55" s="5">
        <f>VLOOKUP(A55,'Daily Nat Light Offices Mtl'!$A$1:$G$366,7)</f>
        <v>676.96170079508715</v>
      </c>
      <c r="F55">
        <f t="shared" si="4"/>
        <v>42.310106299692947</v>
      </c>
      <c r="G55">
        <f t="shared" si="5"/>
        <v>117.52807305470262</v>
      </c>
      <c r="H55">
        <f t="shared" si="6"/>
        <v>0.97940060878918844</v>
      </c>
    </row>
    <row r="56" spans="1:8" x14ac:dyDescent="0.35">
      <c r="A56" s="2">
        <v>34702</v>
      </c>
      <c r="B56" s="3">
        <v>0.25</v>
      </c>
      <c r="C56">
        <v>49.251399999999997</v>
      </c>
      <c r="D56" s="4" t="b">
        <f t="shared" si="0"/>
        <v>1</v>
      </c>
      <c r="E56" s="5">
        <f>VLOOKUP(A56,'Daily Nat Light Offices Mtl'!$A$1:$G$366,7)</f>
        <v>676.96170079508715</v>
      </c>
      <c r="F56">
        <f t="shared" si="4"/>
        <v>42.310106299692947</v>
      </c>
      <c r="G56">
        <f t="shared" si="5"/>
        <v>117.52807305470262</v>
      </c>
      <c r="H56">
        <f t="shared" si="6"/>
        <v>0.97940060878918844</v>
      </c>
    </row>
    <row r="57" spans="1:8" x14ac:dyDescent="0.35">
      <c r="A57" s="2">
        <v>34702</v>
      </c>
      <c r="B57" s="3">
        <v>0.29166666666666669</v>
      </c>
      <c r="C57">
        <v>391.76400000000001</v>
      </c>
      <c r="D57" s="4" t="b">
        <f t="shared" si="0"/>
        <v>1</v>
      </c>
      <c r="E57" s="5">
        <f>VLOOKUP(A57,'Daily Nat Light Offices Mtl'!$A$1:$G$366,7)</f>
        <v>676.96170079508715</v>
      </c>
      <c r="F57">
        <f t="shared" si="4"/>
        <v>42.310106299692947</v>
      </c>
      <c r="G57">
        <f t="shared" si="5"/>
        <v>117.52807305470262</v>
      </c>
      <c r="H57">
        <f t="shared" si="6"/>
        <v>0.97940060878918844</v>
      </c>
    </row>
    <row r="58" spans="1:8" x14ac:dyDescent="0.35">
      <c r="A58" s="2">
        <v>34702</v>
      </c>
      <c r="B58" s="3">
        <v>0.33333333333333331</v>
      </c>
      <c r="C58">
        <v>1483.05</v>
      </c>
      <c r="D58" s="4" t="b">
        <f t="shared" si="0"/>
        <v>1</v>
      </c>
      <c r="E58" s="5">
        <f>VLOOKUP(A58,'Daily Nat Light Offices Mtl'!$A$1:$G$366,7)</f>
        <v>676.96170079508715</v>
      </c>
      <c r="F58">
        <f t="shared" si="4"/>
        <v>42.310106299692947</v>
      </c>
      <c r="G58">
        <f t="shared" si="5"/>
        <v>117.52807305470262</v>
      </c>
      <c r="H58">
        <f t="shared" si="6"/>
        <v>0.97940060878918844</v>
      </c>
    </row>
    <row r="59" spans="1:8" x14ac:dyDescent="0.35">
      <c r="A59" s="2">
        <v>34702</v>
      </c>
      <c r="B59" s="3">
        <v>0.375</v>
      </c>
      <c r="C59">
        <v>2186.9699999999998</v>
      </c>
      <c r="D59" s="4" t="b">
        <f t="shared" si="0"/>
        <v>1</v>
      </c>
      <c r="E59" s="5">
        <f>VLOOKUP(A59,'Daily Nat Light Offices Mtl'!$A$1:$G$366,7)</f>
        <v>676.96170079508715</v>
      </c>
      <c r="F59">
        <f t="shared" si="4"/>
        <v>42.310106299692947</v>
      </c>
      <c r="G59">
        <f t="shared" si="5"/>
        <v>117.52807305470262</v>
      </c>
      <c r="H59">
        <f t="shared" si="6"/>
        <v>0.97940060878918844</v>
      </c>
    </row>
    <row r="60" spans="1:8" x14ac:dyDescent="0.35">
      <c r="A60" s="2">
        <v>34702</v>
      </c>
      <c r="B60" s="3">
        <v>0.41666666666666669</v>
      </c>
      <c r="C60">
        <v>3650.72</v>
      </c>
      <c r="D60" s="4" t="b">
        <f t="shared" si="0"/>
        <v>1</v>
      </c>
      <c r="E60" s="5">
        <f>VLOOKUP(A60,'Daily Nat Light Offices Mtl'!$A$1:$G$366,7)</f>
        <v>676.96170079508715</v>
      </c>
      <c r="F60">
        <f t="shared" si="4"/>
        <v>42.310106299692947</v>
      </c>
      <c r="G60">
        <f t="shared" si="5"/>
        <v>117.52807305470262</v>
      </c>
      <c r="H60">
        <f t="shared" si="6"/>
        <v>0.97940060878918844</v>
      </c>
    </row>
    <row r="61" spans="1:8" x14ac:dyDescent="0.35">
      <c r="A61" s="2">
        <v>34702</v>
      </c>
      <c r="B61" s="3">
        <v>0.45833333333333331</v>
      </c>
      <c r="C61">
        <v>4692.99</v>
      </c>
      <c r="D61" s="4" t="b">
        <f t="shared" si="0"/>
        <v>1</v>
      </c>
      <c r="E61" s="5">
        <f>VLOOKUP(A61,'Daily Nat Light Offices Mtl'!$A$1:$G$366,7)</f>
        <v>676.96170079508715</v>
      </c>
      <c r="F61">
        <f t="shared" si="4"/>
        <v>42.310106299692947</v>
      </c>
      <c r="G61">
        <f t="shared" si="5"/>
        <v>117.52807305470262</v>
      </c>
      <c r="H61">
        <f t="shared" si="6"/>
        <v>0.97940060878918844</v>
      </c>
    </row>
    <row r="62" spans="1:8" x14ac:dyDescent="0.35">
      <c r="A62" s="2">
        <v>34702</v>
      </c>
      <c r="B62" s="3">
        <v>0.5</v>
      </c>
      <c r="C62">
        <v>5001.8999999999996</v>
      </c>
      <c r="D62" s="4" t="b">
        <f t="shared" si="0"/>
        <v>1</v>
      </c>
      <c r="E62" s="5">
        <f>VLOOKUP(A62,'Daily Nat Light Offices Mtl'!$A$1:$G$366,7)</f>
        <v>676.96170079508715</v>
      </c>
      <c r="F62">
        <f t="shared" si="4"/>
        <v>42.310106299692947</v>
      </c>
      <c r="G62">
        <f t="shared" si="5"/>
        <v>117.52807305470262</v>
      </c>
      <c r="H62">
        <f t="shared" si="6"/>
        <v>0.97940060878918844</v>
      </c>
    </row>
    <row r="63" spans="1:8" x14ac:dyDescent="0.35">
      <c r="A63" s="2">
        <v>34702</v>
      </c>
      <c r="B63" s="3">
        <v>0.54166666666666663</v>
      </c>
      <c r="C63">
        <v>4096.71</v>
      </c>
      <c r="D63" s="4" t="b">
        <f t="shared" si="0"/>
        <v>1</v>
      </c>
      <c r="E63" s="5">
        <f>VLOOKUP(A63,'Daily Nat Light Offices Mtl'!$A$1:$G$366,7)</f>
        <v>676.96170079508715</v>
      </c>
      <c r="F63">
        <f t="shared" si="4"/>
        <v>42.310106299692947</v>
      </c>
      <c r="G63">
        <f t="shared" si="5"/>
        <v>117.52807305470262</v>
      </c>
      <c r="H63">
        <f t="shared" si="6"/>
        <v>0.97940060878918844</v>
      </c>
    </row>
    <row r="64" spans="1:8" x14ac:dyDescent="0.35">
      <c r="A64" s="2">
        <v>34702</v>
      </c>
      <c r="B64" s="3">
        <v>0.58333333333333337</v>
      </c>
      <c r="C64">
        <v>3058.68</v>
      </c>
      <c r="D64" s="4" t="b">
        <f t="shared" si="0"/>
        <v>1</v>
      </c>
      <c r="E64" s="5">
        <f>VLOOKUP(A64,'Daily Nat Light Offices Mtl'!$A$1:$G$366,7)</f>
        <v>676.96170079508715</v>
      </c>
      <c r="F64">
        <f t="shared" si="4"/>
        <v>42.310106299692947</v>
      </c>
      <c r="G64">
        <f t="shared" si="5"/>
        <v>117.52807305470262</v>
      </c>
      <c r="H64">
        <f t="shared" si="6"/>
        <v>0.97940060878918844</v>
      </c>
    </row>
    <row r="65" spans="1:8" x14ac:dyDescent="0.35">
      <c r="A65" s="2">
        <v>34702</v>
      </c>
      <c r="B65" s="3">
        <v>0.625</v>
      </c>
      <c r="C65">
        <v>1348.4</v>
      </c>
      <c r="D65" s="4" t="b">
        <f t="shared" si="0"/>
        <v>1</v>
      </c>
      <c r="E65" s="5">
        <f>VLOOKUP(A65,'Daily Nat Light Offices Mtl'!$A$1:$G$366,7)</f>
        <v>676.96170079508715</v>
      </c>
      <c r="F65">
        <f t="shared" si="4"/>
        <v>42.310106299692947</v>
      </c>
      <c r="G65">
        <f t="shared" si="5"/>
        <v>117.52807305470262</v>
      </c>
      <c r="H65">
        <f t="shared" si="6"/>
        <v>0.97940060878918844</v>
      </c>
    </row>
    <row r="66" spans="1:8" x14ac:dyDescent="0.35">
      <c r="A66" s="2">
        <v>34702</v>
      </c>
      <c r="B66" s="3">
        <v>0.66666666666666663</v>
      </c>
      <c r="C66">
        <v>907.76700000000005</v>
      </c>
      <c r="D66" s="4" t="b">
        <f t="shared" ref="D66:D129" si="7">AND(B66&gt;$B$6,B66&lt;$B$24,E66&gt;0)</f>
        <v>1</v>
      </c>
      <c r="E66" s="5">
        <f>VLOOKUP(A66,'Daily Nat Light Offices Mtl'!$A$1:$G$366,7)</f>
        <v>676.96170079508715</v>
      </c>
      <c r="F66">
        <f t="shared" si="4"/>
        <v>42.310106299692947</v>
      </c>
      <c r="G66">
        <f t="shared" si="5"/>
        <v>117.52807305470262</v>
      </c>
      <c r="H66">
        <f t="shared" si="6"/>
        <v>0.97940060878918844</v>
      </c>
    </row>
    <row r="67" spans="1:8" x14ac:dyDescent="0.35">
      <c r="A67" s="2">
        <v>34702</v>
      </c>
      <c r="B67" s="3">
        <v>0.70833333333333337</v>
      </c>
      <c r="C67">
        <v>788.02200000000005</v>
      </c>
      <c r="D67" s="4" t="b">
        <f t="shared" si="7"/>
        <v>1</v>
      </c>
      <c r="E67" s="5">
        <f>VLOOKUP(A67,'Daily Nat Light Offices Mtl'!$A$1:$G$366,7)</f>
        <v>676.96170079508715</v>
      </c>
      <c r="F67">
        <f t="shared" ref="F67:F130" si="8">IF(D67,E67/16,0)</f>
        <v>42.310106299692947</v>
      </c>
      <c r="G67">
        <f t="shared" ref="G67:G130" si="9">CONVERT(F67*10^4,"J","Wh")</f>
        <v>117.52807305470262</v>
      </c>
      <c r="H67">
        <f t="shared" ref="H67:H130" si="10">G67/$J$2</f>
        <v>0.97940060878918844</v>
      </c>
    </row>
    <row r="68" spans="1:8" x14ac:dyDescent="0.35">
      <c r="A68" s="2">
        <v>34702</v>
      </c>
      <c r="B68" s="3">
        <v>0.75</v>
      </c>
      <c r="C68">
        <v>492.51400000000001</v>
      </c>
      <c r="D68" s="4" t="b">
        <f t="shared" si="7"/>
        <v>1</v>
      </c>
      <c r="E68" s="5">
        <f>VLOOKUP(A68,'Daily Nat Light Offices Mtl'!$A$1:$G$366,7)</f>
        <v>676.96170079508715</v>
      </c>
      <c r="F68">
        <f t="shared" si="8"/>
        <v>42.310106299692947</v>
      </c>
      <c r="G68">
        <f t="shared" si="9"/>
        <v>117.52807305470262</v>
      </c>
      <c r="H68">
        <f t="shared" si="10"/>
        <v>0.97940060878918844</v>
      </c>
    </row>
    <row r="69" spans="1:8" x14ac:dyDescent="0.35">
      <c r="A69" s="2">
        <v>34702</v>
      </c>
      <c r="B69" s="3">
        <v>0.79166666666666663</v>
      </c>
      <c r="C69">
        <v>295.50799999999998</v>
      </c>
      <c r="D69" s="4" t="b">
        <f t="shared" si="7"/>
        <v>1</v>
      </c>
      <c r="E69" s="5">
        <f>VLOOKUP(A69,'Daily Nat Light Offices Mtl'!$A$1:$G$366,7)</f>
        <v>676.96170079508715</v>
      </c>
      <c r="F69">
        <f t="shared" si="8"/>
        <v>42.310106299692947</v>
      </c>
      <c r="G69">
        <f t="shared" si="9"/>
        <v>117.52807305470262</v>
      </c>
      <c r="H69">
        <f t="shared" si="10"/>
        <v>0.97940060878918844</v>
      </c>
    </row>
    <row r="70" spans="1:8" x14ac:dyDescent="0.35">
      <c r="A70" s="2">
        <v>34702</v>
      </c>
      <c r="B70" s="3">
        <v>0.83333333333333337</v>
      </c>
      <c r="C70">
        <v>295.50799999999998</v>
      </c>
      <c r="D70" s="4" t="b">
        <f t="shared" si="7"/>
        <v>1</v>
      </c>
      <c r="E70" s="5">
        <f>VLOOKUP(A70,'Daily Nat Light Offices Mtl'!$A$1:$G$366,7)</f>
        <v>676.96170079508715</v>
      </c>
      <c r="F70">
        <f t="shared" si="8"/>
        <v>42.310106299692947</v>
      </c>
      <c r="G70">
        <f t="shared" si="9"/>
        <v>117.52807305470262</v>
      </c>
      <c r="H70">
        <f t="shared" si="10"/>
        <v>0.97940060878918844</v>
      </c>
    </row>
    <row r="71" spans="1:8" x14ac:dyDescent="0.35">
      <c r="A71" s="2">
        <v>34702</v>
      </c>
      <c r="B71" s="3">
        <v>0.875</v>
      </c>
      <c r="C71">
        <v>98.502700000000004</v>
      </c>
      <c r="D71" s="4" t="b">
        <f t="shared" si="7"/>
        <v>1</v>
      </c>
      <c r="E71" s="5">
        <f>VLOOKUP(A71,'Daily Nat Light Offices Mtl'!$A$1:$G$366,7)</f>
        <v>676.96170079508715</v>
      </c>
      <c r="F71">
        <f t="shared" si="8"/>
        <v>42.310106299692947</v>
      </c>
      <c r="G71">
        <f t="shared" si="9"/>
        <v>117.52807305470262</v>
      </c>
      <c r="H71">
        <f t="shared" si="10"/>
        <v>0.97940060878918844</v>
      </c>
    </row>
    <row r="72" spans="1:8" x14ac:dyDescent="0.35">
      <c r="A72" s="2">
        <v>34702</v>
      </c>
      <c r="B72" s="3">
        <v>0.91666666666666663</v>
      </c>
      <c r="C72">
        <v>98.502700000000004</v>
      </c>
      <c r="D72" s="4" t="b">
        <f t="shared" si="7"/>
        <v>0</v>
      </c>
      <c r="E72" s="5">
        <f>VLOOKUP(A72,'Daily Nat Light Offices Mtl'!$A$1:$G$366,7)</f>
        <v>676.96170079508715</v>
      </c>
      <c r="F72">
        <f t="shared" si="8"/>
        <v>0</v>
      </c>
      <c r="G72">
        <f t="shared" si="9"/>
        <v>0</v>
      </c>
      <c r="H72">
        <f t="shared" si="10"/>
        <v>0</v>
      </c>
    </row>
    <row r="73" spans="1:8" x14ac:dyDescent="0.35">
      <c r="A73" s="2">
        <v>34702</v>
      </c>
      <c r="B73" s="3">
        <v>0.95833333333333337</v>
      </c>
      <c r="C73">
        <v>49.251399999999997</v>
      </c>
      <c r="D73" s="4" t="b">
        <f t="shared" si="7"/>
        <v>0</v>
      </c>
      <c r="E73" s="5">
        <f>VLOOKUP(A73,'Daily Nat Light Offices Mtl'!$A$1:$G$366,7)</f>
        <v>676.96170079508715</v>
      </c>
      <c r="F73">
        <f t="shared" si="8"/>
        <v>0</v>
      </c>
      <c r="G73">
        <f t="shared" si="9"/>
        <v>0</v>
      </c>
      <c r="H73">
        <f t="shared" si="10"/>
        <v>0</v>
      </c>
    </row>
    <row r="74" spans="1:8" x14ac:dyDescent="0.35">
      <c r="A74" s="2">
        <v>34703</v>
      </c>
      <c r="B74" s="3">
        <v>0</v>
      </c>
      <c r="C74">
        <v>49.251399999999997</v>
      </c>
      <c r="D74" s="4" t="b">
        <f t="shared" si="7"/>
        <v>0</v>
      </c>
      <c r="E74" s="5">
        <f>VLOOKUP(A74,'Daily Nat Light Offices Mtl'!$A$1:$G$366,7)</f>
        <v>667.48448502348663</v>
      </c>
      <c r="F74">
        <f t="shared" si="8"/>
        <v>0</v>
      </c>
      <c r="G74">
        <f t="shared" si="9"/>
        <v>0</v>
      </c>
      <c r="H74">
        <f t="shared" si="10"/>
        <v>0</v>
      </c>
    </row>
    <row r="75" spans="1:8" x14ac:dyDescent="0.35">
      <c r="A75" s="2">
        <v>34703</v>
      </c>
      <c r="B75" s="3">
        <v>4.1666666666666664E-2</v>
      </c>
      <c r="C75">
        <v>49.251399999999997</v>
      </c>
      <c r="D75" s="4" t="b">
        <f t="shared" si="7"/>
        <v>0</v>
      </c>
      <c r="E75" s="5">
        <f>VLOOKUP(A75,'Daily Nat Light Offices Mtl'!$A$1:$G$366,7)</f>
        <v>667.48448502348663</v>
      </c>
      <c r="F75">
        <f t="shared" si="8"/>
        <v>0</v>
      </c>
      <c r="G75">
        <f t="shared" si="9"/>
        <v>0</v>
      </c>
      <c r="H75">
        <f t="shared" si="10"/>
        <v>0</v>
      </c>
    </row>
    <row r="76" spans="1:8" x14ac:dyDescent="0.35">
      <c r="A76" s="2">
        <v>34703</v>
      </c>
      <c r="B76" s="3">
        <v>8.3333333333333329E-2</v>
      </c>
      <c r="C76">
        <v>49.251399999999997</v>
      </c>
      <c r="D76" s="4" t="b">
        <f t="shared" si="7"/>
        <v>0</v>
      </c>
      <c r="E76" s="5">
        <f>VLOOKUP(A76,'Daily Nat Light Offices Mtl'!$A$1:$G$366,7)</f>
        <v>667.48448502348663</v>
      </c>
      <c r="F76">
        <f t="shared" si="8"/>
        <v>0</v>
      </c>
      <c r="G76">
        <f t="shared" si="9"/>
        <v>0</v>
      </c>
      <c r="H76">
        <f t="shared" si="10"/>
        <v>0</v>
      </c>
    </row>
    <row r="77" spans="1:8" x14ac:dyDescent="0.35">
      <c r="A77" s="2">
        <v>34703</v>
      </c>
      <c r="B77" s="3">
        <v>0.125</v>
      </c>
      <c r="C77">
        <v>49.251399999999997</v>
      </c>
      <c r="D77" s="4" t="b">
        <f t="shared" si="7"/>
        <v>0</v>
      </c>
      <c r="E77" s="5">
        <f>VLOOKUP(A77,'Daily Nat Light Offices Mtl'!$A$1:$G$366,7)</f>
        <v>667.48448502348663</v>
      </c>
      <c r="F77">
        <f t="shared" si="8"/>
        <v>0</v>
      </c>
      <c r="G77">
        <f t="shared" si="9"/>
        <v>0</v>
      </c>
      <c r="H77">
        <f t="shared" si="10"/>
        <v>0</v>
      </c>
    </row>
    <row r="78" spans="1:8" x14ac:dyDescent="0.35">
      <c r="A78" s="2">
        <v>34703</v>
      </c>
      <c r="B78" s="3">
        <v>0.16666666666666666</v>
      </c>
      <c r="C78">
        <v>49.251399999999997</v>
      </c>
      <c r="D78" s="4" t="b">
        <f t="shared" si="7"/>
        <v>0</v>
      </c>
      <c r="E78" s="5">
        <f>VLOOKUP(A78,'Daily Nat Light Offices Mtl'!$A$1:$G$366,7)</f>
        <v>667.48448502348663</v>
      </c>
      <c r="F78">
        <f t="shared" si="8"/>
        <v>0</v>
      </c>
      <c r="G78">
        <f t="shared" si="9"/>
        <v>0</v>
      </c>
      <c r="H78">
        <f t="shared" si="10"/>
        <v>0</v>
      </c>
    </row>
    <row r="79" spans="1:8" x14ac:dyDescent="0.35">
      <c r="A79" s="2">
        <v>34703</v>
      </c>
      <c r="B79" s="3">
        <v>0.20833333333333334</v>
      </c>
      <c r="C79">
        <v>49.251399999999997</v>
      </c>
      <c r="D79" s="4" t="b">
        <f t="shared" si="7"/>
        <v>1</v>
      </c>
      <c r="E79" s="5">
        <f>VLOOKUP(A79,'Daily Nat Light Offices Mtl'!$A$1:$G$366,7)</f>
        <v>667.48448502348663</v>
      </c>
      <c r="F79">
        <f t="shared" si="8"/>
        <v>41.717780313967914</v>
      </c>
      <c r="G79">
        <f t="shared" si="9"/>
        <v>115.88272309435531</v>
      </c>
      <c r="H79">
        <f t="shared" si="10"/>
        <v>0.96568935911962761</v>
      </c>
    </row>
    <row r="80" spans="1:8" x14ac:dyDescent="0.35">
      <c r="A80" s="2">
        <v>34703</v>
      </c>
      <c r="B80" s="3">
        <v>0.25</v>
      </c>
      <c r="C80">
        <v>49.251399999999997</v>
      </c>
      <c r="D80" s="4" t="b">
        <f t="shared" si="7"/>
        <v>1</v>
      </c>
      <c r="E80" s="5">
        <f>VLOOKUP(A80,'Daily Nat Light Offices Mtl'!$A$1:$G$366,7)</f>
        <v>667.48448502348663</v>
      </c>
      <c r="F80">
        <f t="shared" si="8"/>
        <v>41.717780313967914</v>
      </c>
      <c r="G80">
        <f t="shared" si="9"/>
        <v>115.88272309435531</v>
      </c>
      <c r="H80">
        <f t="shared" si="10"/>
        <v>0.96568935911962761</v>
      </c>
    </row>
    <row r="81" spans="1:8" x14ac:dyDescent="0.35">
      <c r="A81" s="2">
        <v>34703</v>
      </c>
      <c r="B81" s="3">
        <v>0.29166666666666669</v>
      </c>
      <c r="C81">
        <v>450.26799999999997</v>
      </c>
      <c r="D81" s="4" t="b">
        <f t="shared" si="7"/>
        <v>1</v>
      </c>
      <c r="E81" s="5">
        <f>VLOOKUP(A81,'Daily Nat Light Offices Mtl'!$A$1:$G$366,7)</f>
        <v>667.48448502348663</v>
      </c>
      <c r="F81">
        <f t="shared" si="8"/>
        <v>41.717780313967914</v>
      </c>
      <c r="G81">
        <f t="shared" si="9"/>
        <v>115.88272309435531</v>
      </c>
      <c r="H81">
        <f t="shared" si="10"/>
        <v>0.96568935911962761</v>
      </c>
    </row>
    <row r="82" spans="1:8" x14ac:dyDescent="0.35">
      <c r="A82" s="2">
        <v>34703</v>
      </c>
      <c r="B82" s="3">
        <v>0.33333333333333331</v>
      </c>
      <c r="C82">
        <v>2315.7600000000002</v>
      </c>
      <c r="D82" s="4" t="b">
        <f t="shared" si="7"/>
        <v>1</v>
      </c>
      <c r="E82" s="5">
        <f>VLOOKUP(A82,'Daily Nat Light Offices Mtl'!$A$1:$G$366,7)</f>
        <v>667.48448502348663</v>
      </c>
      <c r="F82">
        <f t="shared" si="8"/>
        <v>41.717780313967914</v>
      </c>
      <c r="G82">
        <f t="shared" si="9"/>
        <v>115.88272309435531</v>
      </c>
      <c r="H82">
        <f t="shared" si="10"/>
        <v>0.96568935911962761</v>
      </c>
    </row>
    <row r="83" spans="1:8" x14ac:dyDescent="0.35">
      <c r="A83" s="2">
        <v>34703</v>
      </c>
      <c r="B83" s="3">
        <v>0.375</v>
      </c>
      <c r="C83">
        <v>5656.32</v>
      </c>
      <c r="D83" s="4" t="b">
        <f t="shared" si="7"/>
        <v>1</v>
      </c>
      <c r="E83" s="5">
        <f>VLOOKUP(A83,'Daily Nat Light Offices Mtl'!$A$1:$G$366,7)</f>
        <v>667.48448502348663</v>
      </c>
      <c r="F83">
        <f t="shared" si="8"/>
        <v>41.717780313967914</v>
      </c>
      <c r="G83">
        <f t="shared" si="9"/>
        <v>115.88272309435531</v>
      </c>
      <c r="H83">
        <f t="shared" si="10"/>
        <v>0.96568935911962761</v>
      </c>
    </row>
    <row r="84" spans="1:8" x14ac:dyDescent="0.35">
      <c r="A84" s="2">
        <v>34703</v>
      </c>
      <c r="B84" s="3">
        <v>0.41666666666666669</v>
      </c>
      <c r="C84">
        <v>10262.9</v>
      </c>
      <c r="D84" s="4" t="b">
        <f t="shared" si="7"/>
        <v>1</v>
      </c>
      <c r="E84" s="5">
        <f>VLOOKUP(A84,'Daily Nat Light Offices Mtl'!$A$1:$G$366,7)</f>
        <v>667.48448502348663</v>
      </c>
      <c r="F84">
        <f t="shared" si="8"/>
        <v>41.717780313967914</v>
      </c>
      <c r="G84">
        <f t="shared" si="9"/>
        <v>115.88272309435531</v>
      </c>
      <c r="H84">
        <f t="shared" si="10"/>
        <v>0.96568935911962761</v>
      </c>
    </row>
    <row r="85" spans="1:8" x14ac:dyDescent="0.35">
      <c r="A85" s="2">
        <v>34703</v>
      </c>
      <c r="B85" s="3">
        <v>0.45833333333333331</v>
      </c>
      <c r="C85">
        <v>13564.3</v>
      </c>
      <c r="D85" s="4" t="b">
        <f t="shared" si="7"/>
        <v>1</v>
      </c>
      <c r="E85" s="5">
        <f>VLOOKUP(A85,'Daily Nat Light Offices Mtl'!$A$1:$G$366,7)</f>
        <v>667.48448502348663</v>
      </c>
      <c r="F85">
        <f t="shared" si="8"/>
        <v>41.717780313967914</v>
      </c>
      <c r="G85">
        <f t="shared" si="9"/>
        <v>115.88272309435531</v>
      </c>
      <c r="H85">
        <f t="shared" si="10"/>
        <v>0.96568935911962761</v>
      </c>
    </row>
    <row r="86" spans="1:8" x14ac:dyDescent="0.35">
      <c r="A86" s="2">
        <v>34703</v>
      </c>
      <c r="B86" s="3">
        <v>0.5</v>
      </c>
      <c r="C86">
        <v>13183.5</v>
      </c>
      <c r="D86" s="4" t="b">
        <f t="shared" si="7"/>
        <v>1</v>
      </c>
      <c r="E86" s="5">
        <f>VLOOKUP(A86,'Daily Nat Light Offices Mtl'!$A$1:$G$366,7)</f>
        <v>667.48448502348663</v>
      </c>
      <c r="F86">
        <f t="shared" si="8"/>
        <v>41.717780313967914</v>
      </c>
      <c r="G86">
        <f t="shared" si="9"/>
        <v>115.88272309435531</v>
      </c>
      <c r="H86">
        <f t="shared" si="10"/>
        <v>0.96568935911962761</v>
      </c>
    </row>
    <row r="87" spans="1:8" x14ac:dyDescent="0.35">
      <c r="A87" s="2">
        <v>34703</v>
      </c>
      <c r="B87" s="3">
        <v>0.54166666666666663</v>
      </c>
      <c r="C87">
        <v>9021.2099999999991</v>
      </c>
      <c r="D87" s="4" t="b">
        <f t="shared" si="7"/>
        <v>1</v>
      </c>
      <c r="E87" s="5">
        <f>VLOOKUP(A87,'Daily Nat Light Offices Mtl'!$A$1:$G$366,7)</f>
        <v>667.48448502348663</v>
      </c>
      <c r="F87">
        <f t="shared" si="8"/>
        <v>41.717780313967914</v>
      </c>
      <c r="G87">
        <f t="shared" si="9"/>
        <v>115.88272309435531</v>
      </c>
      <c r="H87">
        <f t="shared" si="10"/>
        <v>0.96568935911962761</v>
      </c>
    </row>
    <row r="88" spans="1:8" x14ac:dyDescent="0.35">
      <c r="A88" s="2">
        <v>34703</v>
      </c>
      <c r="B88" s="3">
        <v>0.58333333333333337</v>
      </c>
      <c r="C88">
        <v>3995.07</v>
      </c>
      <c r="D88" s="4" t="b">
        <f t="shared" si="7"/>
        <v>1</v>
      </c>
      <c r="E88" s="5">
        <f>VLOOKUP(A88,'Daily Nat Light Offices Mtl'!$A$1:$G$366,7)</f>
        <v>667.48448502348663</v>
      </c>
      <c r="F88">
        <f t="shared" si="8"/>
        <v>41.717780313967914</v>
      </c>
      <c r="G88">
        <f t="shared" si="9"/>
        <v>115.88272309435531</v>
      </c>
      <c r="H88">
        <f t="shared" si="10"/>
        <v>0.96568935911962761</v>
      </c>
    </row>
    <row r="89" spans="1:8" x14ac:dyDescent="0.35">
      <c r="A89" s="2">
        <v>34703</v>
      </c>
      <c r="B89" s="3">
        <v>0.625</v>
      </c>
      <c r="C89">
        <v>1947.48</v>
      </c>
      <c r="D89" s="4" t="b">
        <f t="shared" si="7"/>
        <v>1</v>
      </c>
      <c r="E89" s="5">
        <f>VLOOKUP(A89,'Daily Nat Light Offices Mtl'!$A$1:$G$366,7)</f>
        <v>667.48448502348663</v>
      </c>
      <c r="F89">
        <f t="shared" si="8"/>
        <v>41.717780313967914</v>
      </c>
      <c r="G89">
        <f t="shared" si="9"/>
        <v>115.88272309435531</v>
      </c>
      <c r="H89">
        <f t="shared" si="10"/>
        <v>0.96568935911962761</v>
      </c>
    </row>
    <row r="90" spans="1:8" x14ac:dyDescent="0.35">
      <c r="A90" s="2">
        <v>34703</v>
      </c>
      <c r="B90" s="3">
        <v>0.66666666666666663</v>
      </c>
      <c r="C90">
        <v>945.00599999999997</v>
      </c>
      <c r="D90" s="4" t="b">
        <f t="shared" si="7"/>
        <v>1</v>
      </c>
      <c r="E90" s="5">
        <f>VLOOKUP(A90,'Daily Nat Light Offices Mtl'!$A$1:$G$366,7)</f>
        <v>667.48448502348663</v>
      </c>
      <c r="F90">
        <f t="shared" si="8"/>
        <v>41.717780313967914</v>
      </c>
      <c r="G90">
        <f t="shared" si="9"/>
        <v>115.88272309435531</v>
      </c>
      <c r="H90">
        <f t="shared" si="10"/>
        <v>0.96568935911962761</v>
      </c>
    </row>
    <row r="91" spans="1:8" x14ac:dyDescent="0.35">
      <c r="A91" s="2">
        <v>34703</v>
      </c>
      <c r="B91" s="3">
        <v>0.70833333333333337</v>
      </c>
      <c r="C91">
        <v>788.02200000000005</v>
      </c>
      <c r="D91" s="4" t="b">
        <f t="shared" si="7"/>
        <v>1</v>
      </c>
      <c r="E91" s="5">
        <f>VLOOKUP(A91,'Daily Nat Light Offices Mtl'!$A$1:$G$366,7)</f>
        <v>667.48448502348663</v>
      </c>
      <c r="F91">
        <f t="shared" si="8"/>
        <v>41.717780313967914</v>
      </c>
      <c r="G91">
        <f t="shared" si="9"/>
        <v>115.88272309435531</v>
      </c>
      <c r="H91">
        <f t="shared" si="10"/>
        <v>0.96568935911962761</v>
      </c>
    </row>
    <row r="92" spans="1:8" x14ac:dyDescent="0.35">
      <c r="A92" s="2">
        <v>34703</v>
      </c>
      <c r="B92" s="3">
        <v>0.75</v>
      </c>
      <c r="C92">
        <v>492.51400000000001</v>
      </c>
      <c r="D92" s="4" t="b">
        <f t="shared" si="7"/>
        <v>1</v>
      </c>
      <c r="E92" s="5">
        <f>VLOOKUP(A92,'Daily Nat Light Offices Mtl'!$A$1:$G$366,7)</f>
        <v>667.48448502348663</v>
      </c>
      <c r="F92">
        <f t="shared" si="8"/>
        <v>41.717780313967914</v>
      </c>
      <c r="G92">
        <f t="shared" si="9"/>
        <v>115.88272309435531</v>
      </c>
      <c r="H92">
        <f t="shared" si="10"/>
        <v>0.96568935911962761</v>
      </c>
    </row>
    <row r="93" spans="1:8" x14ac:dyDescent="0.35">
      <c r="A93" s="2">
        <v>34703</v>
      </c>
      <c r="B93" s="3">
        <v>0.79166666666666663</v>
      </c>
      <c r="C93">
        <v>295.50799999999998</v>
      </c>
      <c r="D93" s="4" t="b">
        <f t="shared" si="7"/>
        <v>1</v>
      </c>
      <c r="E93" s="5">
        <f>VLOOKUP(A93,'Daily Nat Light Offices Mtl'!$A$1:$G$366,7)</f>
        <v>667.48448502348663</v>
      </c>
      <c r="F93">
        <f t="shared" si="8"/>
        <v>41.717780313967914</v>
      </c>
      <c r="G93">
        <f t="shared" si="9"/>
        <v>115.88272309435531</v>
      </c>
      <c r="H93">
        <f t="shared" si="10"/>
        <v>0.96568935911962761</v>
      </c>
    </row>
    <row r="94" spans="1:8" x14ac:dyDescent="0.35">
      <c r="A94" s="2">
        <v>34703</v>
      </c>
      <c r="B94" s="3">
        <v>0.83333333333333337</v>
      </c>
      <c r="C94">
        <v>295.50799999999998</v>
      </c>
      <c r="D94" s="4" t="b">
        <f t="shared" si="7"/>
        <v>1</v>
      </c>
      <c r="E94" s="5">
        <f>VLOOKUP(A94,'Daily Nat Light Offices Mtl'!$A$1:$G$366,7)</f>
        <v>667.48448502348663</v>
      </c>
      <c r="F94">
        <f t="shared" si="8"/>
        <v>41.717780313967914</v>
      </c>
      <c r="G94">
        <f t="shared" si="9"/>
        <v>115.88272309435531</v>
      </c>
      <c r="H94">
        <f t="shared" si="10"/>
        <v>0.96568935911962761</v>
      </c>
    </row>
    <row r="95" spans="1:8" x14ac:dyDescent="0.35">
      <c r="A95" s="2">
        <v>34703</v>
      </c>
      <c r="B95" s="3">
        <v>0.875</v>
      </c>
      <c r="C95">
        <v>98.502700000000004</v>
      </c>
      <c r="D95" s="4" t="b">
        <f t="shared" si="7"/>
        <v>1</v>
      </c>
      <c r="E95" s="5">
        <f>VLOOKUP(A95,'Daily Nat Light Offices Mtl'!$A$1:$G$366,7)</f>
        <v>667.48448502348663</v>
      </c>
      <c r="F95">
        <f t="shared" si="8"/>
        <v>41.717780313967914</v>
      </c>
      <c r="G95">
        <f t="shared" si="9"/>
        <v>115.88272309435531</v>
      </c>
      <c r="H95">
        <f t="shared" si="10"/>
        <v>0.96568935911962761</v>
      </c>
    </row>
    <row r="96" spans="1:8" x14ac:dyDescent="0.35">
      <c r="A96" s="2">
        <v>34703</v>
      </c>
      <c r="B96" s="3">
        <v>0.91666666666666663</v>
      </c>
      <c r="C96">
        <v>98.502700000000004</v>
      </c>
      <c r="D96" s="4" t="b">
        <f t="shared" si="7"/>
        <v>0</v>
      </c>
      <c r="E96" s="5">
        <f>VLOOKUP(A96,'Daily Nat Light Offices Mtl'!$A$1:$G$366,7)</f>
        <v>667.48448502348663</v>
      </c>
      <c r="F96">
        <f t="shared" si="8"/>
        <v>0</v>
      </c>
      <c r="G96">
        <f t="shared" si="9"/>
        <v>0</v>
      </c>
      <c r="H96">
        <f t="shared" si="10"/>
        <v>0</v>
      </c>
    </row>
    <row r="97" spans="1:8" x14ac:dyDescent="0.35">
      <c r="A97" s="2">
        <v>34703</v>
      </c>
      <c r="B97" s="3">
        <v>0.95833333333333337</v>
      </c>
      <c r="C97">
        <v>49.251399999999997</v>
      </c>
      <c r="D97" s="4" t="b">
        <f t="shared" si="7"/>
        <v>0</v>
      </c>
      <c r="E97" s="5">
        <f>VLOOKUP(A97,'Daily Nat Light Offices Mtl'!$A$1:$G$366,7)</f>
        <v>667.48448502348663</v>
      </c>
      <c r="F97">
        <f t="shared" si="8"/>
        <v>0</v>
      </c>
      <c r="G97">
        <f t="shared" si="9"/>
        <v>0</v>
      </c>
      <c r="H97">
        <f t="shared" si="10"/>
        <v>0</v>
      </c>
    </row>
    <row r="98" spans="1:8" x14ac:dyDescent="0.35">
      <c r="A98" s="2">
        <v>34704</v>
      </c>
      <c r="B98" s="3">
        <v>0</v>
      </c>
      <c r="C98">
        <v>49.251399999999997</v>
      </c>
      <c r="D98" s="4" t="b">
        <f t="shared" si="7"/>
        <v>0</v>
      </c>
      <c r="E98" s="5">
        <f>VLOOKUP(A98,'Daily Nat Light Offices Mtl'!$A$1:$G$366,7)</f>
        <v>674.93568782154261</v>
      </c>
      <c r="F98">
        <f t="shared" si="8"/>
        <v>0</v>
      </c>
      <c r="G98">
        <f t="shared" si="9"/>
        <v>0</v>
      </c>
      <c r="H98">
        <f t="shared" si="10"/>
        <v>0</v>
      </c>
    </row>
    <row r="99" spans="1:8" x14ac:dyDescent="0.35">
      <c r="A99" s="2">
        <v>34704</v>
      </c>
      <c r="B99" s="3">
        <v>4.1666666666666664E-2</v>
      </c>
      <c r="C99">
        <v>49.251399999999997</v>
      </c>
      <c r="D99" s="4" t="b">
        <f t="shared" si="7"/>
        <v>0</v>
      </c>
      <c r="E99" s="5">
        <f>VLOOKUP(A99,'Daily Nat Light Offices Mtl'!$A$1:$G$366,7)</f>
        <v>674.93568782154261</v>
      </c>
      <c r="F99">
        <f t="shared" si="8"/>
        <v>0</v>
      </c>
      <c r="G99">
        <f t="shared" si="9"/>
        <v>0</v>
      </c>
      <c r="H99">
        <f t="shared" si="10"/>
        <v>0</v>
      </c>
    </row>
    <row r="100" spans="1:8" x14ac:dyDescent="0.35">
      <c r="A100" s="2">
        <v>34704</v>
      </c>
      <c r="B100" s="3">
        <v>8.3333333333333329E-2</v>
      </c>
      <c r="C100">
        <v>49.251399999999997</v>
      </c>
      <c r="D100" s="4" t="b">
        <f t="shared" si="7"/>
        <v>0</v>
      </c>
      <c r="E100" s="5">
        <f>VLOOKUP(A100,'Daily Nat Light Offices Mtl'!$A$1:$G$366,7)</f>
        <v>674.93568782154261</v>
      </c>
      <c r="F100">
        <f t="shared" si="8"/>
        <v>0</v>
      </c>
      <c r="G100">
        <f t="shared" si="9"/>
        <v>0</v>
      </c>
      <c r="H100">
        <f t="shared" si="10"/>
        <v>0</v>
      </c>
    </row>
    <row r="101" spans="1:8" x14ac:dyDescent="0.35">
      <c r="A101" s="2">
        <v>34704</v>
      </c>
      <c r="B101" s="3">
        <v>0.125</v>
      </c>
      <c r="C101">
        <v>49.251399999999997</v>
      </c>
      <c r="D101" s="4" t="b">
        <f t="shared" si="7"/>
        <v>0</v>
      </c>
      <c r="E101" s="5">
        <f>VLOOKUP(A101,'Daily Nat Light Offices Mtl'!$A$1:$G$366,7)</f>
        <v>674.93568782154261</v>
      </c>
      <c r="F101">
        <f t="shared" si="8"/>
        <v>0</v>
      </c>
      <c r="G101">
        <f t="shared" si="9"/>
        <v>0</v>
      </c>
      <c r="H101">
        <f t="shared" si="10"/>
        <v>0</v>
      </c>
    </row>
    <row r="102" spans="1:8" x14ac:dyDescent="0.35">
      <c r="A102" s="2">
        <v>34704</v>
      </c>
      <c r="B102" s="3">
        <v>0.16666666666666666</v>
      </c>
      <c r="C102">
        <v>49.251399999999997</v>
      </c>
      <c r="D102" s="4" t="b">
        <f t="shared" si="7"/>
        <v>0</v>
      </c>
      <c r="E102" s="5">
        <f>VLOOKUP(A102,'Daily Nat Light Offices Mtl'!$A$1:$G$366,7)</f>
        <v>674.93568782154261</v>
      </c>
      <c r="F102">
        <f t="shared" si="8"/>
        <v>0</v>
      </c>
      <c r="G102">
        <f t="shared" si="9"/>
        <v>0</v>
      </c>
      <c r="H102">
        <f t="shared" si="10"/>
        <v>0</v>
      </c>
    </row>
    <row r="103" spans="1:8" x14ac:dyDescent="0.35">
      <c r="A103" s="2">
        <v>34704</v>
      </c>
      <c r="B103" s="3">
        <v>0.20833333333333334</v>
      </c>
      <c r="C103">
        <v>49.251399999999997</v>
      </c>
      <c r="D103" s="4" t="b">
        <f t="shared" si="7"/>
        <v>1</v>
      </c>
      <c r="E103" s="5">
        <f>VLOOKUP(A103,'Daily Nat Light Offices Mtl'!$A$1:$G$366,7)</f>
        <v>674.93568782154261</v>
      </c>
      <c r="F103">
        <f t="shared" si="8"/>
        <v>42.183480488846413</v>
      </c>
      <c r="G103">
        <f t="shared" si="9"/>
        <v>117.17633469124004</v>
      </c>
      <c r="H103">
        <f t="shared" si="10"/>
        <v>0.97646945576033373</v>
      </c>
    </row>
    <row r="104" spans="1:8" x14ac:dyDescent="0.35">
      <c r="A104" s="2">
        <v>34704</v>
      </c>
      <c r="B104" s="3">
        <v>0.25</v>
      </c>
      <c r="C104">
        <v>49.251399999999997</v>
      </c>
      <c r="D104" s="4" t="b">
        <f t="shared" si="7"/>
        <v>1</v>
      </c>
      <c r="E104" s="5">
        <f>VLOOKUP(A104,'Daily Nat Light Offices Mtl'!$A$1:$G$366,7)</f>
        <v>674.93568782154261</v>
      </c>
      <c r="F104">
        <f t="shared" si="8"/>
        <v>42.183480488846413</v>
      </c>
      <c r="G104">
        <f t="shared" si="9"/>
        <v>117.17633469124004</v>
      </c>
      <c r="H104">
        <f t="shared" si="10"/>
        <v>0.97646945576033373</v>
      </c>
    </row>
    <row r="105" spans="1:8" x14ac:dyDescent="0.35">
      <c r="A105" s="2">
        <v>34704</v>
      </c>
      <c r="B105" s="3">
        <v>0.29166666666666669</v>
      </c>
      <c r="C105">
        <v>448.43700000000001</v>
      </c>
      <c r="D105" s="4" t="b">
        <f t="shared" si="7"/>
        <v>1</v>
      </c>
      <c r="E105" s="5">
        <f>VLOOKUP(A105,'Daily Nat Light Offices Mtl'!$A$1:$G$366,7)</f>
        <v>674.93568782154261</v>
      </c>
      <c r="F105">
        <f t="shared" si="8"/>
        <v>42.183480488846413</v>
      </c>
      <c r="G105">
        <f t="shared" si="9"/>
        <v>117.17633469124004</v>
      </c>
      <c r="H105">
        <f t="shared" si="10"/>
        <v>0.97646945576033373</v>
      </c>
    </row>
    <row r="106" spans="1:8" x14ac:dyDescent="0.35">
      <c r="A106" s="2">
        <v>34704</v>
      </c>
      <c r="B106" s="3">
        <v>0.33333333333333331</v>
      </c>
      <c r="C106">
        <v>2092.23</v>
      </c>
      <c r="D106" s="4" t="b">
        <f t="shared" si="7"/>
        <v>1</v>
      </c>
      <c r="E106" s="5">
        <f>VLOOKUP(A106,'Daily Nat Light Offices Mtl'!$A$1:$G$366,7)</f>
        <v>674.93568782154261</v>
      </c>
      <c r="F106">
        <f t="shared" si="8"/>
        <v>42.183480488846413</v>
      </c>
      <c r="G106">
        <f t="shared" si="9"/>
        <v>117.17633469124004</v>
      </c>
      <c r="H106">
        <f t="shared" si="10"/>
        <v>0.97646945576033373</v>
      </c>
    </row>
    <row r="107" spans="1:8" x14ac:dyDescent="0.35">
      <c r="A107" s="2">
        <v>34704</v>
      </c>
      <c r="B107" s="3">
        <v>0.375</v>
      </c>
      <c r="C107">
        <v>3692.28</v>
      </c>
      <c r="D107" s="4" t="b">
        <f t="shared" si="7"/>
        <v>1</v>
      </c>
      <c r="E107" s="5">
        <f>VLOOKUP(A107,'Daily Nat Light Offices Mtl'!$A$1:$G$366,7)</f>
        <v>674.93568782154261</v>
      </c>
      <c r="F107">
        <f t="shared" si="8"/>
        <v>42.183480488846413</v>
      </c>
      <c r="G107">
        <f t="shared" si="9"/>
        <v>117.17633469124004</v>
      </c>
      <c r="H107">
        <f t="shared" si="10"/>
        <v>0.97646945576033373</v>
      </c>
    </row>
    <row r="108" spans="1:8" x14ac:dyDescent="0.35">
      <c r="A108" s="2">
        <v>34704</v>
      </c>
      <c r="B108" s="3">
        <v>0.41666666666666669</v>
      </c>
      <c r="C108">
        <v>4488.12</v>
      </c>
      <c r="D108" s="4" t="b">
        <f t="shared" si="7"/>
        <v>1</v>
      </c>
      <c r="E108" s="5">
        <f>VLOOKUP(A108,'Daily Nat Light Offices Mtl'!$A$1:$G$366,7)</f>
        <v>674.93568782154261</v>
      </c>
      <c r="F108">
        <f t="shared" si="8"/>
        <v>42.183480488846413</v>
      </c>
      <c r="G108">
        <f t="shared" si="9"/>
        <v>117.17633469124004</v>
      </c>
      <c r="H108">
        <f t="shared" si="10"/>
        <v>0.97646945576033373</v>
      </c>
    </row>
    <row r="109" spans="1:8" x14ac:dyDescent="0.35">
      <c r="A109" s="2">
        <v>34704</v>
      </c>
      <c r="B109" s="3">
        <v>0.45833333333333331</v>
      </c>
      <c r="C109">
        <v>5734.52</v>
      </c>
      <c r="D109" s="4" t="b">
        <f t="shared" si="7"/>
        <v>1</v>
      </c>
      <c r="E109" s="5">
        <f>VLOOKUP(A109,'Daily Nat Light Offices Mtl'!$A$1:$G$366,7)</f>
        <v>674.93568782154261</v>
      </c>
      <c r="F109">
        <f t="shared" si="8"/>
        <v>42.183480488846413</v>
      </c>
      <c r="G109">
        <f t="shared" si="9"/>
        <v>117.17633469124004</v>
      </c>
      <c r="H109">
        <f t="shared" si="10"/>
        <v>0.97646945576033373</v>
      </c>
    </row>
    <row r="110" spans="1:8" x14ac:dyDescent="0.35">
      <c r="A110" s="2">
        <v>34704</v>
      </c>
      <c r="B110" s="3">
        <v>0.5</v>
      </c>
      <c r="C110">
        <v>6327.32</v>
      </c>
      <c r="D110" s="4" t="b">
        <f t="shared" si="7"/>
        <v>1</v>
      </c>
      <c r="E110" s="5">
        <f>VLOOKUP(A110,'Daily Nat Light Offices Mtl'!$A$1:$G$366,7)</f>
        <v>674.93568782154261</v>
      </c>
      <c r="F110">
        <f t="shared" si="8"/>
        <v>42.183480488846413</v>
      </c>
      <c r="G110">
        <f t="shared" si="9"/>
        <v>117.17633469124004</v>
      </c>
      <c r="H110">
        <f t="shared" si="10"/>
        <v>0.97646945576033373</v>
      </c>
    </row>
    <row r="111" spans="1:8" x14ac:dyDescent="0.35">
      <c r="A111" s="2">
        <v>34704</v>
      </c>
      <c r="B111" s="3">
        <v>0.54166666666666663</v>
      </c>
      <c r="C111">
        <v>5331.45</v>
      </c>
      <c r="D111" s="4" t="b">
        <f t="shared" si="7"/>
        <v>1</v>
      </c>
      <c r="E111" s="5">
        <f>VLOOKUP(A111,'Daily Nat Light Offices Mtl'!$A$1:$G$366,7)</f>
        <v>674.93568782154261</v>
      </c>
      <c r="F111">
        <f t="shared" si="8"/>
        <v>42.183480488846413</v>
      </c>
      <c r="G111">
        <f t="shared" si="9"/>
        <v>117.17633469124004</v>
      </c>
      <c r="H111">
        <f t="shared" si="10"/>
        <v>0.97646945576033373</v>
      </c>
    </row>
    <row r="112" spans="1:8" x14ac:dyDescent="0.35">
      <c r="A112" s="2">
        <v>34704</v>
      </c>
      <c r="B112" s="3">
        <v>0.58333333333333337</v>
      </c>
      <c r="C112">
        <v>3343.94</v>
      </c>
      <c r="D112" s="4" t="b">
        <f t="shared" si="7"/>
        <v>1</v>
      </c>
      <c r="E112" s="5">
        <f>VLOOKUP(A112,'Daily Nat Light Offices Mtl'!$A$1:$G$366,7)</f>
        <v>674.93568782154261</v>
      </c>
      <c r="F112">
        <f t="shared" si="8"/>
        <v>42.183480488846413</v>
      </c>
      <c r="G112">
        <f t="shared" si="9"/>
        <v>117.17633469124004</v>
      </c>
      <c r="H112">
        <f t="shared" si="10"/>
        <v>0.97646945576033373</v>
      </c>
    </row>
    <row r="113" spans="1:8" x14ac:dyDescent="0.35">
      <c r="A113" s="2">
        <v>34704</v>
      </c>
      <c r="B113" s="3">
        <v>0.625</v>
      </c>
      <c r="C113">
        <v>1802.61</v>
      </c>
      <c r="D113" s="4" t="b">
        <f t="shared" si="7"/>
        <v>1</v>
      </c>
      <c r="E113" s="5">
        <f>VLOOKUP(A113,'Daily Nat Light Offices Mtl'!$A$1:$G$366,7)</f>
        <v>674.93568782154261</v>
      </c>
      <c r="F113">
        <f t="shared" si="8"/>
        <v>42.183480488846413</v>
      </c>
      <c r="G113">
        <f t="shared" si="9"/>
        <v>117.17633469124004</v>
      </c>
      <c r="H113">
        <f t="shared" si="10"/>
        <v>0.97646945576033373</v>
      </c>
    </row>
    <row r="114" spans="1:8" x14ac:dyDescent="0.35">
      <c r="A114" s="2">
        <v>34704</v>
      </c>
      <c r="B114" s="3">
        <v>0.66666666666666663</v>
      </c>
      <c r="C114">
        <v>938.303</v>
      </c>
      <c r="D114" s="4" t="b">
        <f t="shared" si="7"/>
        <v>1</v>
      </c>
      <c r="E114" s="5">
        <f>VLOOKUP(A114,'Daily Nat Light Offices Mtl'!$A$1:$G$366,7)</f>
        <v>674.93568782154261</v>
      </c>
      <c r="F114">
        <f t="shared" si="8"/>
        <v>42.183480488846413</v>
      </c>
      <c r="G114">
        <f t="shared" si="9"/>
        <v>117.17633469124004</v>
      </c>
      <c r="H114">
        <f t="shared" si="10"/>
        <v>0.97646945576033373</v>
      </c>
    </row>
    <row r="115" spans="1:8" x14ac:dyDescent="0.35">
      <c r="A115" s="2">
        <v>34704</v>
      </c>
      <c r="B115" s="3">
        <v>0.70833333333333337</v>
      </c>
      <c r="C115">
        <v>788.02200000000005</v>
      </c>
      <c r="D115" s="4" t="b">
        <f t="shared" si="7"/>
        <v>1</v>
      </c>
      <c r="E115" s="5">
        <f>VLOOKUP(A115,'Daily Nat Light Offices Mtl'!$A$1:$G$366,7)</f>
        <v>674.93568782154261</v>
      </c>
      <c r="F115">
        <f t="shared" si="8"/>
        <v>42.183480488846413</v>
      </c>
      <c r="G115">
        <f t="shared" si="9"/>
        <v>117.17633469124004</v>
      </c>
      <c r="H115">
        <f t="shared" si="10"/>
        <v>0.97646945576033373</v>
      </c>
    </row>
    <row r="116" spans="1:8" x14ac:dyDescent="0.35">
      <c r="A116" s="2">
        <v>34704</v>
      </c>
      <c r="B116" s="3">
        <v>0.75</v>
      </c>
      <c r="C116">
        <v>492.51400000000001</v>
      </c>
      <c r="D116" s="4" t="b">
        <f t="shared" si="7"/>
        <v>1</v>
      </c>
      <c r="E116" s="5">
        <f>VLOOKUP(A116,'Daily Nat Light Offices Mtl'!$A$1:$G$366,7)</f>
        <v>674.93568782154261</v>
      </c>
      <c r="F116">
        <f t="shared" si="8"/>
        <v>42.183480488846413</v>
      </c>
      <c r="G116">
        <f t="shared" si="9"/>
        <v>117.17633469124004</v>
      </c>
      <c r="H116">
        <f t="shared" si="10"/>
        <v>0.97646945576033373</v>
      </c>
    </row>
    <row r="117" spans="1:8" x14ac:dyDescent="0.35">
      <c r="A117" s="2">
        <v>34704</v>
      </c>
      <c r="B117" s="3">
        <v>0.79166666666666663</v>
      </c>
      <c r="C117">
        <v>295.50799999999998</v>
      </c>
      <c r="D117" s="4" t="b">
        <f t="shared" si="7"/>
        <v>1</v>
      </c>
      <c r="E117" s="5">
        <f>VLOOKUP(A117,'Daily Nat Light Offices Mtl'!$A$1:$G$366,7)</f>
        <v>674.93568782154261</v>
      </c>
      <c r="F117">
        <f t="shared" si="8"/>
        <v>42.183480488846413</v>
      </c>
      <c r="G117">
        <f t="shared" si="9"/>
        <v>117.17633469124004</v>
      </c>
      <c r="H117">
        <f t="shared" si="10"/>
        <v>0.97646945576033373</v>
      </c>
    </row>
    <row r="118" spans="1:8" x14ac:dyDescent="0.35">
      <c r="A118" s="2">
        <v>34704</v>
      </c>
      <c r="B118" s="3">
        <v>0.83333333333333337</v>
      </c>
      <c r="C118">
        <v>295.50799999999998</v>
      </c>
      <c r="D118" s="4" t="b">
        <f t="shared" si="7"/>
        <v>1</v>
      </c>
      <c r="E118" s="5">
        <f>VLOOKUP(A118,'Daily Nat Light Offices Mtl'!$A$1:$G$366,7)</f>
        <v>674.93568782154261</v>
      </c>
      <c r="F118">
        <f t="shared" si="8"/>
        <v>42.183480488846413</v>
      </c>
      <c r="G118">
        <f t="shared" si="9"/>
        <v>117.17633469124004</v>
      </c>
      <c r="H118">
        <f t="shared" si="10"/>
        <v>0.97646945576033373</v>
      </c>
    </row>
    <row r="119" spans="1:8" x14ac:dyDescent="0.35">
      <c r="A119" s="2">
        <v>34704</v>
      </c>
      <c r="B119" s="3">
        <v>0.875</v>
      </c>
      <c r="C119">
        <v>98.502700000000004</v>
      </c>
      <c r="D119" s="4" t="b">
        <f t="shared" si="7"/>
        <v>1</v>
      </c>
      <c r="E119" s="5">
        <f>VLOOKUP(A119,'Daily Nat Light Offices Mtl'!$A$1:$G$366,7)</f>
        <v>674.93568782154261</v>
      </c>
      <c r="F119">
        <f t="shared" si="8"/>
        <v>42.183480488846413</v>
      </c>
      <c r="G119">
        <f t="shared" si="9"/>
        <v>117.17633469124004</v>
      </c>
      <c r="H119">
        <f t="shared" si="10"/>
        <v>0.97646945576033373</v>
      </c>
    </row>
    <row r="120" spans="1:8" x14ac:dyDescent="0.35">
      <c r="A120" s="2">
        <v>34704</v>
      </c>
      <c r="B120" s="3">
        <v>0.91666666666666663</v>
      </c>
      <c r="C120">
        <v>98.502700000000004</v>
      </c>
      <c r="D120" s="4" t="b">
        <f t="shared" si="7"/>
        <v>0</v>
      </c>
      <c r="E120" s="5">
        <f>VLOOKUP(A120,'Daily Nat Light Offices Mtl'!$A$1:$G$366,7)</f>
        <v>674.93568782154261</v>
      </c>
      <c r="F120">
        <f t="shared" si="8"/>
        <v>0</v>
      </c>
      <c r="G120">
        <f t="shared" si="9"/>
        <v>0</v>
      </c>
      <c r="H120">
        <f t="shared" si="10"/>
        <v>0</v>
      </c>
    </row>
    <row r="121" spans="1:8" x14ac:dyDescent="0.35">
      <c r="A121" s="2">
        <v>34704</v>
      </c>
      <c r="B121" s="3">
        <v>0.95833333333333337</v>
      </c>
      <c r="C121">
        <v>49.251399999999997</v>
      </c>
      <c r="D121" s="4" t="b">
        <f t="shared" si="7"/>
        <v>0</v>
      </c>
      <c r="E121" s="5">
        <f>VLOOKUP(A121,'Daily Nat Light Offices Mtl'!$A$1:$G$366,7)</f>
        <v>674.93568782154261</v>
      </c>
      <c r="F121">
        <f t="shared" si="8"/>
        <v>0</v>
      </c>
      <c r="G121">
        <f t="shared" si="9"/>
        <v>0</v>
      </c>
      <c r="H121">
        <f t="shared" si="10"/>
        <v>0</v>
      </c>
    </row>
    <row r="122" spans="1:8" x14ac:dyDescent="0.35">
      <c r="A122" s="2">
        <v>34705</v>
      </c>
      <c r="B122" s="3">
        <v>0</v>
      </c>
      <c r="C122">
        <v>49.251399999999997</v>
      </c>
      <c r="D122" s="4" t="b">
        <f t="shared" si="7"/>
        <v>0</v>
      </c>
      <c r="E122" s="5">
        <f>VLOOKUP(A122,'Daily Nat Light Offices Mtl'!$A$1:$G$366,7)</f>
        <v>673.81710149053424</v>
      </c>
      <c r="F122">
        <f t="shared" si="8"/>
        <v>0</v>
      </c>
      <c r="G122">
        <f t="shared" si="9"/>
        <v>0</v>
      </c>
      <c r="H122">
        <f t="shared" si="10"/>
        <v>0</v>
      </c>
    </row>
    <row r="123" spans="1:8" x14ac:dyDescent="0.35">
      <c r="A123" s="2">
        <v>34705</v>
      </c>
      <c r="B123" s="3">
        <v>4.1666666666666664E-2</v>
      </c>
      <c r="C123">
        <v>49.251399999999997</v>
      </c>
      <c r="D123" s="4" t="b">
        <f t="shared" si="7"/>
        <v>0</v>
      </c>
      <c r="E123" s="5">
        <f>VLOOKUP(A123,'Daily Nat Light Offices Mtl'!$A$1:$G$366,7)</f>
        <v>673.81710149053424</v>
      </c>
      <c r="F123">
        <f t="shared" si="8"/>
        <v>0</v>
      </c>
      <c r="G123">
        <f t="shared" si="9"/>
        <v>0</v>
      </c>
      <c r="H123">
        <f t="shared" si="10"/>
        <v>0</v>
      </c>
    </row>
    <row r="124" spans="1:8" x14ac:dyDescent="0.35">
      <c r="A124" s="2">
        <v>34705</v>
      </c>
      <c r="B124" s="3">
        <v>8.3333333333333329E-2</v>
      </c>
      <c r="C124">
        <v>49.251399999999997</v>
      </c>
      <c r="D124" s="4" t="b">
        <f t="shared" si="7"/>
        <v>0</v>
      </c>
      <c r="E124" s="5">
        <f>VLOOKUP(A124,'Daily Nat Light Offices Mtl'!$A$1:$G$366,7)</f>
        <v>673.81710149053424</v>
      </c>
      <c r="F124">
        <f t="shared" si="8"/>
        <v>0</v>
      </c>
      <c r="G124">
        <f t="shared" si="9"/>
        <v>0</v>
      </c>
      <c r="H124">
        <f t="shared" si="10"/>
        <v>0</v>
      </c>
    </row>
    <row r="125" spans="1:8" x14ac:dyDescent="0.35">
      <c r="A125" s="2">
        <v>34705</v>
      </c>
      <c r="B125" s="3">
        <v>0.125</v>
      </c>
      <c r="C125">
        <v>49.251399999999997</v>
      </c>
      <c r="D125" s="4" t="b">
        <f t="shared" si="7"/>
        <v>0</v>
      </c>
      <c r="E125" s="5">
        <f>VLOOKUP(A125,'Daily Nat Light Offices Mtl'!$A$1:$G$366,7)</f>
        <v>673.81710149053424</v>
      </c>
      <c r="F125">
        <f t="shared" si="8"/>
        <v>0</v>
      </c>
      <c r="G125">
        <f t="shared" si="9"/>
        <v>0</v>
      </c>
      <c r="H125">
        <f t="shared" si="10"/>
        <v>0</v>
      </c>
    </row>
    <row r="126" spans="1:8" x14ac:dyDescent="0.35">
      <c r="A126" s="2">
        <v>34705</v>
      </c>
      <c r="B126" s="3">
        <v>0.16666666666666666</v>
      </c>
      <c r="C126">
        <v>49.251399999999997</v>
      </c>
      <c r="D126" s="4" t="b">
        <f t="shared" si="7"/>
        <v>0</v>
      </c>
      <c r="E126" s="5">
        <f>VLOOKUP(A126,'Daily Nat Light Offices Mtl'!$A$1:$G$366,7)</f>
        <v>673.81710149053424</v>
      </c>
      <c r="F126">
        <f t="shared" si="8"/>
        <v>0</v>
      </c>
      <c r="G126">
        <f t="shared" si="9"/>
        <v>0</v>
      </c>
      <c r="H126">
        <f t="shared" si="10"/>
        <v>0</v>
      </c>
    </row>
    <row r="127" spans="1:8" x14ac:dyDescent="0.35">
      <c r="A127" s="2">
        <v>34705</v>
      </c>
      <c r="B127" s="3">
        <v>0.20833333333333334</v>
      </c>
      <c r="C127">
        <v>49.251399999999997</v>
      </c>
      <c r="D127" s="4" t="b">
        <f t="shared" si="7"/>
        <v>1</v>
      </c>
      <c r="E127" s="5">
        <f>VLOOKUP(A127,'Daily Nat Light Offices Mtl'!$A$1:$G$366,7)</f>
        <v>673.81710149053424</v>
      </c>
      <c r="F127">
        <f t="shared" si="8"/>
        <v>42.11356884315839</v>
      </c>
      <c r="G127">
        <f t="shared" si="9"/>
        <v>116.98213567543998</v>
      </c>
      <c r="H127">
        <f t="shared" si="10"/>
        <v>0.97485113062866646</v>
      </c>
    </row>
    <row r="128" spans="1:8" x14ac:dyDescent="0.35">
      <c r="A128" s="2">
        <v>34705</v>
      </c>
      <c r="B128" s="3">
        <v>0.25</v>
      </c>
      <c r="C128">
        <v>49.251399999999997</v>
      </c>
      <c r="D128" s="4" t="b">
        <f t="shared" si="7"/>
        <v>1</v>
      </c>
      <c r="E128" s="5">
        <f>VLOOKUP(A128,'Daily Nat Light Offices Mtl'!$A$1:$G$366,7)</f>
        <v>673.81710149053424</v>
      </c>
      <c r="F128">
        <f t="shared" si="8"/>
        <v>42.11356884315839</v>
      </c>
      <c r="G128">
        <f t="shared" si="9"/>
        <v>116.98213567543998</v>
      </c>
      <c r="H128">
        <f t="shared" si="10"/>
        <v>0.97485113062866646</v>
      </c>
    </row>
    <row r="129" spans="1:8" x14ac:dyDescent="0.35">
      <c r="A129" s="2">
        <v>34705</v>
      </c>
      <c r="B129" s="3">
        <v>0.29166666666666669</v>
      </c>
      <c r="C129">
        <v>459.94900000000001</v>
      </c>
      <c r="D129" s="4" t="b">
        <f t="shared" si="7"/>
        <v>1</v>
      </c>
      <c r="E129" s="5">
        <f>VLOOKUP(A129,'Daily Nat Light Offices Mtl'!$A$1:$G$366,7)</f>
        <v>673.81710149053424</v>
      </c>
      <c r="F129">
        <f t="shared" si="8"/>
        <v>42.11356884315839</v>
      </c>
      <c r="G129">
        <f t="shared" si="9"/>
        <v>116.98213567543998</v>
      </c>
      <c r="H129">
        <f t="shared" si="10"/>
        <v>0.97485113062866646</v>
      </c>
    </row>
    <row r="130" spans="1:8" x14ac:dyDescent="0.35">
      <c r="A130" s="2">
        <v>34705</v>
      </c>
      <c r="B130" s="3">
        <v>0.33333333333333331</v>
      </c>
      <c r="C130">
        <v>2489.4299999999998</v>
      </c>
      <c r="D130" s="4" t="b">
        <f t="shared" ref="D130:D193" si="11">AND(B130&gt;$B$6,B130&lt;$B$24,E130&gt;0)</f>
        <v>1</v>
      </c>
      <c r="E130" s="5">
        <f>VLOOKUP(A130,'Daily Nat Light Offices Mtl'!$A$1:$G$366,7)</f>
        <v>673.81710149053424</v>
      </c>
      <c r="F130">
        <f t="shared" si="8"/>
        <v>42.11356884315839</v>
      </c>
      <c r="G130">
        <f t="shared" si="9"/>
        <v>116.98213567543998</v>
      </c>
      <c r="H130">
        <f t="shared" si="10"/>
        <v>0.97485113062866646</v>
      </c>
    </row>
    <row r="131" spans="1:8" x14ac:dyDescent="0.35">
      <c r="A131" s="2">
        <v>34705</v>
      </c>
      <c r="B131" s="3">
        <v>0.375</v>
      </c>
      <c r="C131">
        <v>5735.2</v>
      </c>
      <c r="D131" s="4" t="b">
        <f t="shared" si="11"/>
        <v>1</v>
      </c>
      <c r="E131" s="5">
        <f>VLOOKUP(A131,'Daily Nat Light Offices Mtl'!$A$1:$G$366,7)</f>
        <v>673.81710149053424</v>
      </c>
      <c r="F131">
        <f t="shared" ref="F131:F194" si="12">IF(D131,E131/16,0)</f>
        <v>42.11356884315839</v>
      </c>
      <c r="G131">
        <f t="shared" ref="G131:G194" si="13">CONVERT(F131*10^4,"J","Wh")</f>
        <v>116.98213567543998</v>
      </c>
      <c r="H131">
        <f t="shared" ref="H131:H194" si="14">G131/$J$2</f>
        <v>0.97485113062866646</v>
      </c>
    </row>
    <row r="132" spans="1:8" x14ac:dyDescent="0.35">
      <c r="A132" s="2">
        <v>34705</v>
      </c>
      <c r="B132" s="3">
        <v>0.41666666666666669</v>
      </c>
      <c r="C132">
        <v>8788.18</v>
      </c>
      <c r="D132" s="4" t="b">
        <f t="shared" si="11"/>
        <v>1</v>
      </c>
      <c r="E132" s="5">
        <f>VLOOKUP(A132,'Daily Nat Light Offices Mtl'!$A$1:$G$366,7)</f>
        <v>673.81710149053424</v>
      </c>
      <c r="F132">
        <f t="shared" si="12"/>
        <v>42.11356884315839</v>
      </c>
      <c r="G132">
        <f t="shared" si="13"/>
        <v>116.98213567543998</v>
      </c>
      <c r="H132">
        <f t="shared" si="14"/>
        <v>0.97485113062866646</v>
      </c>
    </row>
    <row r="133" spans="1:8" x14ac:dyDescent="0.35">
      <c r="A133" s="2">
        <v>34705</v>
      </c>
      <c r="B133" s="3">
        <v>0.45833333333333331</v>
      </c>
      <c r="C133">
        <v>7606.06</v>
      </c>
      <c r="D133" s="4" t="b">
        <f t="shared" si="11"/>
        <v>1</v>
      </c>
      <c r="E133" s="5">
        <f>VLOOKUP(A133,'Daily Nat Light Offices Mtl'!$A$1:$G$366,7)</f>
        <v>673.81710149053424</v>
      </c>
      <c r="F133">
        <f t="shared" si="12"/>
        <v>42.11356884315839</v>
      </c>
      <c r="G133">
        <f t="shared" si="13"/>
        <v>116.98213567543998</v>
      </c>
      <c r="H133">
        <f t="shared" si="14"/>
        <v>0.97485113062866646</v>
      </c>
    </row>
    <row r="134" spans="1:8" x14ac:dyDescent="0.35">
      <c r="A134" s="2">
        <v>34705</v>
      </c>
      <c r="B134" s="3">
        <v>0.5</v>
      </c>
      <c r="C134">
        <v>5022.67</v>
      </c>
      <c r="D134" s="4" t="b">
        <f t="shared" si="11"/>
        <v>1</v>
      </c>
      <c r="E134" s="5">
        <f>VLOOKUP(A134,'Daily Nat Light Offices Mtl'!$A$1:$G$366,7)</f>
        <v>673.81710149053424</v>
      </c>
      <c r="F134">
        <f t="shared" si="12"/>
        <v>42.11356884315839</v>
      </c>
      <c r="G134">
        <f t="shared" si="13"/>
        <v>116.98213567543998</v>
      </c>
      <c r="H134">
        <f t="shared" si="14"/>
        <v>0.97485113062866646</v>
      </c>
    </row>
    <row r="135" spans="1:8" x14ac:dyDescent="0.35">
      <c r="A135" s="2">
        <v>34705</v>
      </c>
      <c r="B135" s="3">
        <v>0.54166666666666663</v>
      </c>
      <c r="C135">
        <v>3499.37</v>
      </c>
      <c r="D135" s="4" t="b">
        <f t="shared" si="11"/>
        <v>1</v>
      </c>
      <c r="E135" s="5">
        <f>VLOOKUP(A135,'Daily Nat Light Offices Mtl'!$A$1:$G$366,7)</f>
        <v>673.81710149053424</v>
      </c>
      <c r="F135">
        <f t="shared" si="12"/>
        <v>42.11356884315839</v>
      </c>
      <c r="G135">
        <f t="shared" si="13"/>
        <v>116.98213567543998</v>
      </c>
      <c r="H135">
        <f t="shared" si="14"/>
        <v>0.97485113062866646</v>
      </c>
    </row>
    <row r="136" spans="1:8" x14ac:dyDescent="0.35">
      <c r="A136" s="2">
        <v>34705</v>
      </c>
      <c r="B136" s="3">
        <v>0.58333333333333337</v>
      </c>
      <c r="C136">
        <v>2300.4899999999998</v>
      </c>
      <c r="D136" s="4" t="b">
        <f t="shared" si="11"/>
        <v>1</v>
      </c>
      <c r="E136" s="5">
        <f>VLOOKUP(A136,'Daily Nat Light Offices Mtl'!$A$1:$G$366,7)</f>
        <v>673.81710149053424</v>
      </c>
      <c r="F136">
        <f t="shared" si="12"/>
        <v>42.11356884315839</v>
      </c>
      <c r="G136">
        <f t="shared" si="13"/>
        <v>116.98213567543998</v>
      </c>
      <c r="H136">
        <f t="shared" si="14"/>
        <v>0.97485113062866646</v>
      </c>
    </row>
    <row r="137" spans="1:8" x14ac:dyDescent="0.35">
      <c r="A137" s="2">
        <v>34705</v>
      </c>
      <c r="B137" s="3">
        <v>0.625</v>
      </c>
      <c r="C137">
        <v>1438.17</v>
      </c>
      <c r="D137" s="4" t="b">
        <f t="shared" si="11"/>
        <v>1</v>
      </c>
      <c r="E137" s="5">
        <f>VLOOKUP(A137,'Daily Nat Light Offices Mtl'!$A$1:$G$366,7)</f>
        <v>673.81710149053424</v>
      </c>
      <c r="F137">
        <f t="shared" si="12"/>
        <v>42.11356884315839</v>
      </c>
      <c r="G137">
        <f t="shared" si="13"/>
        <v>116.98213567543998</v>
      </c>
      <c r="H137">
        <f t="shared" si="14"/>
        <v>0.97485113062866646</v>
      </c>
    </row>
    <row r="138" spans="1:8" x14ac:dyDescent="0.35">
      <c r="A138" s="2">
        <v>34705</v>
      </c>
      <c r="B138" s="3">
        <v>0.66666666666666663</v>
      </c>
      <c r="C138">
        <v>934.32</v>
      </c>
      <c r="D138" s="4" t="b">
        <f t="shared" si="11"/>
        <v>1</v>
      </c>
      <c r="E138" s="5">
        <f>VLOOKUP(A138,'Daily Nat Light Offices Mtl'!$A$1:$G$366,7)</f>
        <v>673.81710149053424</v>
      </c>
      <c r="F138">
        <f t="shared" si="12"/>
        <v>42.11356884315839</v>
      </c>
      <c r="G138">
        <f t="shared" si="13"/>
        <v>116.98213567543998</v>
      </c>
      <c r="H138">
        <f t="shared" si="14"/>
        <v>0.97485113062866646</v>
      </c>
    </row>
    <row r="139" spans="1:8" x14ac:dyDescent="0.35">
      <c r="A139" s="2">
        <v>34705</v>
      </c>
      <c r="B139" s="3">
        <v>0.70833333333333337</v>
      </c>
      <c r="C139">
        <v>788.02200000000005</v>
      </c>
      <c r="D139" s="4" t="b">
        <f t="shared" si="11"/>
        <v>1</v>
      </c>
      <c r="E139" s="5">
        <f>VLOOKUP(A139,'Daily Nat Light Offices Mtl'!$A$1:$G$366,7)</f>
        <v>673.81710149053424</v>
      </c>
      <c r="F139">
        <f t="shared" si="12"/>
        <v>42.11356884315839</v>
      </c>
      <c r="G139">
        <f t="shared" si="13"/>
        <v>116.98213567543998</v>
      </c>
      <c r="H139">
        <f t="shared" si="14"/>
        <v>0.97485113062866646</v>
      </c>
    </row>
    <row r="140" spans="1:8" x14ac:dyDescent="0.35">
      <c r="A140" s="2">
        <v>34705</v>
      </c>
      <c r="B140" s="3">
        <v>0.75</v>
      </c>
      <c r="C140">
        <v>492.51400000000001</v>
      </c>
      <c r="D140" s="4" t="b">
        <f t="shared" si="11"/>
        <v>1</v>
      </c>
      <c r="E140" s="5">
        <f>VLOOKUP(A140,'Daily Nat Light Offices Mtl'!$A$1:$G$366,7)</f>
        <v>673.81710149053424</v>
      </c>
      <c r="F140">
        <f t="shared" si="12"/>
        <v>42.11356884315839</v>
      </c>
      <c r="G140">
        <f t="shared" si="13"/>
        <v>116.98213567543998</v>
      </c>
      <c r="H140">
        <f t="shared" si="14"/>
        <v>0.97485113062866646</v>
      </c>
    </row>
    <row r="141" spans="1:8" x14ac:dyDescent="0.35">
      <c r="A141" s="2">
        <v>34705</v>
      </c>
      <c r="B141" s="3">
        <v>0.79166666666666663</v>
      </c>
      <c r="C141">
        <v>295.50799999999998</v>
      </c>
      <c r="D141" s="4" t="b">
        <f t="shared" si="11"/>
        <v>1</v>
      </c>
      <c r="E141" s="5">
        <f>VLOOKUP(A141,'Daily Nat Light Offices Mtl'!$A$1:$G$366,7)</f>
        <v>673.81710149053424</v>
      </c>
      <c r="F141">
        <f t="shared" si="12"/>
        <v>42.11356884315839</v>
      </c>
      <c r="G141">
        <f t="shared" si="13"/>
        <v>116.98213567543998</v>
      </c>
      <c r="H141">
        <f t="shared" si="14"/>
        <v>0.97485113062866646</v>
      </c>
    </row>
    <row r="142" spans="1:8" x14ac:dyDescent="0.35">
      <c r="A142" s="2">
        <v>34705</v>
      </c>
      <c r="B142" s="3">
        <v>0.83333333333333337</v>
      </c>
      <c r="C142">
        <v>295.50799999999998</v>
      </c>
      <c r="D142" s="4" t="b">
        <f t="shared" si="11"/>
        <v>1</v>
      </c>
      <c r="E142" s="5">
        <f>VLOOKUP(A142,'Daily Nat Light Offices Mtl'!$A$1:$G$366,7)</f>
        <v>673.81710149053424</v>
      </c>
      <c r="F142">
        <f t="shared" si="12"/>
        <v>42.11356884315839</v>
      </c>
      <c r="G142">
        <f t="shared" si="13"/>
        <v>116.98213567543998</v>
      </c>
      <c r="H142">
        <f t="shared" si="14"/>
        <v>0.97485113062866646</v>
      </c>
    </row>
    <row r="143" spans="1:8" x14ac:dyDescent="0.35">
      <c r="A143" s="2">
        <v>34705</v>
      </c>
      <c r="B143" s="3">
        <v>0.875</v>
      </c>
      <c r="C143">
        <v>98.502700000000004</v>
      </c>
      <c r="D143" s="4" t="b">
        <f t="shared" si="11"/>
        <v>1</v>
      </c>
      <c r="E143" s="5">
        <f>VLOOKUP(A143,'Daily Nat Light Offices Mtl'!$A$1:$G$366,7)</f>
        <v>673.81710149053424</v>
      </c>
      <c r="F143">
        <f t="shared" si="12"/>
        <v>42.11356884315839</v>
      </c>
      <c r="G143">
        <f t="shared" si="13"/>
        <v>116.98213567543998</v>
      </c>
      <c r="H143">
        <f t="shared" si="14"/>
        <v>0.97485113062866646</v>
      </c>
    </row>
    <row r="144" spans="1:8" x14ac:dyDescent="0.35">
      <c r="A144" s="2">
        <v>34705</v>
      </c>
      <c r="B144" s="3">
        <v>0.91666666666666663</v>
      </c>
      <c r="C144">
        <v>98.502700000000004</v>
      </c>
      <c r="D144" s="4" t="b">
        <f t="shared" si="11"/>
        <v>0</v>
      </c>
      <c r="E144" s="5">
        <f>VLOOKUP(A144,'Daily Nat Light Offices Mtl'!$A$1:$G$366,7)</f>
        <v>673.81710149053424</v>
      </c>
      <c r="F144">
        <f t="shared" si="12"/>
        <v>0</v>
      </c>
      <c r="G144">
        <f t="shared" si="13"/>
        <v>0</v>
      </c>
      <c r="H144">
        <f t="shared" si="14"/>
        <v>0</v>
      </c>
    </row>
    <row r="145" spans="1:8" x14ac:dyDescent="0.35">
      <c r="A145" s="2">
        <v>34705</v>
      </c>
      <c r="B145" s="3">
        <v>0.95833333333333337</v>
      </c>
      <c r="C145">
        <v>49.251399999999997</v>
      </c>
      <c r="D145" s="4" t="b">
        <f t="shared" si="11"/>
        <v>0</v>
      </c>
      <c r="E145" s="5">
        <f>VLOOKUP(A145,'Daily Nat Light Offices Mtl'!$A$1:$G$366,7)</f>
        <v>673.81710149053424</v>
      </c>
      <c r="F145">
        <f t="shared" si="12"/>
        <v>0</v>
      </c>
      <c r="G145">
        <f t="shared" si="13"/>
        <v>0</v>
      </c>
      <c r="H145">
        <f t="shared" si="14"/>
        <v>0</v>
      </c>
    </row>
    <row r="146" spans="1:8" x14ac:dyDescent="0.35">
      <c r="A146" s="2">
        <v>34706</v>
      </c>
      <c r="B146" s="3">
        <v>0</v>
      </c>
      <c r="C146">
        <v>49.251399999999997</v>
      </c>
      <c r="D146" s="4" t="b">
        <f t="shared" si="11"/>
        <v>0</v>
      </c>
      <c r="E146" s="5">
        <f>VLOOKUP(A146,'Daily Nat Light Offices Mtl'!$A$1:$G$366,7)</f>
        <v>675.41223010757062</v>
      </c>
      <c r="F146">
        <f t="shared" si="12"/>
        <v>0</v>
      </c>
      <c r="G146">
        <f t="shared" si="13"/>
        <v>0</v>
      </c>
      <c r="H146">
        <f t="shared" si="14"/>
        <v>0</v>
      </c>
    </row>
    <row r="147" spans="1:8" x14ac:dyDescent="0.35">
      <c r="A147" s="2">
        <v>34706</v>
      </c>
      <c r="B147" s="3">
        <v>4.1666666666666664E-2</v>
      </c>
      <c r="C147">
        <v>49.251399999999997</v>
      </c>
      <c r="D147" s="4" t="b">
        <f t="shared" si="11"/>
        <v>0</v>
      </c>
      <c r="E147" s="5">
        <f>VLOOKUP(A147,'Daily Nat Light Offices Mtl'!$A$1:$G$366,7)</f>
        <v>675.41223010757062</v>
      </c>
      <c r="F147">
        <f t="shared" si="12"/>
        <v>0</v>
      </c>
      <c r="G147">
        <f t="shared" si="13"/>
        <v>0</v>
      </c>
      <c r="H147">
        <f t="shared" si="14"/>
        <v>0</v>
      </c>
    </row>
    <row r="148" spans="1:8" x14ac:dyDescent="0.35">
      <c r="A148" s="2">
        <v>34706</v>
      </c>
      <c r="B148" s="3">
        <v>8.3333333333333329E-2</v>
      </c>
      <c r="C148">
        <v>49.251399999999997</v>
      </c>
      <c r="D148" s="4" t="b">
        <f t="shared" si="11"/>
        <v>0</v>
      </c>
      <c r="E148" s="5">
        <f>VLOOKUP(A148,'Daily Nat Light Offices Mtl'!$A$1:$G$366,7)</f>
        <v>675.41223010757062</v>
      </c>
      <c r="F148">
        <f t="shared" si="12"/>
        <v>0</v>
      </c>
      <c r="G148">
        <f t="shared" si="13"/>
        <v>0</v>
      </c>
      <c r="H148">
        <f t="shared" si="14"/>
        <v>0</v>
      </c>
    </row>
    <row r="149" spans="1:8" x14ac:dyDescent="0.35">
      <c r="A149" s="2">
        <v>34706</v>
      </c>
      <c r="B149" s="3">
        <v>0.125</v>
      </c>
      <c r="C149">
        <v>49.251399999999997</v>
      </c>
      <c r="D149" s="4" t="b">
        <f t="shared" si="11"/>
        <v>0</v>
      </c>
      <c r="E149" s="5">
        <f>VLOOKUP(A149,'Daily Nat Light Offices Mtl'!$A$1:$G$366,7)</f>
        <v>675.41223010757062</v>
      </c>
      <c r="F149">
        <f t="shared" si="12"/>
        <v>0</v>
      </c>
      <c r="G149">
        <f t="shared" si="13"/>
        <v>0</v>
      </c>
      <c r="H149">
        <f t="shared" si="14"/>
        <v>0</v>
      </c>
    </row>
    <row r="150" spans="1:8" x14ac:dyDescent="0.35">
      <c r="A150" s="2">
        <v>34706</v>
      </c>
      <c r="B150" s="3">
        <v>0.16666666666666666</v>
      </c>
      <c r="C150">
        <v>49.251399999999997</v>
      </c>
      <c r="D150" s="4" t="b">
        <f t="shared" si="11"/>
        <v>0</v>
      </c>
      <c r="E150" s="5">
        <f>VLOOKUP(A150,'Daily Nat Light Offices Mtl'!$A$1:$G$366,7)</f>
        <v>675.41223010757062</v>
      </c>
      <c r="F150">
        <f t="shared" si="12"/>
        <v>0</v>
      </c>
      <c r="G150">
        <f t="shared" si="13"/>
        <v>0</v>
      </c>
      <c r="H150">
        <f t="shared" si="14"/>
        <v>0</v>
      </c>
    </row>
    <row r="151" spans="1:8" x14ac:dyDescent="0.35">
      <c r="A151" s="2">
        <v>34706</v>
      </c>
      <c r="B151" s="3">
        <v>0.20833333333333334</v>
      </c>
      <c r="C151">
        <v>49.251399999999997</v>
      </c>
      <c r="D151" s="4" t="b">
        <f t="shared" si="11"/>
        <v>1</v>
      </c>
      <c r="E151" s="5">
        <f>VLOOKUP(A151,'Daily Nat Light Offices Mtl'!$A$1:$G$366,7)</f>
        <v>675.41223010757062</v>
      </c>
      <c r="F151">
        <f t="shared" si="12"/>
        <v>42.213264381723164</v>
      </c>
      <c r="G151">
        <f t="shared" si="13"/>
        <v>117.25906772700878</v>
      </c>
      <c r="H151">
        <f t="shared" si="14"/>
        <v>0.97715889772507325</v>
      </c>
    </row>
    <row r="152" spans="1:8" x14ac:dyDescent="0.35">
      <c r="A152" s="2">
        <v>34706</v>
      </c>
      <c r="B152" s="3">
        <v>0.25</v>
      </c>
      <c r="C152">
        <v>49.251399999999997</v>
      </c>
      <c r="D152" s="4" t="b">
        <f t="shared" si="11"/>
        <v>1</v>
      </c>
      <c r="E152" s="5">
        <f>VLOOKUP(A152,'Daily Nat Light Offices Mtl'!$A$1:$G$366,7)</f>
        <v>675.41223010757062</v>
      </c>
      <c r="F152">
        <f t="shared" si="12"/>
        <v>42.213264381723164</v>
      </c>
      <c r="G152">
        <f t="shared" si="13"/>
        <v>117.25906772700878</v>
      </c>
      <c r="H152">
        <f t="shared" si="14"/>
        <v>0.97715889772507325</v>
      </c>
    </row>
    <row r="153" spans="1:8" x14ac:dyDescent="0.35">
      <c r="A153" s="2">
        <v>34706</v>
      </c>
      <c r="B153" s="3">
        <v>0.29166666666666669</v>
      </c>
      <c r="C153">
        <v>233.38900000000001</v>
      </c>
      <c r="D153" s="4" t="b">
        <f t="shared" si="11"/>
        <v>1</v>
      </c>
      <c r="E153" s="5">
        <f>VLOOKUP(A153,'Daily Nat Light Offices Mtl'!$A$1:$G$366,7)</f>
        <v>675.41223010757062</v>
      </c>
      <c r="F153">
        <f t="shared" si="12"/>
        <v>42.213264381723164</v>
      </c>
      <c r="G153">
        <f t="shared" si="13"/>
        <v>117.25906772700878</v>
      </c>
      <c r="H153">
        <f t="shared" si="14"/>
        <v>0.97715889772507325</v>
      </c>
    </row>
    <row r="154" spans="1:8" x14ac:dyDescent="0.35">
      <c r="A154" s="2">
        <v>34706</v>
      </c>
      <c r="B154" s="3">
        <v>0.33333333333333331</v>
      </c>
      <c r="C154">
        <v>1833.33</v>
      </c>
      <c r="D154" s="4" t="b">
        <f t="shared" si="11"/>
        <v>1</v>
      </c>
      <c r="E154" s="5">
        <f>VLOOKUP(A154,'Daily Nat Light Offices Mtl'!$A$1:$G$366,7)</f>
        <v>675.41223010757062</v>
      </c>
      <c r="F154">
        <f t="shared" si="12"/>
        <v>42.213264381723164</v>
      </c>
      <c r="G154">
        <f t="shared" si="13"/>
        <v>117.25906772700878</v>
      </c>
      <c r="H154">
        <f t="shared" si="14"/>
        <v>0.97715889772507325</v>
      </c>
    </row>
    <row r="155" spans="1:8" x14ac:dyDescent="0.35">
      <c r="A155" s="2">
        <v>34706</v>
      </c>
      <c r="B155" s="3">
        <v>0.375</v>
      </c>
      <c r="C155">
        <v>4115.54</v>
      </c>
      <c r="D155" s="4" t="b">
        <f t="shared" si="11"/>
        <v>1</v>
      </c>
      <c r="E155" s="5">
        <f>VLOOKUP(A155,'Daily Nat Light Offices Mtl'!$A$1:$G$366,7)</f>
        <v>675.41223010757062</v>
      </c>
      <c r="F155">
        <f t="shared" si="12"/>
        <v>42.213264381723164</v>
      </c>
      <c r="G155">
        <f t="shared" si="13"/>
        <v>117.25906772700878</v>
      </c>
      <c r="H155">
        <f t="shared" si="14"/>
        <v>0.97715889772507325</v>
      </c>
    </row>
    <row r="156" spans="1:8" x14ac:dyDescent="0.35">
      <c r="A156" s="2">
        <v>34706</v>
      </c>
      <c r="B156" s="3">
        <v>0.41666666666666669</v>
      </c>
      <c r="C156">
        <v>4919.72</v>
      </c>
      <c r="D156" s="4" t="b">
        <f t="shared" si="11"/>
        <v>1</v>
      </c>
      <c r="E156" s="5">
        <f>VLOOKUP(A156,'Daily Nat Light Offices Mtl'!$A$1:$G$366,7)</f>
        <v>675.41223010757062</v>
      </c>
      <c r="F156">
        <f t="shared" si="12"/>
        <v>42.213264381723164</v>
      </c>
      <c r="G156">
        <f t="shared" si="13"/>
        <v>117.25906772700878</v>
      </c>
      <c r="H156">
        <f t="shared" si="14"/>
        <v>0.97715889772507325</v>
      </c>
    </row>
    <row r="157" spans="1:8" x14ac:dyDescent="0.35">
      <c r="A157" s="2">
        <v>34706</v>
      </c>
      <c r="B157" s="3">
        <v>0.45833333333333331</v>
      </c>
      <c r="C157">
        <v>5956.14</v>
      </c>
      <c r="D157" s="4" t="b">
        <f t="shared" si="11"/>
        <v>1</v>
      </c>
      <c r="E157" s="5">
        <f>VLOOKUP(A157,'Daily Nat Light Offices Mtl'!$A$1:$G$366,7)</f>
        <v>675.41223010757062</v>
      </c>
      <c r="F157">
        <f t="shared" si="12"/>
        <v>42.213264381723164</v>
      </c>
      <c r="G157">
        <f t="shared" si="13"/>
        <v>117.25906772700878</v>
      </c>
      <c r="H157">
        <f t="shared" si="14"/>
        <v>0.97715889772507325</v>
      </c>
    </row>
    <row r="158" spans="1:8" x14ac:dyDescent="0.35">
      <c r="A158" s="2">
        <v>34706</v>
      </c>
      <c r="B158" s="3">
        <v>0.5</v>
      </c>
      <c r="C158">
        <v>6197.2</v>
      </c>
      <c r="D158" s="4" t="b">
        <f t="shared" si="11"/>
        <v>1</v>
      </c>
      <c r="E158" s="5">
        <f>VLOOKUP(A158,'Daily Nat Light Offices Mtl'!$A$1:$G$366,7)</f>
        <v>675.41223010757062</v>
      </c>
      <c r="F158">
        <f t="shared" si="12"/>
        <v>42.213264381723164</v>
      </c>
      <c r="G158">
        <f t="shared" si="13"/>
        <v>117.25906772700878</v>
      </c>
      <c r="H158">
        <f t="shared" si="14"/>
        <v>0.97715889772507325</v>
      </c>
    </row>
    <row r="159" spans="1:8" x14ac:dyDescent="0.35">
      <c r="A159" s="2">
        <v>34706</v>
      </c>
      <c r="B159" s="3">
        <v>0.54166666666666663</v>
      </c>
      <c r="C159">
        <v>5542.02</v>
      </c>
      <c r="D159" s="4" t="b">
        <f t="shared" si="11"/>
        <v>1</v>
      </c>
      <c r="E159" s="5">
        <f>VLOOKUP(A159,'Daily Nat Light Offices Mtl'!$A$1:$G$366,7)</f>
        <v>675.41223010757062</v>
      </c>
      <c r="F159">
        <f t="shared" si="12"/>
        <v>42.213264381723164</v>
      </c>
      <c r="G159">
        <f t="shared" si="13"/>
        <v>117.25906772700878</v>
      </c>
      <c r="H159">
        <f t="shared" si="14"/>
        <v>0.97715889772507325</v>
      </c>
    </row>
    <row r="160" spans="1:8" x14ac:dyDescent="0.35">
      <c r="A160" s="2">
        <v>34706</v>
      </c>
      <c r="B160" s="3">
        <v>0.58333333333333337</v>
      </c>
      <c r="C160">
        <v>4129.6099999999997</v>
      </c>
      <c r="D160" s="4" t="b">
        <f t="shared" si="11"/>
        <v>1</v>
      </c>
      <c r="E160" s="5">
        <f>VLOOKUP(A160,'Daily Nat Light Offices Mtl'!$A$1:$G$366,7)</f>
        <v>675.41223010757062</v>
      </c>
      <c r="F160">
        <f t="shared" si="12"/>
        <v>42.213264381723164</v>
      </c>
      <c r="G160">
        <f t="shared" si="13"/>
        <v>117.25906772700878</v>
      </c>
      <c r="H160">
        <f t="shared" si="14"/>
        <v>0.97715889772507325</v>
      </c>
    </row>
    <row r="161" spans="1:8" x14ac:dyDescent="0.35">
      <c r="A161" s="2">
        <v>34706</v>
      </c>
      <c r="B161" s="3">
        <v>0.625</v>
      </c>
      <c r="C161">
        <v>1189.54</v>
      </c>
      <c r="D161" s="4" t="b">
        <f t="shared" si="11"/>
        <v>1</v>
      </c>
      <c r="E161" s="5">
        <f>VLOOKUP(A161,'Daily Nat Light Offices Mtl'!$A$1:$G$366,7)</f>
        <v>675.41223010757062</v>
      </c>
      <c r="F161">
        <f t="shared" si="12"/>
        <v>42.213264381723164</v>
      </c>
      <c r="G161">
        <f t="shared" si="13"/>
        <v>117.25906772700878</v>
      </c>
      <c r="H161">
        <f t="shared" si="14"/>
        <v>0.97715889772507325</v>
      </c>
    </row>
    <row r="162" spans="1:8" x14ac:dyDescent="0.35">
      <c r="A162" s="2">
        <v>34706</v>
      </c>
      <c r="B162" s="3">
        <v>0.66666666666666663</v>
      </c>
      <c r="C162">
        <v>119.80500000000001</v>
      </c>
      <c r="D162" s="4" t="b">
        <f t="shared" si="11"/>
        <v>1</v>
      </c>
      <c r="E162" s="5">
        <f>VLOOKUP(A162,'Daily Nat Light Offices Mtl'!$A$1:$G$366,7)</f>
        <v>675.41223010757062</v>
      </c>
      <c r="F162">
        <f t="shared" si="12"/>
        <v>42.213264381723164</v>
      </c>
      <c r="G162">
        <f t="shared" si="13"/>
        <v>117.25906772700878</v>
      </c>
      <c r="H162">
        <f t="shared" si="14"/>
        <v>0.97715889772507325</v>
      </c>
    </row>
    <row r="163" spans="1:8" x14ac:dyDescent="0.35">
      <c r="A163" s="2">
        <v>34706</v>
      </c>
      <c r="B163" s="3">
        <v>0.70833333333333337</v>
      </c>
      <c r="C163">
        <v>49.251399999999997</v>
      </c>
      <c r="D163" s="4" t="b">
        <f t="shared" si="11"/>
        <v>1</v>
      </c>
      <c r="E163" s="5">
        <f>VLOOKUP(A163,'Daily Nat Light Offices Mtl'!$A$1:$G$366,7)</f>
        <v>675.41223010757062</v>
      </c>
      <c r="F163">
        <f t="shared" si="12"/>
        <v>42.213264381723164</v>
      </c>
      <c r="G163">
        <f t="shared" si="13"/>
        <v>117.25906772700878</v>
      </c>
      <c r="H163">
        <f t="shared" si="14"/>
        <v>0.97715889772507325</v>
      </c>
    </row>
    <row r="164" spans="1:8" x14ac:dyDescent="0.35">
      <c r="A164" s="2">
        <v>34706</v>
      </c>
      <c r="B164" s="3">
        <v>0.75</v>
      </c>
      <c r="C164">
        <v>49.251399999999997</v>
      </c>
      <c r="D164" s="4" t="b">
        <f t="shared" si="11"/>
        <v>1</v>
      </c>
      <c r="E164" s="5">
        <f>VLOOKUP(A164,'Daily Nat Light Offices Mtl'!$A$1:$G$366,7)</f>
        <v>675.41223010757062</v>
      </c>
      <c r="F164">
        <f t="shared" si="12"/>
        <v>42.213264381723164</v>
      </c>
      <c r="G164">
        <f t="shared" si="13"/>
        <v>117.25906772700878</v>
      </c>
      <c r="H164">
        <f t="shared" si="14"/>
        <v>0.97715889772507325</v>
      </c>
    </row>
    <row r="165" spans="1:8" x14ac:dyDescent="0.35">
      <c r="A165" s="2">
        <v>34706</v>
      </c>
      <c r="B165" s="3">
        <v>0.79166666666666663</v>
      </c>
      <c r="C165">
        <v>49.251399999999997</v>
      </c>
      <c r="D165" s="4" t="b">
        <f t="shared" si="11"/>
        <v>1</v>
      </c>
      <c r="E165" s="5">
        <f>VLOOKUP(A165,'Daily Nat Light Offices Mtl'!$A$1:$G$366,7)</f>
        <v>675.41223010757062</v>
      </c>
      <c r="F165">
        <f t="shared" si="12"/>
        <v>42.213264381723164</v>
      </c>
      <c r="G165">
        <f t="shared" si="13"/>
        <v>117.25906772700878</v>
      </c>
      <c r="H165">
        <f t="shared" si="14"/>
        <v>0.97715889772507325</v>
      </c>
    </row>
    <row r="166" spans="1:8" x14ac:dyDescent="0.35">
      <c r="A166" s="2">
        <v>34706</v>
      </c>
      <c r="B166" s="3">
        <v>0.83333333333333337</v>
      </c>
      <c r="C166">
        <v>49.251399999999997</v>
      </c>
      <c r="D166" s="4" t="b">
        <f t="shared" si="11"/>
        <v>1</v>
      </c>
      <c r="E166" s="5">
        <f>VLOOKUP(A166,'Daily Nat Light Offices Mtl'!$A$1:$G$366,7)</f>
        <v>675.41223010757062</v>
      </c>
      <c r="F166">
        <f t="shared" si="12"/>
        <v>42.213264381723164</v>
      </c>
      <c r="G166">
        <f t="shared" si="13"/>
        <v>117.25906772700878</v>
      </c>
      <c r="H166">
        <f t="shared" si="14"/>
        <v>0.97715889772507325</v>
      </c>
    </row>
    <row r="167" spans="1:8" x14ac:dyDescent="0.35">
      <c r="A167" s="2">
        <v>34706</v>
      </c>
      <c r="B167" s="3">
        <v>0.875</v>
      </c>
      <c r="C167">
        <v>49.251399999999997</v>
      </c>
      <c r="D167" s="4" t="b">
        <f t="shared" si="11"/>
        <v>1</v>
      </c>
      <c r="E167" s="5">
        <f>VLOOKUP(A167,'Daily Nat Light Offices Mtl'!$A$1:$G$366,7)</f>
        <v>675.41223010757062</v>
      </c>
      <c r="F167">
        <f t="shared" si="12"/>
        <v>42.213264381723164</v>
      </c>
      <c r="G167">
        <f t="shared" si="13"/>
        <v>117.25906772700878</v>
      </c>
      <c r="H167">
        <f t="shared" si="14"/>
        <v>0.97715889772507325</v>
      </c>
    </row>
    <row r="168" spans="1:8" x14ac:dyDescent="0.35">
      <c r="A168" s="2">
        <v>34706</v>
      </c>
      <c r="B168" s="3">
        <v>0.91666666666666663</v>
      </c>
      <c r="C168">
        <v>49.251399999999997</v>
      </c>
      <c r="D168" s="4" t="b">
        <f t="shared" si="11"/>
        <v>0</v>
      </c>
      <c r="E168" s="5">
        <f>VLOOKUP(A168,'Daily Nat Light Offices Mtl'!$A$1:$G$366,7)</f>
        <v>675.41223010757062</v>
      </c>
      <c r="F168">
        <f t="shared" si="12"/>
        <v>0</v>
      </c>
      <c r="G168">
        <f t="shared" si="13"/>
        <v>0</v>
      </c>
      <c r="H168">
        <f t="shared" si="14"/>
        <v>0</v>
      </c>
    </row>
    <row r="169" spans="1:8" x14ac:dyDescent="0.35">
      <c r="A169" s="2">
        <v>34706</v>
      </c>
      <c r="B169" s="3">
        <v>0.95833333333333337</v>
      </c>
      <c r="C169">
        <v>49.251399999999997</v>
      </c>
      <c r="D169" s="4" t="b">
        <f t="shared" si="11"/>
        <v>0</v>
      </c>
      <c r="E169" s="5">
        <f>VLOOKUP(A169,'Daily Nat Light Offices Mtl'!$A$1:$G$366,7)</f>
        <v>675.41223010757062</v>
      </c>
      <c r="F169">
        <f t="shared" si="12"/>
        <v>0</v>
      </c>
      <c r="G169">
        <f t="shared" si="13"/>
        <v>0</v>
      </c>
      <c r="H169">
        <f t="shared" si="14"/>
        <v>0</v>
      </c>
    </row>
    <row r="170" spans="1:8" x14ac:dyDescent="0.35">
      <c r="A170" s="2">
        <v>34707</v>
      </c>
      <c r="B170" s="3">
        <v>0</v>
      </c>
      <c r="C170">
        <v>49.251399999999997</v>
      </c>
      <c r="D170" s="4" t="b">
        <f t="shared" si="11"/>
        <v>0</v>
      </c>
      <c r="E170" s="5">
        <f>VLOOKUP(A170,'Daily Nat Light Offices Mtl'!$A$1:$G$366,7)</f>
        <v>672.61635724017322</v>
      </c>
      <c r="F170">
        <f t="shared" si="12"/>
        <v>0</v>
      </c>
      <c r="G170">
        <f t="shared" si="13"/>
        <v>0</v>
      </c>
      <c r="H170">
        <f t="shared" si="14"/>
        <v>0</v>
      </c>
    </row>
    <row r="171" spans="1:8" x14ac:dyDescent="0.35">
      <c r="A171" s="2">
        <v>34707</v>
      </c>
      <c r="B171" s="3">
        <v>4.1666666666666664E-2</v>
      </c>
      <c r="C171">
        <v>49.251399999999997</v>
      </c>
      <c r="D171" s="4" t="b">
        <f t="shared" si="11"/>
        <v>0</v>
      </c>
      <c r="E171" s="5">
        <f>VLOOKUP(A171,'Daily Nat Light Offices Mtl'!$A$1:$G$366,7)</f>
        <v>672.61635724017322</v>
      </c>
      <c r="F171">
        <f t="shared" si="12"/>
        <v>0</v>
      </c>
      <c r="G171">
        <f t="shared" si="13"/>
        <v>0</v>
      </c>
      <c r="H171">
        <f t="shared" si="14"/>
        <v>0</v>
      </c>
    </row>
    <row r="172" spans="1:8" x14ac:dyDescent="0.35">
      <c r="A172" s="2">
        <v>34707</v>
      </c>
      <c r="B172" s="3">
        <v>8.3333333333333329E-2</v>
      </c>
      <c r="C172">
        <v>49.251399999999997</v>
      </c>
      <c r="D172" s="4" t="b">
        <f t="shared" si="11"/>
        <v>0</v>
      </c>
      <c r="E172" s="5">
        <f>VLOOKUP(A172,'Daily Nat Light Offices Mtl'!$A$1:$G$366,7)</f>
        <v>672.61635724017322</v>
      </c>
      <c r="F172">
        <f t="shared" si="12"/>
        <v>0</v>
      </c>
      <c r="G172">
        <f t="shared" si="13"/>
        <v>0</v>
      </c>
      <c r="H172">
        <f t="shared" si="14"/>
        <v>0</v>
      </c>
    </row>
    <row r="173" spans="1:8" x14ac:dyDescent="0.35">
      <c r="A173" s="2">
        <v>34707</v>
      </c>
      <c r="B173" s="3">
        <v>0.125</v>
      </c>
      <c r="C173">
        <v>49.251399999999997</v>
      </c>
      <c r="D173" s="4" t="b">
        <f t="shared" si="11"/>
        <v>0</v>
      </c>
      <c r="E173" s="5">
        <f>VLOOKUP(A173,'Daily Nat Light Offices Mtl'!$A$1:$G$366,7)</f>
        <v>672.61635724017322</v>
      </c>
      <c r="F173">
        <f t="shared" si="12"/>
        <v>0</v>
      </c>
      <c r="G173">
        <f t="shared" si="13"/>
        <v>0</v>
      </c>
      <c r="H173">
        <f t="shared" si="14"/>
        <v>0</v>
      </c>
    </row>
    <row r="174" spans="1:8" x14ac:dyDescent="0.35">
      <c r="A174" s="2">
        <v>34707</v>
      </c>
      <c r="B174" s="3">
        <v>0.16666666666666666</v>
      </c>
      <c r="C174">
        <v>49.251399999999997</v>
      </c>
      <c r="D174" s="4" t="b">
        <f t="shared" si="11"/>
        <v>0</v>
      </c>
      <c r="E174" s="5">
        <f>VLOOKUP(A174,'Daily Nat Light Offices Mtl'!$A$1:$G$366,7)</f>
        <v>672.61635724017322</v>
      </c>
      <c r="F174">
        <f t="shared" si="12"/>
        <v>0</v>
      </c>
      <c r="G174">
        <f t="shared" si="13"/>
        <v>0</v>
      </c>
      <c r="H174">
        <f t="shared" si="14"/>
        <v>0</v>
      </c>
    </row>
    <row r="175" spans="1:8" x14ac:dyDescent="0.35">
      <c r="A175" s="2">
        <v>34707</v>
      </c>
      <c r="B175" s="3">
        <v>0.20833333333333334</v>
      </c>
      <c r="C175">
        <v>49.251399999999997</v>
      </c>
      <c r="D175" s="4" t="b">
        <f t="shared" si="11"/>
        <v>1</v>
      </c>
      <c r="E175" s="5">
        <f>VLOOKUP(A175,'Daily Nat Light Offices Mtl'!$A$1:$G$366,7)</f>
        <v>672.61635724017322</v>
      </c>
      <c r="F175">
        <f t="shared" si="12"/>
        <v>42.038522327510826</v>
      </c>
      <c r="G175">
        <f t="shared" si="13"/>
        <v>116.77367313197452</v>
      </c>
      <c r="H175">
        <f t="shared" si="14"/>
        <v>0.97311394276645435</v>
      </c>
    </row>
    <row r="176" spans="1:8" x14ac:dyDescent="0.35">
      <c r="A176" s="2">
        <v>34707</v>
      </c>
      <c r="B176" s="3">
        <v>0.25</v>
      </c>
      <c r="C176">
        <v>49.251399999999997</v>
      </c>
      <c r="D176" s="4" t="b">
        <f t="shared" si="11"/>
        <v>1</v>
      </c>
      <c r="E176" s="5">
        <f>VLOOKUP(A176,'Daily Nat Light Offices Mtl'!$A$1:$G$366,7)</f>
        <v>672.61635724017322</v>
      </c>
      <c r="F176">
        <f t="shared" si="12"/>
        <v>42.038522327510826</v>
      </c>
      <c r="G176">
        <f t="shared" si="13"/>
        <v>116.77367313197452</v>
      </c>
      <c r="H176">
        <f t="shared" si="14"/>
        <v>0.97311394276645435</v>
      </c>
    </row>
    <row r="177" spans="1:8" x14ac:dyDescent="0.35">
      <c r="A177" s="2">
        <v>34707</v>
      </c>
      <c r="B177" s="3">
        <v>0.29166666666666669</v>
      </c>
      <c r="C177">
        <v>126.622</v>
      </c>
      <c r="D177" s="4" t="b">
        <f t="shared" si="11"/>
        <v>1</v>
      </c>
      <c r="E177" s="5">
        <f>VLOOKUP(A177,'Daily Nat Light Offices Mtl'!$A$1:$G$366,7)</f>
        <v>672.61635724017322</v>
      </c>
      <c r="F177">
        <f t="shared" si="12"/>
        <v>42.038522327510826</v>
      </c>
      <c r="G177">
        <f t="shared" si="13"/>
        <v>116.77367313197452</v>
      </c>
      <c r="H177">
        <f t="shared" si="14"/>
        <v>0.97311394276645435</v>
      </c>
    </row>
    <row r="178" spans="1:8" x14ac:dyDescent="0.35">
      <c r="A178" s="2">
        <v>34707</v>
      </c>
      <c r="B178" s="3">
        <v>0.33333333333333331</v>
      </c>
      <c r="C178">
        <v>913.428</v>
      </c>
      <c r="D178" s="4" t="b">
        <f t="shared" si="11"/>
        <v>1</v>
      </c>
      <c r="E178" s="5">
        <f>VLOOKUP(A178,'Daily Nat Light Offices Mtl'!$A$1:$G$366,7)</f>
        <v>672.61635724017322</v>
      </c>
      <c r="F178">
        <f t="shared" si="12"/>
        <v>42.038522327510826</v>
      </c>
      <c r="G178">
        <f t="shared" si="13"/>
        <v>116.77367313197452</v>
      </c>
      <c r="H178">
        <f t="shared" si="14"/>
        <v>0.97311394276645435</v>
      </c>
    </row>
    <row r="179" spans="1:8" x14ac:dyDescent="0.35">
      <c r="A179" s="2">
        <v>34707</v>
      </c>
      <c r="B179" s="3">
        <v>0.375</v>
      </c>
      <c r="C179">
        <v>3050.72</v>
      </c>
      <c r="D179" s="4" t="b">
        <f t="shared" si="11"/>
        <v>1</v>
      </c>
      <c r="E179" s="5">
        <f>VLOOKUP(A179,'Daily Nat Light Offices Mtl'!$A$1:$G$366,7)</f>
        <v>672.61635724017322</v>
      </c>
      <c r="F179">
        <f t="shared" si="12"/>
        <v>42.038522327510826</v>
      </c>
      <c r="G179">
        <f t="shared" si="13"/>
        <v>116.77367313197452</v>
      </c>
      <c r="H179">
        <f t="shared" si="14"/>
        <v>0.97311394276645435</v>
      </c>
    </row>
    <row r="180" spans="1:8" x14ac:dyDescent="0.35">
      <c r="A180" s="2">
        <v>34707</v>
      </c>
      <c r="B180" s="3">
        <v>0.41666666666666669</v>
      </c>
      <c r="C180">
        <v>6754.58</v>
      </c>
      <c r="D180" s="4" t="b">
        <f t="shared" si="11"/>
        <v>1</v>
      </c>
      <c r="E180" s="5">
        <f>VLOOKUP(A180,'Daily Nat Light Offices Mtl'!$A$1:$G$366,7)</f>
        <v>672.61635724017322</v>
      </c>
      <c r="F180">
        <f t="shared" si="12"/>
        <v>42.038522327510826</v>
      </c>
      <c r="G180">
        <f t="shared" si="13"/>
        <v>116.77367313197452</v>
      </c>
      <c r="H180">
        <f t="shared" si="14"/>
        <v>0.97311394276645435</v>
      </c>
    </row>
    <row r="181" spans="1:8" x14ac:dyDescent="0.35">
      <c r="A181" s="2">
        <v>34707</v>
      </c>
      <c r="B181" s="3">
        <v>0.45833333333333331</v>
      </c>
      <c r="C181">
        <v>10401.4</v>
      </c>
      <c r="D181" s="4" t="b">
        <f t="shared" si="11"/>
        <v>1</v>
      </c>
      <c r="E181" s="5">
        <f>VLOOKUP(A181,'Daily Nat Light Offices Mtl'!$A$1:$G$366,7)</f>
        <v>672.61635724017322</v>
      </c>
      <c r="F181">
        <f t="shared" si="12"/>
        <v>42.038522327510826</v>
      </c>
      <c r="G181">
        <f t="shared" si="13"/>
        <v>116.77367313197452</v>
      </c>
      <c r="H181">
        <f t="shared" si="14"/>
        <v>0.97311394276645435</v>
      </c>
    </row>
    <row r="182" spans="1:8" x14ac:dyDescent="0.35">
      <c r="A182" s="2">
        <v>34707</v>
      </c>
      <c r="B182" s="3">
        <v>0.5</v>
      </c>
      <c r="C182">
        <v>9605.6200000000008</v>
      </c>
      <c r="D182" s="4" t="b">
        <f t="shared" si="11"/>
        <v>1</v>
      </c>
      <c r="E182" s="5">
        <f>VLOOKUP(A182,'Daily Nat Light Offices Mtl'!$A$1:$G$366,7)</f>
        <v>672.61635724017322</v>
      </c>
      <c r="F182">
        <f t="shared" si="12"/>
        <v>42.038522327510826</v>
      </c>
      <c r="G182">
        <f t="shared" si="13"/>
        <v>116.77367313197452</v>
      </c>
      <c r="H182">
        <f t="shared" si="14"/>
        <v>0.97311394276645435</v>
      </c>
    </row>
    <row r="183" spans="1:8" x14ac:dyDescent="0.35">
      <c r="A183" s="2">
        <v>34707</v>
      </c>
      <c r="B183" s="3">
        <v>0.54166666666666663</v>
      </c>
      <c r="C183">
        <v>7181.61</v>
      </c>
      <c r="D183" s="4" t="b">
        <f t="shared" si="11"/>
        <v>1</v>
      </c>
      <c r="E183" s="5">
        <f>VLOOKUP(A183,'Daily Nat Light Offices Mtl'!$A$1:$G$366,7)</f>
        <v>672.61635724017322</v>
      </c>
      <c r="F183">
        <f t="shared" si="12"/>
        <v>42.038522327510826</v>
      </c>
      <c r="G183">
        <f t="shared" si="13"/>
        <v>116.77367313197452</v>
      </c>
      <c r="H183">
        <f t="shared" si="14"/>
        <v>0.97311394276645435</v>
      </c>
    </row>
    <row r="184" spans="1:8" x14ac:dyDescent="0.35">
      <c r="A184" s="2">
        <v>34707</v>
      </c>
      <c r="B184" s="3">
        <v>0.58333333333333337</v>
      </c>
      <c r="C184">
        <v>4559.75</v>
      </c>
      <c r="D184" s="4" t="b">
        <f t="shared" si="11"/>
        <v>1</v>
      </c>
      <c r="E184" s="5">
        <f>VLOOKUP(A184,'Daily Nat Light Offices Mtl'!$A$1:$G$366,7)</f>
        <v>672.61635724017322</v>
      </c>
      <c r="F184">
        <f t="shared" si="12"/>
        <v>42.038522327510826</v>
      </c>
      <c r="G184">
        <f t="shared" si="13"/>
        <v>116.77367313197452</v>
      </c>
      <c r="H184">
        <f t="shared" si="14"/>
        <v>0.97311394276645435</v>
      </c>
    </row>
    <row r="185" spans="1:8" x14ac:dyDescent="0.35">
      <c r="A185" s="2">
        <v>34707</v>
      </c>
      <c r="B185" s="3">
        <v>0.625</v>
      </c>
      <c r="C185">
        <v>1659.41</v>
      </c>
      <c r="D185" s="4" t="b">
        <f t="shared" si="11"/>
        <v>1</v>
      </c>
      <c r="E185" s="5">
        <f>VLOOKUP(A185,'Daily Nat Light Offices Mtl'!$A$1:$G$366,7)</f>
        <v>672.61635724017322</v>
      </c>
      <c r="F185">
        <f t="shared" si="12"/>
        <v>42.038522327510826</v>
      </c>
      <c r="G185">
        <f t="shared" si="13"/>
        <v>116.77367313197452</v>
      </c>
      <c r="H185">
        <f t="shared" si="14"/>
        <v>0.97311394276645435</v>
      </c>
    </row>
    <row r="186" spans="1:8" x14ac:dyDescent="0.35">
      <c r="A186" s="2">
        <v>34707</v>
      </c>
      <c r="B186" s="3">
        <v>0.66666666666666663</v>
      </c>
      <c r="C186">
        <v>167.62200000000001</v>
      </c>
      <c r="D186" s="4" t="b">
        <f t="shared" si="11"/>
        <v>1</v>
      </c>
      <c r="E186" s="5">
        <f>VLOOKUP(A186,'Daily Nat Light Offices Mtl'!$A$1:$G$366,7)</f>
        <v>672.61635724017322</v>
      </c>
      <c r="F186">
        <f t="shared" si="12"/>
        <v>42.038522327510826</v>
      </c>
      <c r="G186">
        <f t="shared" si="13"/>
        <v>116.77367313197452</v>
      </c>
      <c r="H186">
        <f t="shared" si="14"/>
        <v>0.97311394276645435</v>
      </c>
    </row>
    <row r="187" spans="1:8" x14ac:dyDescent="0.35">
      <c r="A187" s="2">
        <v>34707</v>
      </c>
      <c r="B187" s="3">
        <v>0.70833333333333337</v>
      </c>
      <c r="C187">
        <v>49.251399999999997</v>
      </c>
      <c r="D187" s="4" t="b">
        <f t="shared" si="11"/>
        <v>1</v>
      </c>
      <c r="E187" s="5">
        <f>VLOOKUP(A187,'Daily Nat Light Offices Mtl'!$A$1:$G$366,7)</f>
        <v>672.61635724017322</v>
      </c>
      <c r="F187">
        <f t="shared" si="12"/>
        <v>42.038522327510826</v>
      </c>
      <c r="G187">
        <f t="shared" si="13"/>
        <v>116.77367313197452</v>
      </c>
      <c r="H187">
        <f t="shared" si="14"/>
        <v>0.97311394276645435</v>
      </c>
    </row>
    <row r="188" spans="1:8" x14ac:dyDescent="0.35">
      <c r="A188" s="2">
        <v>34707</v>
      </c>
      <c r="B188" s="3">
        <v>0.75</v>
      </c>
      <c r="C188">
        <v>49.251399999999997</v>
      </c>
      <c r="D188" s="4" t="b">
        <f t="shared" si="11"/>
        <v>1</v>
      </c>
      <c r="E188" s="5">
        <f>VLOOKUP(A188,'Daily Nat Light Offices Mtl'!$A$1:$G$366,7)</f>
        <v>672.61635724017322</v>
      </c>
      <c r="F188">
        <f t="shared" si="12"/>
        <v>42.038522327510826</v>
      </c>
      <c r="G188">
        <f t="shared" si="13"/>
        <v>116.77367313197452</v>
      </c>
      <c r="H188">
        <f t="shared" si="14"/>
        <v>0.97311394276645435</v>
      </c>
    </row>
    <row r="189" spans="1:8" x14ac:dyDescent="0.35">
      <c r="A189" s="2">
        <v>34707</v>
      </c>
      <c r="B189" s="3">
        <v>0.79166666666666663</v>
      </c>
      <c r="C189">
        <v>49.251399999999997</v>
      </c>
      <c r="D189" s="4" t="b">
        <f t="shared" si="11"/>
        <v>1</v>
      </c>
      <c r="E189" s="5">
        <f>VLOOKUP(A189,'Daily Nat Light Offices Mtl'!$A$1:$G$366,7)</f>
        <v>672.61635724017322</v>
      </c>
      <c r="F189">
        <f t="shared" si="12"/>
        <v>42.038522327510826</v>
      </c>
      <c r="G189">
        <f t="shared" si="13"/>
        <v>116.77367313197452</v>
      </c>
      <c r="H189">
        <f t="shared" si="14"/>
        <v>0.97311394276645435</v>
      </c>
    </row>
    <row r="190" spans="1:8" x14ac:dyDescent="0.35">
      <c r="A190" s="2">
        <v>34707</v>
      </c>
      <c r="B190" s="3">
        <v>0.83333333333333337</v>
      </c>
      <c r="C190">
        <v>49.251399999999997</v>
      </c>
      <c r="D190" s="4" t="b">
        <f t="shared" si="11"/>
        <v>1</v>
      </c>
      <c r="E190" s="5">
        <f>VLOOKUP(A190,'Daily Nat Light Offices Mtl'!$A$1:$G$366,7)</f>
        <v>672.61635724017322</v>
      </c>
      <c r="F190">
        <f t="shared" si="12"/>
        <v>42.038522327510826</v>
      </c>
      <c r="G190">
        <f t="shared" si="13"/>
        <v>116.77367313197452</v>
      </c>
      <c r="H190">
        <f t="shared" si="14"/>
        <v>0.97311394276645435</v>
      </c>
    </row>
    <row r="191" spans="1:8" x14ac:dyDescent="0.35">
      <c r="A191" s="2">
        <v>34707</v>
      </c>
      <c r="B191" s="3">
        <v>0.875</v>
      </c>
      <c r="C191">
        <v>49.251399999999997</v>
      </c>
      <c r="D191" s="4" t="b">
        <f t="shared" si="11"/>
        <v>1</v>
      </c>
      <c r="E191" s="5">
        <f>VLOOKUP(A191,'Daily Nat Light Offices Mtl'!$A$1:$G$366,7)</f>
        <v>672.61635724017322</v>
      </c>
      <c r="F191">
        <f t="shared" si="12"/>
        <v>42.038522327510826</v>
      </c>
      <c r="G191">
        <f t="shared" si="13"/>
        <v>116.77367313197452</v>
      </c>
      <c r="H191">
        <f t="shared" si="14"/>
        <v>0.97311394276645435</v>
      </c>
    </row>
    <row r="192" spans="1:8" x14ac:dyDescent="0.35">
      <c r="A192" s="2">
        <v>34707</v>
      </c>
      <c r="B192" s="3">
        <v>0.91666666666666663</v>
      </c>
      <c r="C192">
        <v>49.251399999999997</v>
      </c>
      <c r="D192" s="4" t="b">
        <f t="shared" si="11"/>
        <v>0</v>
      </c>
      <c r="E192" s="5">
        <f>VLOOKUP(A192,'Daily Nat Light Offices Mtl'!$A$1:$G$366,7)</f>
        <v>672.61635724017322</v>
      </c>
      <c r="F192">
        <f t="shared" si="12"/>
        <v>0</v>
      </c>
      <c r="G192">
        <f t="shared" si="13"/>
        <v>0</v>
      </c>
      <c r="H192">
        <f t="shared" si="14"/>
        <v>0</v>
      </c>
    </row>
    <row r="193" spans="1:8" x14ac:dyDescent="0.35">
      <c r="A193" s="2">
        <v>34707</v>
      </c>
      <c r="B193" s="3">
        <v>0.95833333333333337</v>
      </c>
      <c r="C193">
        <v>49.251399999999997</v>
      </c>
      <c r="D193" s="4" t="b">
        <f t="shared" si="11"/>
        <v>0</v>
      </c>
      <c r="E193" s="5">
        <f>VLOOKUP(A193,'Daily Nat Light Offices Mtl'!$A$1:$G$366,7)</f>
        <v>672.61635724017322</v>
      </c>
      <c r="F193">
        <f t="shared" si="12"/>
        <v>0</v>
      </c>
      <c r="G193">
        <f t="shared" si="13"/>
        <v>0</v>
      </c>
      <c r="H193">
        <f t="shared" si="14"/>
        <v>0</v>
      </c>
    </row>
    <row r="194" spans="1:8" x14ac:dyDescent="0.35">
      <c r="A194" s="2">
        <v>34708</v>
      </c>
      <c r="B194" s="3">
        <v>0</v>
      </c>
      <c r="C194">
        <v>49.251399999999997</v>
      </c>
      <c r="D194" s="4" t="b">
        <f t="shared" ref="D194:D257" si="15">AND(B194&gt;$B$6,B194&lt;$B$24,E194&gt;0)</f>
        <v>0</v>
      </c>
      <c r="E194" s="5">
        <f>VLOOKUP(A194,'Daily Nat Light Offices Mtl'!$A$1:$G$366,7)</f>
        <v>665.22425280110622</v>
      </c>
      <c r="F194">
        <f t="shared" si="12"/>
        <v>0</v>
      </c>
      <c r="G194">
        <f t="shared" si="13"/>
        <v>0</v>
      </c>
      <c r="H194">
        <f t="shared" si="14"/>
        <v>0</v>
      </c>
    </row>
    <row r="195" spans="1:8" x14ac:dyDescent="0.35">
      <c r="A195" s="2">
        <v>34708</v>
      </c>
      <c r="B195" s="3">
        <v>4.1666666666666664E-2</v>
      </c>
      <c r="C195">
        <v>49.251399999999997</v>
      </c>
      <c r="D195" s="4" t="b">
        <f t="shared" si="15"/>
        <v>0</v>
      </c>
      <c r="E195" s="5">
        <f>VLOOKUP(A195,'Daily Nat Light Offices Mtl'!$A$1:$G$366,7)</f>
        <v>665.22425280110622</v>
      </c>
      <c r="F195">
        <f t="shared" ref="F195:F258" si="16">IF(D195,E195/16,0)</f>
        <v>0</v>
      </c>
      <c r="G195">
        <f t="shared" ref="G195:G258" si="17">CONVERT(F195*10^4,"J","Wh")</f>
        <v>0</v>
      </c>
      <c r="H195">
        <f t="shared" ref="H195:H258" si="18">G195/$J$2</f>
        <v>0</v>
      </c>
    </row>
    <row r="196" spans="1:8" x14ac:dyDescent="0.35">
      <c r="A196" s="2">
        <v>34708</v>
      </c>
      <c r="B196" s="3">
        <v>8.3333333333333329E-2</v>
      </c>
      <c r="C196">
        <v>49.251399999999997</v>
      </c>
      <c r="D196" s="4" t="b">
        <f t="shared" si="15"/>
        <v>0</v>
      </c>
      <c r="E196" s="5">
        <f>VLOOKUP(A196,'Daily Nat Light Offices Mtl'!$A$1:$G$366,7)</f>
        <v>665.22425280110622</v>
      </c>
      <c r="F196">
        <f t="shared" si="16"/>
        <v>0</v>
      </c>
      <c r="G196">
        <f t="shared" si="17"/>
        <v>0</v>
      </c>
      <c r="H196">
        <f t="shared" si="18"/>
        <v>0</v>
      </c>
    </row>
    <row r="197" spans="1:8" x14ac:dyDescent="0.35">
      <c r="A197" s="2">
        <v>34708</v>
      </c>
      <c r="B197" s="3">
        <v>0.125</v>
      </c>
      <c r="C197">
        <v>49.251399999999997</v>
      </c>
      <c r="D197" s="4" t="b">
        <f t="shared" si="15"/>
        <v>0</v>
      </c>
      <c r="E197" s="5">
        <f>VLOOKUP(A197,'Daily Nat Light Offices Mtl'!$A$1:$G$366,7)</f>
        <v>665.22425280110622</v>
      </c>
      <c r="F197">
        <f t="shared" si="16"/>
        <v>0</v>
      </c>
      <c r="G197">
        <f t="shared" si="17"/>
        <v>0</v>
      </c>
      <c r="H197">
        <f t="shared" si="18"/>
        <v>0</v>
      </c>
    </row>
    <row r="198" spans="1:8" x14ac:dyDescent="0.35">
      <c r="A198" s="2">
        <v>34708</v>
      </c>
      <c r="B198" s="3">
        <v>0.16666666666666666</v>
      </c>
      <c r="C198">
        <v>49.251399999999997</v>
      </c>
      <c r="D198" s="4" t="b">
        <f t="shared" si="15"/>
        <v>0</v>
      </c>
      <c r="E198" s="5">
        <f>VLOOKUP(A198,'Daily Nat Light Offices Mtl'!$A$1:$G$366,7)</f>
        <v>665.22425280110622</v>
      </c>
      <c r="F198">
        <f t="shared" si="16"/>
        <v>0</v>
      </c>
      <c r="G198">
        <f t="shared" si="17"/>
        <v>0</v>
      </c>
      <c r="H198">
        <f t="shared" si="18"/>
        <v>0</v>
      </c>
    </row>
    <row r="199" spans="1:8" x14ac:dyDescent="0.35">
      <c r="A199" s="2">
        <v>34708</v>
      </c>
      <c r="B199" s="3">
        <v>0.20833333333333334</v>
      </c>
      <c r="C199">
        <v>49.251399999999997</v>
      </c>
      <c r="D199" s="4" t="b">
        <f t="shared" si="15"/>
        <v>1</v>
      </c>
      <c r="E199" s="5">
        <f>VLOOKUP(A199,'Daily Nat Light Offices Mtl'!$A$1:$G$366,7)</f>
        <v>665.22425280110622</v>
      </c>
      <c r="F199">
        <f t="shared" si="16"/>
        <v>41.576515800069139</v>
      </c>
      <c r="G199">
        <f t="shared" si="17"/>
        <v>115.49032166685872</v>
      </c>
      <c r="H199">
        <f t="shared" si="18"/>
        <v>0.96241934722382261</v>
      </c>
    </row>
    <row r="200" spans="1:8" x14ac:dyDescent="0.35">
      <c r="A200" s="2">
        <v>34708</v>
      </c>
      <c r="B200" s="3">
        <v>0.25</v>
      </c>
      <c r="C200">
        <v>49.251399999999997</v>
      </c>
      <c r="D200" s="4" t="b">
        <f t="shared" si="15"/>
        <v>1</v>
      </c>
      <c r="E200" s="5">
        <f>VLOOKUP(A200,'Daily Nat Light Offices Mtl'!$A$1:$G$366,7)</f>
        <v>665.22425280110622</v>
      </c>
      <c r="F200">
        <f t="shared" si="16"/>
        <v>41.576515800069139</v>
      </c>
      <c r="G200">
        <f t="shared" si="17"/>
        <v>115.49032166685872</v>
      </c>
      <c r="H200">
        <f t="shared" si="18"/>
        <v>0.96241934722382261</v>
      </c>
    </row>
    <row r="201" spans="1:8" x14ac:dyDescent="0.35">
      <c r="A201" s="2">
        <v>34708</v>
      </c>
      <c r="B201" s="3">
        <v>0.29166666666666669</v>
      </c>
      <c r="C201">
        <v>421.49299999999999</v>
      </c>
      <c r="D201" s="4" t="b">
        <f t="shared" si="15"/>
        <v>1</v>
      </c>
      <c r="E201" s="5">
        <f>VLOOKUP(A201,'Daily Nat Light Offices Mtl'!$A$1:$G$366,7)</f>
        <v>665.22425280110622</v>
      </c>
      <c r="F201">
        <f t="shared" si="16"/>
        <v>41.576515800069139</v>
      </c>
      <c r="G201">
        <f t="shared" si="17"/>
        <v>115.49032166685872</v>
      </c>
      <c r="H201">
        <f t="shared" si="18"/>
        <v>0.96241934722382261</v>
      </c>
    </row>
    <row r="202" spans="1:8" x14ac:dyDescent="0.35">
      <c r="A202" s="2">
        <v>34708</v>
      </c>
      <c r="B202" s="3">
        <v>0.33333333333333331</v>
      </c>
      <c r="C202">
        <v>2269.75</v>
      </c>
      <c r="D202" s="4" t="b">
        <f t="shared" si="15"/>
        <v>1</v>
      </c>
      <c r="E202" s="5">
        <f>VLOOKUP(A202,'Daily Nat Light Offices Mtl'!$A$1:$G$366,7)</f>
        <v>665.22425280110622</v>
      </c>
      <c r="F202">
        <f t="shared" si="16"/>
        <v>41.576515800069139</v>
      </c>
      <c r="G202">
        <f t="shared" si="17"/>
        <v>115.49032166685872</v>
      </c>
      <c r="H202">
        <f t="shared" si="18"/>
        <v>0.96241934722382261</v>
      </c>
    </row>
    <row r="203" spans="1:8" x14ac:dyDescent="0.35">
      <c r="A203" s="2">
        <v>34708</v>
      </c>
      <c r="B203" s="3">
        <v>0.375</v>
      </c>
      <c r="C203">
        <v>6034.36</v>
      </c>
      <c r="D203" s="4" t="b">
        <f t="shared" si="15"/>
        <v>1</v>
      </c>
      <c r="E203" s="5">
        <f>VLOOKUP(A203,'Daily Nat Light Offices Mtl'!$A$1:$G$366,7)</f>
        <v>665.22425280110622</v>
      </c>
      <c r="F203">
        <f t="shared" si="16"/>
        <v>41.576515800069139</v>
      </c>
      <c r="G203">
        <f t="shared" si="17"/>
        <v>115.49032166685872</v>
      </c>
      <c r="H203">
        <f t="shared" si="18"/>
        <v>0.96241934722382261</v>
      </c>
    </row>
    <row r="204" spans="1:8" x14ac:dyDescent="0.35">
      <c r="A204" s="2">
        <v>34708</v>
      </c>
      <c r="B204" s="3">
        <v>0.41666666666666669</v>
      </c>
      <c r="C204">
        <v>10990.5</v>
      </c>
      <c r="D204" s="4" t="b">
        <f t="shared" si="15"/>
        <v>1</v>
      </c>
      <c r="E204" s="5">
        <f>VLOOKUP(A204,'Daily Nat Light Offices Mtl'!$A$1:$G$366,7)</f>
        <v>665.22425280110622</v>
      </c>
      <c r="F204">
        <f t="shared" si="16"/>
        <v>41.576515800069139</v>
      </c>
      <c r="G204">
        <f t="shared" si="17"/>
        <v>115.49032166685872</v>
      </c>
      <c r="H204">
        <f t="shared" si="18"/>
        <v>0.96241934722382261</v>
      </c>
    </row>
    <row r="205" spans="1:8" x14ac:dyDescent="0.35">
      <c r="A205" s="2">
        <v>34708</v>
      </c>
      <c r="B205" s="3">
        <v>0.45833333333333331</v>
      </c>
      <c r="C205">
        <v>14580</v>
      </c>
      <c r="D205" s="4" t="b">
        <f t="shared" si="15"/>
        <v>1</v>
      </c>
      <c r="E205" s="5">
        <f>VLOOKUP(A205,'Daily Nat Light Offices Mtl'!$A$1:$G$366,7)</f>
        <v>665.22425280110622</v>
      </c>
      <c r="F205">
        <f t="shared" si="16"/>
        <v>41.576515800069139</v>
      </c>
      <c r="G205">
        <f t="shared" si="17"/>
        <v>115.49032166685872</v>
      </c>
      <c r="H205">
        <f t="shared" si="18"/>
        <v>0.96241934722382261</v>
      </c>
    </row>
    <row r="206" spans="1:8" x14ac:dyDescent="0.35">
      <c r="A206" s="2">
        <v>34708</v>
      </c>
      <c r="B206" s="3">
        <v>0.5</v>
      </c>
      <c r="C206">
        <v>14953.6</v>
      </c>
      <c r="D206" s="4" t="b">
        <f t="shared" si="15"/>
        <v>1</v>
      </c>
      <c r="E206" s="5">
        <f>VLOOKUP(A206,'Daily Nat Light Offices Mtl'!$A$1:$G$366,7)</f>
        <v>665.22425280110622</v>
      </c>
      <c r="F206">
        <f t="shared" si="16"/>
        <v>41.576515800069139</v>
      </c>
      <c r="G206">
        <f t="shared" si="17"/>
        <v>115.49032166685872</v>
      </c>
      <c r="H206">
        <f t="shared" si="18"/>
        <v>0.96241934722382261</v>
      </c>
    </row>
    <row r="207" spans="1:8" x14ac:dyDescent="0.35">
      <c r="A207" s="2">
        <v>34708</v>
      </c>
      <c r="B207" s="3">
        <v>0.54166666666666663</v>
      </c>
      <c r="C207">
        <v>11031</v>
      </c>
      <c r="D207" s="4" t="b">
        <f t="shared" si="15"/>
        <v>1</v>
      </c>
      <c r="E207" s="5">
        <f>VLOOKUP(A207,'Daily Nat Light Offices Mtl'!$A$1:$G$366,7)</f>
        <v>665.22425280110622</v>
      </c>
      <c r="F207">
        <f t="shared" si="16"/>
        <v>41.576515800069139</v>
      </c>
      <c r="G207">
        <f t="shared" si="17"/>
        <v>115.49032166685872</v>
      </c>
      <c r="H207">
        <f t="shared" si="18"/>
        <v>0.96241934722382261</v>
      </c>
    </row>
    <row r="208" spans="1:8" x14ac:dyDescent="0.35">
      <c r="A208" s="2">
        <v>34708</v>
      </c>
      <c r="B208" s="3">
        <v>0.58333333333333337</v>
      </c>
      <c r="C208">
        <v>5873.96</v>
      </c>
      <c r="D208" s="4" t="b">
        <f t="shared" si="15"/>
        <v>1</v>
      </c>
      <c r="E208" s="5">
        <f>VLOOKUP(A208,'Daily Nat Light Offices Mtl'!$A$1:$G$366,7)</f>
        <v>665.22425280110622</v>
      </c>
      <c r="F208">
        <f t="shared" si="16"/>
        <v>41.576515800069139</v>
      </c>
      <c r="G208">
        <f t="shared" si="17"/>
        <v>115.49032166685872</v>
      </c>
      <c r="H208">
        <f t="shared" si="18"/>
        <v>0.96241934722382261</v>
      </c>
    </row>
    <row r="209" spans="1:8" x14ac:dyDescent="0.35">
      <c r="A209" s="2">
        <v>34708</v>
      </c>
      <c r="B209" s="3">
        <v>0.625</v>
      </c>
      <c r="C209">
        <v>2423.5100000000002</v>
      </c>
      <c r="D209" s="4" t="b">
        <f t="shared" si="15"/>
        <v>1</v>
      </c>
      <c r="E209" s="5">
        <f>VLOOKUP(A209,'Daily Nat Light Offices Mtl'!$A$1:$G$366,7)</f>
        <v>665.22425280110622</v>
      </c>
      <c r="F209">
        <f t="shared" si="16"/>
        <v>41.576515800069139</v>
      </c>
      <c r="G209">
        <f t="shared" si="17"/>
        <v>115.49032166685872</v>
      </c>
      <c r="H209">
        <f t="shared" si="18"/>
        <v>0.96241934722382261</v>
      </c>
    </row>
    <row r="210" spans="1:8" x14ac:dyDescent="0.35">
      <c r="A210" s="2">
        <v>34708</v>
      </c>
      <c r="B210" s="3">
        <v>0.66666666666666663</v>
      </c>
      <c r="C210">
        <v>997.05700000000002</v>
      </c>
      <c r="D210" s="4" t="b">
        <f t="shared" si="15"/>
        <v>1</v>
      </c>
      <c r="E210" s="5">
        <f>VLOOKUP(A210,'Daily Nat Light Offices Mtl'!$A$1:$G$366,7)</f>
        <v>665.22425280110622</v>
      </c>
      <c r="F210">
        <f t="shared" si="16"/>
        <v>41.576515800069139</v>
      </c>
      <c r="G210">
        <f t="shared" si="17"/>
        <v>115.49032166685872</v>
      </c>
      <c r="H210">
        <f t="shared" si="18"/>
        <v>0.96241934722382261</v>
      </c>
    </row>
    <row r="211" spans="1:8" x14ac:dyDescent="0.35">
      <c r="A211" s="2">
        <v>34708</v>
      </c>
      <c r="B211" s="3">
        <v>0.70833333333333337</v>
      </c>
      <c r="C211">
        <v>788.02200000000005</v>
      </c>
      <c r="D211" s="4" t="b">
        <f t="shared" si="15"/>
        <v>1</v>
      </c>
      <c r="E211" s="5">
        <f>VLOOKUP(A211,'Daily Nat Light Offices Mtl'!$A$1:$G$366,7)</f>
        <v>665.22425280110622</v>
      </c>
      <c r="F211">
        <f t="shared" si="16"/>
        <v>41.576515800069139</v>
      </c>
      <c r="G211">
        <f t="shared" si="17"/>
        <v>115.49032166685872</v>
      </c>
      <c r="H211">
        <f t="shared" si="18"/>
        <v>0.96241934722382261</v>
      </c>
    </row>
    <row r="212" spans="1:8" x14ac:dyDescent="0.35">
      <c r="A212" s="2">
        <v>34708</v>
      </c>
      <c r="B212" s="3">
        <v>0.75</v>
      </c>
      <c r="C212">
        <v>492.51400000000001</v>
      </c>
      <c r="D212" s="4" t="b">
        <f t="shared" si="15"/>
        <v>1</v>
      </c>
      <c r="E212" s="5">
        <f>VLOOKUP(A212,'Daily Nat Light Offices Mtl'!$A$1:$G$366,7)</f>
        <v>665.22425280110622</v>
      </c>
      <c r="F212">
        <f t="shared" si="16"/>
        <v>41.576515800069139</v>
      </c>
      <c r="G212">
        <f t="shared" si="17"/>
        <v>115.49032166685872</v>
      </c>
      <c r="H212">
        <f t="shared" si="18"/>
        <v>0.96241934722382261</v>
      </c>
    </row>
    <row r="213" spans="1:8" x14ac:dyDescent="0.35">
      <c r="A213" s="2">
        <v>34708</v>
      </c>
      <c r="B213" s="3">
        <v>0.79166666666666663</v>
      </c>
      <c r="C213">
        <v>295.50799999999998</v>
      </c>
      <c r="D213" s="4" t="b">
        <f t="shared" si="15"/>
        <v>1</v>
      </c>
      <c r="E213" s="5">
        <f>VLOOKUP(A213,'Daily Nat Light Offices Mtl'!$A$1:$G$366,7)</f>
        <v>665.22425280110622</v>
      </c>
      <c r="F213">
        <f t="shared" si="16"/>
        <v>41.576515800069139</v>
      </c>
      <c r="G213">
        <f t="shared" si="17"/>
        <v>115.49032166685872</v>
      </c>
      <c r="H213">
        <f t="shared" si="18"/>
        <v>0.96241934722382261</v>
      </c>
    </row>
    <row r="214" spans="1:8" x14ac:dyDescent="0.35">
      <c r="A214" s="2">
        <v>34708</v>
      </c>
      <c r="B214" s="3">
        <v>0.83333333333333337</v>
      </c>
      <c r="C214">
        <v>295.50799999999998</v>
      </c>
      <c r="D214" s="4" t="b">
        <f t="shared" si="15"/>
        <v>1</v>
      </c>
      <c r="E214" s="5">
        <f>VLOOKUP(A214,'Daily Nat Light Offices Mtl'!$A$1:$G$366,7)</f>
        <v>665.22425280110622</v>
      </c>
      <c r="F214">
        <f t="shared" si="16"/>
        <v>41.576515800069139</v>
      </c>
      <c r="G214">
        <f t="shared" si="17"/>
        <v>115.49032166685872</v>
      </c>
      <c r="H214">
        <f t="shared" si="18"/>
        <v>0.96241934722382261</v>
      </c>
    </row>
    <row r="215" spans="1:8" x14ac:dyDescent="0.35">
      <c r="A215" s="2">
        <v>34708</v>
      </c>
      <c r="B215" s="3">
        <v>0.875</v>
      </c>
      <c r="C215">
        <v>98.502700000000004</v>
      </c>
      <c r="D215" s="4" t="b">
        <f t="shared" si="15"/>
        <v>1</v>
      </c>
      <c r="E215" s="5">
        <f>VLOOKUP(A215,'Daily Nat Light Offices Mtl'!$A$1:$G$366,7)</f>
        <v>665.22425280110622</v>
      </c>
      <c r="F215">
        <f t="shared" si="16"/>
        <v>41.576515800069139</v>
      </c>
      <c r="G215">
        <f t="shared" si="17"/>
        <v>115.49032166685872</v>
      </c>
      <c r="H215">
        <f t="shared" si="18"/>
        <v>0.96241934722382261</v>
      </c>
    </row>
    <row r="216" spans="1:8" x14ac:dyDescent="0.35">
      <c r="A216" s="2">
        <v>34708</v>
      </c>
      <c r="B216" s="3">
        <v>0.91666666666666663</v>
      </c>
      <c r="C216">
        <v>98.502700000000004</v>
      </c>
      <c r="D216" s="4" t="b">
        <f t="shared" si="15"/>
        <v>0</v>
      </c>
      <c r="E216" s="5">
        <f>VLOOKUP(A216,'Daily Nat Light Offices Mtl'!$A$1:$G$366,7)</f>
        <v>665.22425280110622</v>
      </c>
      <c r="F216">
        <f t="shared" si="16"/>
        <v>0</v>
      </c>
      <c r="G216">
        <f t="shared" si="17"/>
        <v>0</v>
      </c>
      <c r="H216">
        <f t="shared" si="18"/>
        <v>0</v>
      </c>
    </row>
    <row r="217" spans="1:8" x14ac:dyDescent="0.35">
      <c r="A217" s="2">
        <v>34708</v>
      </c>
      <c r="B217" s="3">
        <v>0.95833333333333337</v>
      </c>
      <c r="C217">
        <v>49.251399999999997</v>
      </c>
      <c r="D217" s="4" t="b">
        <f t="shared" si="15"/>
        <v>0</v>
      </c>
      <c r="E217" s="5">
        <f>VLOOKUP(A217,'Daily Nat Light Offices Mtl'!$A$1:$G$366,7)</f>
        <v>665.22425280110622</v>
      </c>
      <c r="F217">
        <f t="shared" si="16"/>
        <v>0</v>
      </c>
      <c r="G217">
        <f t="shared" si="17"/>
        <v>0</v>
      </c>
      <c r="H217">
        <f t="shared" si="18"/>
        <v>0</v>
      </c>
    </row>
    <row r="218" spans="1:8" x14ac:dyDescent="0.35">
      <c r="A218" s="2">
        <v>34709</v>
      </c>
      <c r="B218" s="3">
        <v>0</v>
      </c>
      <c r="C218">
        <v>49.251399999999997</v>
      </c>
      <c r="D218" s="4" t="b">
        <f t="shared" si="15"/>
        <v>0</v>
      </c>
      <c r="E218" s="5">
        <f>VLOOKUP(A218,'Daily Nat Light Offices Mtl'!$A$1:$G$366,7)</f>
        <v>674.91559306179715</v>
      </c>
      <c r="F218">
        <f t="shared" si="16"/>
        <v>0</v>
      </c>
      <c r="G218">
        <f t="shared" si="17"/>
        <v>0</v>
      </c>
      <c r="H218">
        <f t="shared" si="18"/>
        <v>0</v>
      </c>
    </row>
    <row r="219" spans="1:8" x14ac:dyDescent="0.35">
      <c r="A219" s="2">
        <v>34709</v>
      </c>
      <c r="B219" s="3">
        <v>4.1666666666666664E-2</v>
      </c>
      <c r="C219">
        <v>49.251399999999997</v>
      </c>
      <c r="D219" s="4" t="b">
        <f t="shared" si="15"/>
        <v>0</v>
      </c>
      <c r="E219" s="5">
        <f>VLOOKUP(A219,'Daily Nat Light Offices Mtl'!$A$1:$G$366,7)</f>
        <v>674.91559306179715</v>
      </c>
      <c r="F219">
        <f t="shared" si="16"/>
        <v>0</v>
      </c>
      <c r="G219">
        <f t="shared" si="17"/>
        <v>0</v>
      </c>
      <c r="H219">
        <f t="shared" si="18"/>
        <v>0</v>
      </c>
    </row>
    <row r="220" spans="1:8" x14ac:dyDescent="0.35">
      <c r="A220" s="2">
        <v>34709</v>
      </c>
      <c r="B220" s="3">
        <v>8.3333333333333329E-2</v>
      </c>
      <c r="C220">
        <v>49.251399999999997</v>
      </c>
      <c r="D220" s="4" t="b">
        <f t="shared" si="15"/>
        <v>0</v>
      </c>
      <c r="E220" s="5">
        <f>VLOOKUP(A220,'Daily Nat Light Offices Mtl'!$A$1:$G$366,7)</f>
        <v>674.91559306179715</v>
      </c>
      <c r="F220">
        <f t="shared" si="16"/>
        <v>0</v>
      </c>
      <c r="G220">
        <f t="shared" si="17"/>
        <v>0</v>
      </c>
      <c r="H220">
        <f t="shared" si="18"/>
        <v>0</v>
      </c>
    </row>
    <row r="221" spans="1:8" x14ac:dyDescent="0.35">
      <c r="A221" s="2">
        <v>34709</v>
      </c>
      <c r="B221" s="3">
        <v>0.125</v>
      </c>
      <c r="C221">
        <v>49.251399999999997</v>
      </c>
      <c r="D221" s="4" t="b">
        <f t="shared" si="15"/>
        <v>0</v>
      </c>
      <c r="E221" s="5">
        <f>VLOOKUP(A221,'Daily Nat Light Offices Mtl'!$A$1:$G$366,7)</f>
        <v>674.91559306179715</v>
      </c>
      <c r="F221">
        <f t="shared" si="16"/>
        <v>0</v>
      </c>
      <c r="G221">
        <f t="shared" si="17"/>
        <v>0</v>
      </c>
      <c r="H221">
        <f t="shared" si="18"/>
        <v>0</v>
      </c>
    </row>
    <row r="222" spans="1:8" x14ac:dyDescent="0.35">
      <c r="A222" s="2">
        <v>34709</v>
      </c>
      <c r="B222" s="3">
        <v>0.16666666666666666</v>
      </c>
      <c r="C222">
        <v>49.251399999999997</v>
      </c>
      <c r="D222" s="4" t="b">
        <f t="shared" si="15"/>
        <v>0</v>
      </c>
      <c r="E222" s="5">
        <f>VLOOKUP(A222,'Daily Nat Light Offices Mtl'!$A$1:$G$366,7)</f>
        <v>674.91559306179715</v>
      </c>
      <c r="F222">
        <f t="shared" si="16"/>
        <v>0</v>
      </c>
      <c r="G222">
        <f t="shared" si="17"/>
        <v>0</v>
      </c>
      <c r="H222">
        <f t="shared" si="18"/>
        <v>0</v>
      </c>
    </row>
    <row r="223" spans="1:8" x14ac:dyDescent="0.35">
      <c r="A223" s="2">
        <v>34709</v>
      </c>
      <c r="B223" s="3">
        <v>0.20833333333333334</v>
      </c>
      <c r="C223">
        <v>49.251399999999997</v>
      </c>
      <c r="D223" s="4" t="b">
        <f t="shared" si="15"/>
        <v>1</v>
      </c>
      <c r="E223" s="5">
        <f>VLOOKUP(A223,'Daily Nat Light Offices Mtl'!$A$1:$G$366,7)</f>
        <v>674.91559306179715</v>
      </c>
      <c r="F223">
        <f t="shared" si="16"/>
        <v>42.182224566362322</v>
      </c>
      <c r="G223">
        <f t="shared" si="17"/>
        <v>117.17284601767311</v>
      </c>
      <c r="H223">
        <f t="shared" si="18"/>
        <v>0.97644038348060924</v>
      </c>
    </row>
    <row r="224" spans="1:8" x14ac:dyDescent="0.35">
      <c r="A224" s="2">
        <v>34709</v>
      </c>
      <c r="B224" s="3">
        <v>0.25</v>
      </c>
      <c r="C224">
        <v>49.251399999999997</v>
      </c>
      <c r="D224" s="4" t="b">
        <f t="shared" si="15"/>
        <v>1</v>
      </c>
      <c r="E224" s="5">
        <f>VLOOKUP(A224,'Daily Nat Light Offices Mtl'!$A$1:$G$366,7)</f>
        <v>674.91559306179715</v>
      </c>
      <c r="F224">
        <f t="shared" si="16"/>
        <v>42.182224566362322</v>
      </c>
      <c r="G224">
        <f t="shared" si="17"/>
        <v>117.17284601767311</v>
      </c>
      <c r="H224">
        <f t="shared" si="18"/>
        <v>0.97644038348060924</v>
      </c>
    </row>
    <row r="225" spans="1:8" x14ac:dyDescent="0.35">
      <c r="A225" s="2">
        <v>34709</v>
      </c>
      <c r="B225" s="3">
        <v>0.29166666666666669</v>
      </c>
      <c r="C225">
        <v>490.67500000000001</v>
      </c>
      <c r="D225" s="4" t="b">
        <f t="shared" si="15"/>
        <v>1</v>
      </c>
      <c r="E225" s="5">
        <f>VLOOKUP(A225,'Daily Nat Light Offices Mtl'!$A$1:$G$366,7)</f>
        <v>674.91559306179715</v>
      </c>
      <c r="F225">
        <f t="shared" si="16"/>
        <v>42.182224566362322</v>
      </c>
      <c r="G225">
        <f t="shared" si="17"/>
        <v>117.17284601767311</v>
      </c>
      <c r="H225">
        <f t="shared" si="18"/>
        <v>0.97644038348060924</v>
      </c>
    </row>
    <row r="226" spans="1:8" x14ac:dyDescent="0.35">
      <c r="A226" s="2">
        <v>34709</v>
      </c>
      <c r="B226" s="3">
        <v>0.33333333333333331</v>
      </c>
      <c r="C226">
        <v>2128.3000000000002</v>
      </c>
      <c r="D226" s="4" t="b">
        <f t="shared" si="15"/>
        <v>1</v>
      </c>
      <c r="E226" s="5">
        <f>VLOOKUP(A226,'Daily Nat Light Offices Mtl'!$A$1:$G$366,7)</f>
        <v>674.91559306179715</v>
      </c>
      <c r="F226">
        <f t="shared" si="16"/>
        <v>42.182224566362322</v>
      </c>
      <c r="G226">
        <f t="shared" si="17"/>
        <v>117.17284601767311</v>
      </c>
      <c r="H226">
        <f t="shared" si="18"/>
        <v>0.97644038348060924</v>
      </c>
    </row>
    <row r="227" spans="1:8" x14ac:dyDescent="0.35">
      <c r="A227" s="2">
        <v>34709</v>
      </c>
      <c r="B227" s="3">
        <v>0.375</v>
      </c>
      <c r="C227">
        <v>3752.29</v>
      </c>
      <c r="D227" s="4" t="b">
        <f t="shared" si="15"/>
        <v>1</v>
      </c>
      <c r="E227" s="5">
        <f>VLOOKUP(A227,'Daily Nat Light Offices Mtl'!$A$1:$G$366,7)</f>
        <v>674.91559306179715</v>
      </c>
      <c r="F227">
        <f t="shared" si="16"/>
        <v>42.182224566362322</v>
      </c>
      <c r="G227">
        <f t="shared" si="17"/>
        <v>117.17284601767311</v>
      </c>
      <c r="H227">
        <f t="shared" si="18"/>
        <v>0.97644038348060924</v>
      </c>
    </row>
    <row r="228" spans="1:8" x14ac:dyDescent="0.35">
      <c r="A228" s="2">
        <v>34709</v>
      </c>
      <c r="B228" s="3">
        <v>0.41666666666666669</v>
      </c>
      <c r="C228">
        <v>5026.8500000000004</v>
      </c>
      <c r="D228" s="4" t="b">
        <f t="shared" si="15"/>
        <v>1</v>
      </c>
      <c r="E228" s="5">
        <f>VLOOKUP(A228,'Daily Nat Light Offices Mtl'!$A$1:$G$366,7)</f>
        <v>674.91559306179715</v>
      </c>
      <c r="F228">
        <f t="shared" si="16"/>
        <v>42.182224566362322</v>
      </c>
      <c r="G228">
        <f t="shared" si="17"/>
        <v>117.17284601767311</v>
      </c>
      <c r="H228">
        <f t="shared" si="18"/>
        <v>0.97644038348060924</v>
      </c>
    </row>
    <row r="229" spans="1:8" x14ac:dyDescent="0.35">
      <c r="A229" s="2">
        <v>34709</v>
      </c>
      <c r="B229" s="3">
        <v>0.45833333333333331</v>
      </c>
      <c r="C229">
        <v>5682.05</v>
      </c>
      <c r="D229" s="4" t="b">
        <f t="shared" si="15"/>
        <v>1</v>
      </c>
      <c r="E229" s="5">
        <f>VLOOKUP(A229,'Daily Nat Light Offices Mtl'!$A$1:$G$366,7)</f>
        <v>674.91559306179715</v>
      </c>
      <c r="F229">
        <f t="shared" si="16"/>
        <v>42.182224566362322</v>
      </c>
      <c r="G229">
        <f t="shared" si="17"/>
        <v>117.17284601767311</v>
      </c>
      <c r="H229">
        <f t="shared" si="18"/>
        <v>0.97644038348060924</v>
      </c>
    </row>
    <row r="230" spans="1:8" x14ac:dyDescent="0.35">
      <c r="A230" s="2">
        <v>34709</v>
      </c>
      <c r="B230" s="3">
        <v>0.5</v>
      </c>
      <c r="C230">
        <v>5644.21</v>
      </c>
      <c r="D230" s="4" t="b">
        <f t="shared" si="15"/>
        <v>1</v>
      </c>
      <c r="E230" s="5">
        <f>VLOOKUP(A230,'Daily Nat Light Offices Mtl'!$A$1:$G$366,7)</f>
        <v>674.91559306179715</v>
      </c>
      <c r="F230">
        <f t="shared" si="16"/>
        <v>42.182224566362322</v>
      </c>
      <c r="G230">
        <f t="shared" si="17"/>
        <v>117.17284601767311</v>
      </c>
      <c r="H230">
        <f t="shared" si="18"/>
        <v>0.97644038348060924</v>
      </c>
    </row>
    <row r="231" spans="1:8" x14ac:dyDescent="0.35">
      <c r="A231" s="2">
        <v>34709</v>
      </c>
      <c r="B231" s="3">
        <v>0.54166666666666663</v>
      </c>
      <c r="C231">
        <v>4903.38</v>
      </c>
      <c r="D231" s="4" t="b">
        <f t="shared" si="15"/>
        <v>1</v>
      </c>
      <c r="E231" s="5">
        <f>VLOOKUP(A231,'Daily Nat Light Offices Mtl'!$A$1:$G$366,7)</f>
        <v>674.91559306179715</v>
      </c>
      <c r="F231">
        <f t="shared" si="16"/>
        <v>42.182224566362322</v>
      </c>
      <c r="G231">
        <f t="shared" si="17"/>
        <v>117.17284601767311</v>
      </c>
      <c r="H231">
        <f t="shared" si="18"/>
        <v>0.97644038348060924</v>
      </c>
    </row>
    <row r="232" spans="1:8" x14ac:dyDescent="0.35">
      <c r="A232" s="2">
        <v>34709</v>
      </c>
      <c r="B232" s="3">
        <v>0.58333333333333337</v>
      </c>
      <c r="C232">
        <v>3579.03</v>
      </c>
      <c r="D232" s="4" t="b">
        <f t="shared" si="15"/>
        <v>1</v>
      </c>
      <c r="E232" s="5">
        <f>VLOOKUP(A232,'Daily Nat Light Offices Mtl'!$A$1:$G$366,7)</f>
        <v>674.91559306179715</v>
      </c>
      <c r="F232">
        <f t="shared" si="16"/>
        <v>42.182224566362322</v>
      </c>
      <c r="G232">
        <f t="shared" si="17"/>
        <v>117.17284601767311</v>
      </c>
      <c r="H232">
        <f t="shared" si="18"/>
        <v>0.97644038348060924</v>
      </c>
    </row>
    <row r="233" spans="1:8" x14ac:dyDescent="0.35">
      <c r="A233" s="2">
        <v>34709</v>
      </c>
      <c r="B233" s="3">
        <v>0.625</v>
      </c>
      <c r="C233">
        <v>2073.46</v>
      </c>
      <c r="D233" s="4" t="b">
        <f t="shared" si="15"/>
        <v>1</v>
      </c>
      <c r="E233" s="5">
        <f>VLOOKUP(A233,'Daily Nat Light Offices Mtl'!$A$1:$G$366,7)</f>
        <v>674.91559306179715</v>
      </c>
      <c r="F233">
        <f t="shared" si="16"/>
        <v>42.182224566362322</v>
      </c>
      <c r="G233">
        <f t="shared" si="17"/>
        <v>117.17284601767311</v>
      </c>
      <c r="H233">
        <f t="shared" si="18"/>
        <v>0.97644038348060924</v>
      </c>
    </row>
    <row r="234" spans="1:8" x14ac:dyDescent="0.35">
      <c r="A234" s="2">
        <v>34709</v>
      </c>
      <c r="B234" s="3">
        <v>0.66666666666666663</v>
      </c>
      <c r="C234">
        <v>992.07399999999996</v>
      </c>
      <c r="D234" s="4" t="b">
        <f t="shared" si="15"/>
        <v>1</v>
      </c>
      <c r="E234" s="5">
        <f>VLOOKUP(A234,'Daily Nat Light Offices Mtl'!$A$1:$G$366,7)</f>
        <v>674.91559306179715</v>
      </c>
      <c r="F234">
        <f t="shared" si="16"/>
        <v>42.182224566362322</v>
      </c>
      <c r="G234">
        <f t="shared" si="17"/>
        <v>117.17284601767311</v>
      </c>
      <c r="H234">
        <f t="shared" si="18"/>
        <v>0.97644038348060924</v>
      </c>
    </row>
    <row r="235" spans="1:8" x14ac:dyDescent="0.35">
      <c r="A235" s="2">
        <v>34709</v>
      </c>
      <c r="B235" s="3">
        <v>0.70833333333333337</v>
      </c>
      <c r="C235">
        <v>788.02200000000005</v>
      </c>
      <c r="D235" s="4" t="b">
        <f t="shared" si="15"/>
        <v>1</v>
      </c>
      <c r="E235" s="5">
        <f>VLOOKUP(A235,'Daily Nat Light Offices Mtl'!$A$1:$G$366,7)</f>
        <v>674.91559306179715</v>
      </c>
      <c r="F235">
        <f t="shared" si="16"/>
        <v>42.182224566362322</v>
      </c>
      <c r="G235">
        <f t="shared" si="17"/>
        <v>117.17284601767311</v>
      </c>
      <c r="H235">
        <f t="shared" si="18"/>
        <v>0.97644038348060924</v>
      </c>
    </row>
    <row r="236" spans="1:8" x14ac:dyDescent="0.35">
      <c r="A236" s="2">
        <v>34709</v>
      </c>
      <c r="B236" s="3">
        <v>0.75</v>
      </c>
      <c r="C236">
        <v>492.51400000000001</v>
      </c>
      <c r="D236" s="4" t="b">
        <f t="shared" si="15"/>
        <v>1</v>
      </c>
      <c r="E236" s="5">
        <f>VLOOKUP(A236,'Daily Nat Light Offices Mtl'!$A$1:$G$366,7)</f>
        <v>674.91559306179715</v>
      </c>
      <c r="F236">
        <f t="shared" si="16"/>
        <v>42.182224566362322</v>
      </c>
      <c r="G236">
        <f t="shared" si="17"/>
        <v>117.17284601767311</v>
      </c>
      <c r="H236">
        <f t="shared" si="18"/>
        <v>0.97644038348060924</v>
      </c>
    </row>
    <row r="237" spans="1:8" x14ac:dyDescent="0.35">
      <c r="A237" s="2">
        <v>34709</v>
      </c>
      <c r="B237" s="3">
        <v>0.79166666666666663</v>
      </c>
      <c r="C237">
        <v>295.50799999999998</v>
      </c>
      <c r="D237" s="4" t="b">
        <f t="shared" si="15"/>
        <v>1</v>
      </c>
      <c r="E237" s="5">
        <f>VLOOKUP(A237,'Daily Nat Light Offices Mtl'!$A$1:$G$366,7)</f>
        <v>674.91559306179715</v>
      </c>
      <c r="F237">
        <f t="shared" si="16"/>
        <v>42.182224566362322</v>
      </c>
      <c r="G237">
        <f t="shared" si="17"/>
        <v>117.17284601767311</v>
      </c>
      <c r="H237">
        <f t="shared" si="18"/>
        <v>0.97644038348060924</v>
      </c>
    </row>
    <row r="238" spans="1:8" x14ac:dyDescent="0.35">
      <c r="A238" s="2">
        <v>34709</v>
      </c>
      <c r="B238" s="3">
        <v>0.83333333333333337</v>
      </c>
      <c r="C238">
        <v>295.50799999999998</v>
      </c>
      <c r="D238" s="4" t="b">
        <f t="shared" si="15"/>
        <v>1</v>
      </c>
      <c r="E238" s="5">
        <f>VLOOKUP(A238,'Daily Nat Light Offices Mtl'!$A$1:$G$366,7)</f>
        <v>674.91559306179715</v>
      </c>
      <c r="F238">
        <f t="shared" si="16"/>
        <v>42.182224566362322</v>
      </c>
      <c r="G238">
        <f t="shared" si="17"/>
        <v>117.17284601767311</v>
      </c>
      <c r="H238">
        <f t="shared" si="18"/>
        <v>0.97644038348060924</v>
      </c>
    </row>
    <row r="239" spans="1:8" x14ac:dyDescent="0.35">
      <c r="A239" s="2">
        <v>34709</v>
      </c>
      <c r="B239" s="3">
        <v>0.875</v>
      </c>
      <c r="C239">
        <v>98.502700000000004</v>
      </c>
      <c r="D239" s="4" t="b">
        <f t="shared" si="15"/>
        <v>1</v>
      </c>
      <c r="E239" s="5">
        <f>VLOOKUP(A239,'Daily Nat Light Offices Mtl'!$A$1:$G$366,7)</f>
        <v>674.91559306179715</v>
      </c>
      <c r="F239">
        <f t="shared" si="16"/>
        <v>42.182224566362322</v>
      </c>
      <c r="G239">
        <f t="shared" si="17"/>
        <v>117.17284601767311</v>
      </c>
      <c r="H239">
        <f t="shared" si="18"/>
        <v>0.97644038348060924</v>
      </c>
    </row>
    <row r="240" spans="1:8" x14ac:dyDescent="0.35">
      <c r="A240" s="2">
        <v>34709</v>
      </c>
      <c r="B240" s="3">
        <v>0.91666666666666663</v>
      </c>
      <c r="C240">
        <v>98.502700000000004</v>
      </c>
      <c r="D240" s="4" t="b">
        <f t="shared" si="15"/>
        <v>0</v>
      </c>
      <c r="E240" s="5">
        <f>VLOOKUP(A240,'Daily Nat Light Offices Mtl'!$A$1:$G$366,7)</f>
        <v>674.91559306179715</v>
      </c>
      <c r="F240">
        <f t="shared" si="16"/>
        <v>0</v>
      </c>
      <c r="G240">
        <f t="shared" si="17"/>
        <v>0</v>
      </c>
      <c r="H240">
        <f t="shared" si="18"/>
        <v>0</v>
      </c>
    </row>
    <row r="241" spans="1:8" x14ac:dyDescent="0.35">
      <c r="A241" s="2">
        <v>34709</v>
      </c>
      <c r="B241" s="3">
        <v>0.95833333333333337</v>
      </c>
      <c r="C241">
        <v>49.251399999999997</v>
      </c>
      <c r="D241" s="4" t="b">
        <f t="shared" si="15"/>
        <v>0</v>
      </c>
      <c r="E241" s="5">
        <f>VLOOKUP(A241,'Daily Nat Light Offices Mtl'!$A$1:$G$366,7)</f>
        <v>674.91559306179715</v>
      </c>
      <c r="F241">
        <f t="shared" si="16"/>
        <v>0</v>
      </c>
      <c r="G241">
        <f t="shared" si="17"/>
        <v>0</v>
      </c>
      <c r="H241">
        <f t="shared" si="18"/>
        <v>0</v>
      </c>
    </row>
    <row r="242" spans="1:8" x14ac:dyDescent="0.35">
      <c r="A242" s="2">
        <v>34710</v>
      </c>
      <c r="B242" s="3">
        <v>0</v>
      </c>
      <c r="C242">
        <v>49.251399999999997</v>
      </c>
      <c r="D242" s="4" t="b">
        <f t="shared" si="15"/>
        <v>0</v>
      </c>
      <c r="E242" s="5">
        <f>VLOOKUP(A242,'Daily Nat Light Offices Mtl'!$A$1:$G$366,7)</f>
        <v>674.16767269251886</v>
      </c>
      <c r="F242">
        <f t="shared" si="16"/>
        <v>0</v>
      </c>
      <c r="G242">
        <f t="shared" si="17"/>
        <v>0</v>
      </c>
      <c r="H242">
        <f t="shared" si="18"/>
        <v>0</v>
      </c>
    </row>
    <row r="243" spans="1:8" x14ac:dyDescent="0.35">
      <c r="A243" s="2">
        <v>34710</v>
      </c>
      <c r="B243" s="3">
        <v>4.1666666666666664E-2</v>
      </c>
      <c r="C243">
        <v>49.251399999999997</v>
      </c>
      <c r="D243" s="4" t="b">
        <f t="shared" si="15"/>
        <v>0</v>
      </c>
      <c r="E243" s="5">
        <f>VLOOKUP(A243,'Daily Nat Light Offices Mtl'!$A$1:$G$366,7)</f>
        <v>674.16767269251886</v>
      </c>
      <c r="F243">
        <f t="shared" si="16"/>
        <v>0</v>
      </c>
      <c r="G243">
        <f t="shared" si="17"/>
        <v>0</v>
      </c>
      <c r="H243">
        <f t="shared" si="18"/>
        <v>0</v>
      </c>
    </row>
    <row r="244" spans="1:8" x14ac:dyDescent="0.35">
      <c r="A244" s="2">
        <v>34710</v>
      </c>
      <c r="B244" s="3">
        <v>8.3333333333333329E-2</v>
      </c>
      <c r="C244">
        <v>49.251399999999997</v>
      </c>
      <c r="D244" s="4" t="b">
        <f t="shared" si="15"/>
        <v>0</v>
      </c>
      <c r="E244" s="5">
        <f>VLOOKUP(A244,'Daily Nat Light Offices Mtl'!$A$1:$G$366,7)</f>
        <v>674.16767269251886</v>
      </c>
      <c r="F244">
        <f t="shared" si="16"/>
        <v>0</v>
      </c>
      <c r="G244">
        <f t="shared" si="17"/>
        <v>0</v>
      </c>
      <c r="H244">
        <f t="shared" si="18"/>
        <v>0</v>
      </c>
    </row>
    <row r="245" spans="1:8" x14ac:dyDescent="0.35">
      <c r="A245" s="2">
        <v>34710</v>
      </c>
      <c r="B245" s="3">
        <v>0.125</v>
      </c>
      <c r="C245">
        <v>49.251399999999997</v>
      </c>
      <c r="D245" s="4" t="b">
        <f t="shared" si="15"/>
        <v>0</v>
      </c>
      <c r="E245" s="5">
        <f>VLOOKUP(A245,'Daily Nat Light Offices Mtl'!$A$1:$G$366,7)</f>
        <v>674.16767269251886</v>
      </c>
      <c r="F245">
        <f t="shared" si="16"/>
        <v>0</v>
      </c>
      <c r="G245">
        <f t="shared" si="17"/>
        <v>0</v>
      </c>
      <c r="H245">
        <f t="shared" si="18"/>
        <v>0</v>
      </c>
    </row>
    <row r="246" spans="1:8" x14ac:dyDescent="0.35">
      <c r="A246" s="2">
        <v>34710</v>
      </c>
      <c r="B246" s="3">
        <v>0.16666666666666666</v>
      </c>
      <c r="C246">
        <v>49.251399999999997</v>
      </c>
      <c r="D246" s="4" t="b">
        <f t="shared" si="15"/>
        <v>0</v>
      </c>
      <c r="E246" s="5">
        <f>VLOOKUP(A246,'Daily Nat Light Offices Mtl'!$A$1:$G$366,7)</f>
        <v>674.16767269251886</v>
      </c>
      <c r="F246">
        <f t="shared" si="16"/>
        <v>0</v>
      </c>
      <c r="G246">
        <f t="shared" si="17"/>
        <v>0</v>
      </c>
      <c r="H246">
        <f t="shared" si="18"/>
        <v>0</v>
      </c>
    </row>
    <row r="247" spans="1:8" x14ac:dyDescent="0.35">
      <c r="A247" s="2">
        <v>34710</v>
      </c>
      <c r="B247" s="3">
        <v>0.20833333333333334</v>
      </c>
      <c r="C247">
        <v>49.251399999999997</v>
      </c>
      <c r="D247" s="4" t="b">
        <f t="shared" si="15"/>
        <v>1</v>
      </c>
      <c r="E247" s="5">
        <f>VLOOKUP(A247,'Daily Nat Light Offices Mtl'!$A$1:$G$366,7)</f>
        <v>674.16767269251886</v>
      </c>
      <c r="F247">
        <f t="shared" si="16"/>
        <v>42.135479543282429</v>
      </c>
      <c r="G247">
        <f t="shared" si="17"/>
        <v>117.04299873134009</v>
      </c>
      <c r="H247">
        <f t="shared" si="18"/>
        <v>0.97535832276116741</v>
      </c>
    </row>
    <row r="248" spans="1:8" x14ac:dyDescent="0.35">
      <c r="A248" s="2">
        <v>34710</v>
      </c>
      <c r="B248" s="3">
        <v>0.25</v>
      </c>
      <c r="C248">
        <v>49.251399999999997</v>
      </c>
      <c r="D248" s="4" t="b">
        <f t="shared" si="15"/>
        <v>1</v>
      </c>
      <c r="E248" s="5">
        <f>VLOOKUP(A248,'Daily Nat Light Offices Mtl'!$A$1:$G$366,7)</f>
        <v>674.16767269251886</v>
      </c>
      <c r="F248">
        <f t="shared" si="16"/>
        <v>42.135479543282429</v>
      </c>
      <c r="G248">
        <f t="shared" si="17"/>
        <v>117.04299873134009</v>
      </c>
      <c r="H248">
        <f t="shared" si="18"/>
        <v>0.97535832276116741</v>
      </c>
    </row>
    <row r="249" spans="1:8" x14ac:dyDescent="0.35">
      <c r="A249" s="2">
        <v>34710</v>
      </c>
      <c r="B249" s="3">
        <v>0.29166666666666669</v>
      </c>
      <c r="C249">
        <v>558.726</v>
      </c>
      <c r="D249" s="4" t="b">
        <f t="shared" si="15"/>
        <v>1</v>
      </c>
      <c r="E249" s="5">
        <f>VLOOKUP(A249,'Daily Nat Light Offices Mtl'!$A$1:$G$366,7)</f>
        <v>674.16767269251886</v>
      </c>
      <c r="F249">
        <f t="shared" si="16"/>
        <v>42.135479543282429</v>
      </c>
      <c r="G249">
        <f t="shared" si="17"/>
        <v>117.04299873134009</v>
      </c>
      <c r="H249">
        <f t="shared" si="18"/>
        <v>0.97535832276116741</v>
      </c>
    </row>
    <row r="250" spans="1:8" x14ac:dyDescent="0.35">
      <c r="A250" s="2">
        <v>34710</v>
      </c>
      <c r="B250" s="3">
        <v>0.33333333333333331</v>
      </c>
      <c r="C250">
        <v>2445.44</v>
      </c>
      <c r="D250" s="4" t="b">
        <f t="shared" si="15"/>
        <v>1</v>
      </c>
      <c r="E250" s="5">
        <f>VLOOKUP(A250,'Daily Nat Light Offices Mtl'!$A$1:$G$366,7)</f>
        <v>674.16767269251886</v>
      </c>
      <c r="F250">
        <f t="shared" si="16"/>
        <v>42.135479543282429</v>
      </c>
      <c r="G250">
        <f t="shared" si="17"/>
        <v>117.04299873134009</v>
      </c>
      <c r="H250">
        <f t="shared" si="18"/>
        <v>0.97535832276116741</v>
      </c>
    </row>
    <row r="251" spans="1:8" x14ac:dyDescent="0.35">
      <c r="A251" s="2">
        <v>34710</v>
      </c>
      <c r="B251" s="3">
        <v>0.375</v>
      </c>
      <c r="C251">
        <v>3738.55</v>
      </c>
      <c r="D251" s="4" t="b">
        <f t="shared" si="15"/>
        <v>1</v>
      </c>
      <c r="E251" s="5">
        <f>VLOOKUP(A251,'Daily Nat Light Offices Mtl'!$A$1:$G$366,7)</f>
        <v>674.16767269251886</v>
      </c>
      <c r="F251">
        <f t="shared" si="16"/>
        <v>42.135479543282429</v>
      </c>
      <c r="G251">
        <f t="shared" si="17"/>
        <v>117.04299873134009</v>
      </c>
      <c r="H251">
        <f t="shared" si="18"/>
        <v>0.97535832276116741</v>
      </c>
    </row>
    <row r="252" spans="1:8" x14ac:dyDescent="0.35">
      <c r="A252" s="2">
        <v>34710</v>
      </c>
      <c r="B252" s="3">
        <v>0.41666666666666669</v>
      </c>
      <c r="C252">
        <v>4411.96</v>
      </c>
      <c r="D252" s="4" t="b">
        <f t="shared" si="15"/>
        <v>1</v>
      </c>
      <c r="E252" s="5">
        <f>VLOOKUP(A252,'Daily Nat Light Offices Mtl'!$A$1:$G$366,7)</f>
        <v>674.16767269251886</v>
      </c>
      <c r="F252">
        <f t="shared" si="16"/>
        <v>42.135479543282429</v>
      </c>
      <c r="G252">
        <f t="shared" si="17"/>
        <v>117.04299873134009</v>
      </c>
      <c r="H252">
        <f t="shared" si="18"/>
        <v>0.97535832276116741</v>
      </c>
    </row>
    <row r="253" spans="1:8" x14ac:dyDescent="0.35">
      <c r="A253" s="2">
        <v>34710</v>
      </c>
      <c r="B253" s="3">
        <v>0.45833333333333331</v>
      </c>
      <c r="C253">
        <v>5708.05</v>
      </c>
      <c r="D253" s="4" t="b">
        <f t="shared" si="15"/>
        <v>1</v>
      </c>
      <c r="E253" s="5">
        <f>VLOOKUP(A253,'Daily Nat Light Offices Mtl'!$A$1:$G$366,7)</f>
        <v>674.16767269251886</v>
      </c>
      <c r="F253">
        <f t="shared" si="16"/>
        <v>42.135479543282429</v>
      </c>
      <c r="G253">
        <f t="shared" si="17"/>
        <v>117.04299873134009</v>
      </c>
      <c r="H253">
        <f t="shared" si="18"/>
        <v>0.97535832276116741</v>
      </c>
    </row>
    <row r="254" spans="1:8" x14ac:dyDescent="0.35">
      <c r="A254" s="2">
        <v>34710</v>
      </c>
      <c r="B254" s="3">
        <v>0.5</v>
      </c>
      <c r="C254">
        <v>6838</v>
      </c>
      <c r="D254" s="4" t="b">
        <f t="shared" si="15"/>
        <v>1</v>
      </c>
      <c r="E254" s="5">
        <f>VLOOKUP(A254,'Daily Nat Light Offices Mtl'!$A$1:$G$366,7)</f>
        <v>674.16767269251886</v>
      </c>
      <c r="F254">
        <f t="shared" si="16"/>
        <v>42.135479543282429</v>
      </c>
      <c r="G254">
        <f t="shared" si="17"/>
        <v>117.04299873134009</v>
      </c>
      <c r="H254">
        <f t="shared" si="18"/>
        <v>0.97535832276116741</v>
      </c>
    </row>
    <row r="255" spans="1:8" x14ac:dyDescent="0.35">
      <c r="A255" s="2">
        <v>34710</v>
      </c>
      <c r="B255" s="3">
        <v>0.54166666666666663</v>
      </c>
      <c r="C255">
        <v>4711.62</v>
      </c>
      <c r="D255" s="4" t="b">
        <f t="shared" si="15"/>
        <v>1</v>
      </c>
      <c r="E255" s="5">
        <f>VLOOKUP(A255,'Daily Nat Light Offices Mtl'!$A$1:$G$366,7)</f>
        <v>674.16767269251886</v>
      </c>
      <c r="F255">
        <f t="shared" si="16"/>
        <v>42.135479543282429</v>
      </c>
      <c r="G255">
        <f t="shared" si="17"/>
        <v>117.04299873134009</v>
      </c>
      <c r="H255">
        <f t="shared" si="18"/>
        <v>0.97535832276116741</v>
      </c>
    </row>
    <row r="256" spans="1:8" x14ac:dyDescent="0.35">
      <c r="A256" s="2">
        <v>34710</v>
      </c>
      <c r="B256" s="3">
        <v>0.58333333333333337</v>
      </c>
      <c r="C256">
        <v>5349.53</v>
      </c>
      <c r="D256" s="4" t="b">
        <f t="shared" si="15"/>
        <v>1</v>
      </c>
      <c r="E256" s="5">
        <f>VLOOKUP(A256,'Daily Nat Light Offices Mtl'!$A$1:$G$366,7)</f>
        <v>674.16767269251886</v>
      </c>
      <c r="F256">
        <f t="shared" si="16"/>
        <v>42.135479543282429</v>
      </c>
      <c r="G256">
        <f t="shared" si="17"/>
        <v>117.04299873134009</v>
      </c>
      <c r="H256">
        <f t="shared" si="18"/>
        <v>0.97535832276116741</v>
      </c>
    </row>
    <row r="257" spans="1:8" x14ac:dyDescent="0.35">
      <c r="A257" s="2">
        <v>34710</v>
      </c>
      <c r="B257" s="3">
        <v>0.625</v>
      </c>
      <c r="C257">
        <v>2259.84</v>
      </c>
      <c r="D257" s="4" t="b">
        <f t="shared" si="15"/>
        <v>1</v>
      </c>
      <c r="E257" s="5">
        <f>VLOOKUP(A257,'Daily Nat Light Offices Mtl'!$A$1:$G$366,7)</f>
        <v>674.16767269251886</v>
      </c>
      <c r="F257">
        <f t="shared" si="16"/>
        <v>42.135479543282429</v>
      </c>
      <c r="G257">
        <f t="shared" si="17"/>
        <v>117.04299873134009</v>
      </c>
      <c r="H257">
        <f t="shared" si="18"/>
        <v>0.97535832276116741</v>
      </c>
    </row>
    <row r="258" spans="1:8" x14ac:dyDescent="0.35">
      <c r="A258" s="2">
        <v>34710</v>
      </c>
      <c r="B258" s="3">
        <v>0.66666666666666663</v>
      </c>
      <c r="C258">
        <v>975.17700000000002</v>
      </c>
      <c r="D258" s="4" t="b">
        <f t="shared" ref="D258:D321" si="19">AND(B258&gt;$B$6,B258&lt;$B$24,E258&gt;0)</f>
        <v>1</v>
      </c>
      <c r="E258" s="5">
        <f>VLOOKUP(A258,'Daily Nat Light Offices Mtl'!$A$1:$G$366,7)</f>
        <v>674.16767269251886</v>
      </c>
      <c r="F258">
        <f t="shared" si="16"/>
        <v>42.135479543282429</v>
      </c>
      <c r="G258">
        <f t="shared" si="17"/>
        <v>117.04299873134009</v>
      </c>
      <c r="H258">
        <f t="shared" si="18"/>
        <v>0.97535832276116741</v>
      </c>
    </row>
    <row r="259" spans="1:8" x14ac:dyDescent="0.35">
      <c r="A259" s="2">
        <v>34710</v>
      </c>
      <c r="B259" s="3">
        <v>0.70833333333333337</v>
      </c>
      <c r="C259">
        <v>788.02200000000005</v>
      </c>
      <c r="D259" s="4" t="b">
        <f t="shared" si="19"/>
        <v>1</v>
      </c>
      <c r="E259" s="5">
        <f>VLOOKUP(A259,'Daily Nat Light Offices Mtl'!$A$1:$G$366,7)</f>
        <v>674.16767269251886</v>
      </c>
      <c r="F259">
        <f t="shared" ref="F259:F322" si="20">IF(D259,E259/16,0)</f>
        <v>42.135479543282429</v>
      </c>
      <c r="G259">
        <f t="shared" ref="G259:G322" si="21">CONVERT(F259*10^4,"J","Wh")</f>
        <v>117.04299873134009</v>
      </c>
      <c r="H259">
        <f t="shared" ref="H259:H322" si="22">G259/$J$2</f>
        <v>0.97535832276116741</v>
      </c>
    </row>
    <row r="260" spans="1:8" x14ac:dyDescent="0.35">
      <c r="A260" s="2">
        <v>34710</v>
      </c>
      <c r="B260" s="3">
        <v>0.75</v>
      </c>
      <c r="C260">
        <v>492.51400000000001</v>
      </c>
      <c r="D260" s="4" t="b">
        <f t="shared" si="19"/>
        <v>1</v>
      </c>
      <c r="E260" s="5">
        <f>VLOOKUP(A260,'Daily Nat Light Offices Mtl'!$A$1:$G$366,7)</f>
        <v>674.16767269251886</v>
      </c>
      <c r="F260">
        <f t="shared" si="20"/>
        <v>42.135479543282429</v>
      </c>
      <c r="G260">
        <f t="shared" si="21"/>
        <v>117.04299873134009</v>
      </c>
      <c r="H260">
        <f t="shared" si="22"/>
        <v>0.97535832276116741</v>
      </c>
    </row>
    <row r="261" spans="1:8" x14ac:dyDescent="0.35">
      <c r="A261" s="2">
        <v>34710</v>
      </c>
      <c r="B261" s="3">
        <v>0.79166666666666663</v>
      </c>
      <c r="C261">
        <v>295.50799999999998</v>
      </c>
      <c r="D261" s="4" t="b">
        <f t="shared" si="19"/>
        <v>1</v>
      </c>
      <c r="E261" s="5">
        <f>VLOOKUP(A261,'Daily Nat Light Offices Mtl'!$A$1:$G$366,7)</f>
        <v>674.16767269251886</v>
      </c>
      <c r="F261">
        <f t="shared" si="20"/>
        <v>42.135479543282429</v>
      </c>
      <c r="G261">
        <f t="shared" si="21"/>
        <v>117.04299873134009</v>
      </c>
      <c r="H261">
        <f t="shared" si="22"/>
        <v>0.97535832276116741</v>
      </c>
    </row>
    <row r="262" spans="1:8" x14ac:dyDescent="0.35">
      <c r="A262" s="2">
        <v>34710</v>
      </c>
      <c r="B262" s="3">
        <v>0.83333333333333337</v>
      </c>
      <c r="C262">
        <v>295.50799999999998</v>
      </c>
      <c r="D262" s="4" t="b">
        <f t="shared" si="19"/>
        <v>1</v>
      </c>
      <c r="E262" s="5">
        <f>VLOOKUP(A262,'Daily Nat Light Offices Mtl'!$A$1:$G$366,7)</f>
        <v>674.16767269251886</v>
      </c>
      <c r="F262">
        <f t="shared" si="20"/>
        <v>42.135479543282429</v>
      </c>
      <c r="G262">
        <f t="shared" si="21"/>
        <v>117.04299873134009</v>
      </c>
      <c r="H262">
        <f t="shared" si="22"/>
        <v>0.97535832276116741</v>
      </c>
    </row>
    <row r="263" spans="1:8" x14ac:dyDescent="0.35">
      <c r="A263" s="2">
        <v>34710</v>
      </c>
      <c r="B263" s="3">
        <v>0.875</v>
      </c>
      <c r="C263">
        <v>98.502700000000004</v>
      </c>
      <c r="D263" s="4" t="b">
        <f t="shared" si="19"/>
        <v>1</v>
      </c>
      <c r="E263" s="5">
        <f>VLOOKUP(A263,'Daily Nat Light Offices Mtl'!$A$1:$G$366,7)</f>
        <v>674.16767269251886</v>
      </c>
      <c r="F263">
        <f t="shared" si="20"/>
        <v>42.135479543282429</v>
      </c>
      <c r="G263">
        <f t="shared" si="21"/>
        <v>117.04299873134009</v>
      </c>
      <c r="H263">
        <f t="shared" si="22"/>
        <v>0.97535832276116741</v>
      </c>
    </row>
    <row r="264" spans="1:8" x14ac:dyDescent="0.35">
      <c r="A264" s="2">
        <v>34710</v>
      </c>
      <c r="B264" s="3">
        <v>0.91666666666666663</v>
      </c>
      <c r="C264">
        <v>98.502700000000004</v>
      </c>
      <c r="D264" s="4" t="b">
        <f t="shared" si="19"/>
        <v>0</v>
      </c>
      <c r="E264" s="5">
        <f>VLOOKUP(A264,'Daily Nat Light Offices Mtl'!$A$1:$G$366,7)</f>
        <v>674.16767269251886</v>
      </c>
      <c r="F264">
        <f t="shared" si="20"/>
        <v>0</v>
      </c>
      <c r="G264">
        <f t="shared" si="21"/>
        <v>0</v>
      </c>
      <c r="H264">
        <f t="shared" si="22"/>
        <v>0</v>
      </c>
    </row>
    <row r="265" spans="1:8" x14ac:dyDescent="0.35">
      <c r="A265" s="2">
        <v>34710</v>
      </c>
      <c r="B265" s="3">
        <v>0.95833333333333337</v>
      </c>
      <c r="C265">
        <v>49.251399999999997</v>
      </c>
      <c r="D265" s="4" t="b">
        <f t="shared" si="19"/>
        <v>0</v>
      </c>
      <c r="E265" s="5">
        <f>VLOOKUP(A265,'Daily Nat Light Offices Mtl'!$A$1:$G$366,7)</f>
        <v>674.16767269251886</v>
      </c>
      <c r="F265">
        <f t="shared" si="20"/>
        <v>0</v>
      </c>
      <c r="G265">
        <f t="shared" si="21"/>
        <v>0</v>
      </c>
      <c r="H265">
        <f t="shared" si="22"/>
        <v>0</v>
      </c>
    </row>
    <row r="266" spans="1:8" x14ac:dyDescent="0.35">
      <c r="A266" s="2">
        <v>34711</v>
      </c>
      <c r="B266" s="3">
        <v>0</v>
      </c>
      <c r="C266">
        <v>49.251399999999997</v>
      </c>
      <c r="D266" s="4" t="b">
        <f t="shared" si="19"/>
        <v>0</v>
      </c>
      <c r="E266" s="5">
        <f>VLOOKUP(A266,'Daily Nat Light Offices Mtl'!$A$1:$G$366,7)</f>
        <v>665.9673636049373</v>
      </c>
      <c r="F266">
        <f t="shared" si="20"/>
        <v>0</v>
      </c>
      <c r="G266">
        <f t="shared" si="21"/>
        <v>0</v>
      </c>
      <c r="H266">
        <f t="shared" si="22"/>
        <v>0</v>
      </c>
    </row>
    <row r="267" spans="1:8" x14ac:dyDescent="0.35">
      <c r="A267" s="2">
        <v>34711</v>
      </c>
      <c r="B267" s="3">
        <v>4.1666666666666664E-2</v>
      </c>
      <c r="C267">
        <v>49.251399999999997</v>
      </c>
      <c r="D267" s="4" t="b">
        <f t="shared" si="19"/>
        <v>0</v>
      </c>
      <c r="E267" s="5">
        <f>VLOOKUP(A267,'Daily Nat Light Offices Mtl'!$A$1:$G$366,7)</f>
        <v>665.9673636049373</v>
      </c>
      <c r="F267">
        <f t="shared" si="20"/>
        <v>0</v>
      </c>
      <c r="G267">
        <f t="shared" si="21"/>
        <v>0</v>
      </c>
      <c r="H267">
        <f t="shared" si="22"/>
        <v>0</v>
      </c>
    </row>
    <row r="268" spans="1:8" x14ac:dyDescent="0.35">
      <c r="A268" s="2">
        <v>34711</v>
      </c>
      <c r="B268" s="3">
        <v>8.3333333333333329E-2</v>
      </c>
      <c r="C268">
        <v>49.251399999999997</v>
      </c>
      <c r="D268" s="4" t="b">
        <f t="shared" si="19"/>
        <v>0</v>
      </c>
      <c r="E268" s="5">
        <f>VLOOKUP(A268,'Daily Nat Light Offices Mtl'!$A$1:$G$366,7)</f>
        <v>665.9673636049373</v>
      </c>
      <c r="F268">
        <f t="shared" si="20"/>
        <v>0</v>
      </c>
      <c r="G268">
        <f t="shared" si="21"/>
        <v>0</v>
      </c>
      <c r="H268">
        <f t="shared" si="22"/>
        <v>0</v>
      </c>
    </row>
    <row r="269" spans="1:8" x14ac:dyDescent="0.35">
      <c r="A269" s="2">
        <v>34711</v>
      </c>
      <c r="B269" s="3">
        <v>0.125</v>
      </c>
      <c r="C269">
        <v>49.251399999999997</v>
      </c>
      <c r="D269" s="4" t="b">
        <f t="shared" si="19"/>
        <v>0</v>
      </c>
      <c r="E269" s="5">
        <f>VLOOKUP(A269,'Daily Nat Light Offices Mtl'!$A$1:$G$366,7)</f>
        <v>665.9673636049373</v>
      </c>
      <c r="F269">
        <f t="shared" si="20"/>
        <v>0</v>
      </c>
      <c r="G269">
        <f t="shared" si="21"/>
        <v>0</v>
      </c>
      <c r="H269">
        <f t="shared" si="22"/>
        <v>0</v>
      </c>
    </row>
    <row r="270" spans="1:8" x14ac:dyDescent="0.35">
      <c r="A270" s="2">
        <v>34711</v>
      </c>
      <c r="B270" s="3">
        <v>0.16666666666666666</v>
      </c>
      <c r="C270">
        <v>49.251399999999997</v>
      </c>
      <c r="D270" s="4" t="b">
        <f t="shared" si="19"/>
        <v>0</v>
      </c>
      <c r="E270" s="5">
        <f>VLOOKUP(A270,'Daily Nat Light Offices Mtl'!$A$1:$G$366,7)</f>
        <v>665.9673636049373</v>
      </c>
      <c r="F270">
        <f t="shared" si="20"/>
        <v>0</v>
      </c>
      <c r="G270">
        <f t="shared" si="21"/>
        <v>0</v>
      </c>
      <c r="H270">
        <f t="shared" si="22"/>
        <v>0</v>
      </c>
    </row>
    <row r="271" spans="1:8" x14ac:dyDescent="0.35">
      <c r="A271" s="2">
        <v>34711</v>
      </c>
      <c r="B271" s="3">
        <v>0.20833333333333334</v>
      </c>
      <c r="C271">
        <v>49.251399999999997</v>
      </c>
      <c r="D271" s="4" t="b">
        <f t="shared" si="19"/>
        <v>1</v>
      </c>
      <c r="E271" s="5">
        <f>VLOOKUP(A271,'Daily Nat Light Offices Mtl'!$A$1:$G$366,7)</f>
        <v>665.9673636049373</v>
      </c>
      <c r="F271">
        <f t="shared" si="20"/>
        <v>41.622960225308582</v>
      </c>
      <c r="G271">
        <f t="shared" si="21"/>
        <v>115.61933395919051</v>
      </c>
      <c r="H271">
        <f t="shared" si="22"/>
        <v>0.96349444965992093</v>
      </c>
    </row>
    <row r="272" spans="1:8" x14ac:dyDescent="0.35">
      <c r="A272" s="2">
        <v>34711</v>
      </c>
      <c r="B272" s="3">
        <v>0.25</v>
      </c>
      <c r="C272">
        <v>49.251399999999997</v>
      </c>
      <c r="D272" s="4" t="b">
        <f t="shared" si="19"/>
        <v>1</v>
      </c>
      <c r="E272" s="5">
        <f>VLOOKUP(A272,'Daily Nat Light Offices Mtl'!$A$1:$G$366,7)</f>
        <v>665.9673636049373</v>
      </c>
      <c r="F272">
        <f t="shared" si="20"/>
        <v>41.622960225308582</v>
      </c>
      <c r="G272">
        <f t="shared" si="21"/>
        <v>115.61933395919051</v>
      </c>
      <c r="H272">
        <f t="shared" si="22"/>
        <v>0.96349444965992093</v>
      </c>
    </row>
    <row r="273" spans="1:8" x14ac:dyDescent="0.35">
      <c r="A273" s="2">
        <v>34711</v>
      </c>
      <c r="B273" s="3">
        <v>0.29166666666666669</v>
      </c>
      <c r="C273">
        <v>438.13799999999998</v>
      </c>
      <c r="D273" s="4" t="b">
        <f t="shared" si="19"/>
        <v>1</v>
      </c>
      <c r="E273" s="5">
        <f>VLOOKUP(A273,'Daily Nat Light Offices Mtl'!$A$1:$G$366,7)</f>
        <v>665.9673636049373</v>
      </c>
      <c r="F273">
        <f t="shared" si="20"/>
        <v>41.622960225308582</v>
      </c>
      <c r="G273">
        <f t="shared" si="21"/>
        <v>115.61933395919051</v>
      </c>
      <c r="H273">
        <f t="shared" si="22"/>
        <v>0.96349444965992093</v>
      </c>
    </row>
    <row r="274" spans="1:8" x14ac:dyDescent="0.35">
      <c r="A274" s="2">
        <v>34711</v>
      </c>
      <c r="B274" s="3">
        <v>0.33333333333333331</v>
      </c>
      <c r="C274">
        <v>2217.73</v>
      </c>
      <c r="D274" s="4" t="b">
        <f t="shared" si="19"/>
        <v>1</v>
      </c>
      <c r="E274" s="5">
        <f>VLOOKUP(A274,'Daily Nat Light Offices Mtl'!$A$1:$G$366,7)</f>
        <v>665.9673636049373</v>
      </c>
      <c r="F274">
        <f t="shared" si="20"/>
        <v>41.622960225308582</v>
      </c>
      <c r="G274">
        <f t="shared" si="21"/>
        <v>115.61933395919051</v>
      </c>
      <c r="H274">
        <f t="shared" si="22"/>
        <v>0.96349444965992093</v>
      </c>
    </row>
    <row r="275" spans="1:8" x14ac:dyDescent="0.35">
      <c r="A275" s="2">
        <v>34711</v>
      </c>
      <c r="B275" s="3">
        <v>0.375</v>
      </c>
      <c r="C275">
        <v>5929.91</v>
      </c>
      <c r="D275" s="4" t="b">
        <f t="shared" si="19"/>
        <v>1</v>
      </c>
      <c r="E275" s="5">
        <f>VLOOKUP(A275,'Daily Nat Light Offices Mtl'!$A$1:$G$366,7)</f>
        <v>665.9673636049373</v>
      </c>
      <c r="F275">
        <f t="shared" si="20"/>
        <v>41.622960225308582</v>
      </c>
      <c r="G275">
        <f t="shared" si="21"/>
        <v>115.61933395919051</v>
      </c>
      <c r="H275">
        <f t="shared" si="22"/>
        <v>0.96349444965992093</v>
      </c>
    </row>
    <row r="276" spans="1:8" x14ac:dyDescent="0.35">
      <c r="A276" s="2">
        <v>34711</v>
      </c>
      <c r="B276" s="3">
        <v>0.41666666666666669</v>
      </c>
      <c r="C276">
        <v>10859.6</v>
      </c>
      <c r="D276" s="4" t="b">
        <f t="shared" si="19"/>
        <v>1</v>
      </c>
      <c r="E276" s="5">
        <f>VLOOKUP(A276,'Daily Nat Light Offices Mtl'!$A$1:$G$366,7)</f>
        <v>665.9673636049373</v>
      </c>
      <c r="F276">
        <f t="shared" si="20"/>
        <v>41.622960225308582</v>
      </c>
      <c r="G276">
        <f t="shared" si="21"/>
        <v>115.61933395919051</v>
      </c>
      <c r="H276">
        <f t="shared" si="22"/>
        <v>0.96349444965992093</v>
      </c>
    </row>
    <row r="277" spans="1:8" x14ac:dyDescent="0.35">
      <c r="A277" s="2">
        <v>34711</v>
      </c>
      <c r="B277" s="3">
        <v>0.45833333333333331</v>
      </c>
      <c r="C277">
        <v>14249.4</v>
      </c>
      <c r="D277" s="4" t="b">
        <f t="shared" si="19"/>
        <v>1</v>
      </c>
      <c r="E277" s="5">
        <f>VLOOKUP(A277,'Daily Nat Light Offices Mtl'!$A$1:$G$366,7)</f>
        <v>665.9673636049373</v>
      </c>
      <c r="F277">
        <f t="shared" si="20"/>
        <v>41.622960225308582</v>
      </c>
      <c r="G277">
        <f t="shared" si="21"/>
        <v>115.61933395919051</v>
      </c>
      <c r="H277">
        <f t="shared" si="22"/>
        <v>0.96349444965992093</v>
      </c>
    </row>
    <row r="278" spans="1:8" x14ac:dyDescent="0.35">
      <c r="A278" s="2">
        <v>34711</v>
      </c>
      <c r="B278" s="3">
        <v>0.5</v>
      </c>
      <c r="C278">
        <v>14090.8</v>
      </c>
      <c r="D278" s="4" t="b">
        <f t="shared" si="19"/>
        <v>1</v>
      </c>
      <c r="E278" s="5">
        <f>VLOOKUP(A278,'Daily Nat Light Offices Mtl'!$A$1:$G$366,7)</f>
        <v>665.9673636049373</v>
      </c>
      <c r="F278">
        <f t="shared" si="20"/>
        <v>41.622960225308582</v>
      </c>
      <c r="G278">
        <f t="shared" si="21"/>
        <v>115.61933395919051</v>
      </c>
      <c r="H278">
        <f t="shared" si="22"/>
        <v>0.96349444965992093</v>
      </c>
    </row>
    <row r="279" spans="1:8" x14ac:dyDescent="0.35">
      <c r="A279" s="2">
        <v>34711</v>
      </c>
      <c r="B279" s="3">
        <v>0.54166666666666663</v>
      </c>
      <c r="C279">
        <v>10452.6</v>
      </c>
      <c r="D279" s="4" t="b">
        <f t="shared" si="19"/>
        <v>1</v>
      </c>
      <c r="E279" s="5">
        <f>VLOOKUP(A279,'Daily Nat Light Offices Mtl'!$A$1:$G$366,7)</f>
        <v>665.9673636049373</v>
      </c>
      <c r="F279">
        <f t="shared" si="20"/>
        <v>41.622960225308582</v>
      </c>
      <c r="G279">
        <f t="shared" si="21"/>
        <v>115.61933395919051</v>
      </c>
      <c r="H279">
        <f t="shared" si="22"/>
        <v>0.96349444965992093</v>
      </c>
    </row>
    <row r="280" spans="1:8" x14ac:dyDescent="0.35">
      <c r="A280" s="2">
        <v>34711</v>
      </c>
      <c r="B280" s="3">
        <v>0.58333333333333337</v>
      </c>
      <c r="C280">
        <v>5533.35</v>
      </c>
      <c r="D280" s="4" t="b">
        <f t="shared" si="19"/>
        <v>1</v>
      </c>
      <c r="E280" s="5">
        <f>VLOOKUP(A280,'Daily Nat Light Offices Mtl'!$A$1:$G$366,7)</f>
        <v>665.9673636049373</v>
      </c>
      <c r="F280">
        <f t="shared" si="20"/>
        <v>41.622960225308582</v>
      </c>
      <c r="G280">
        <f t="shared" si="21"/>
        <v>115.61933395919051</v>
      </c>
      <c r="H280">
        <f t="shared" si="22"/>
        <v>0.96349444965992093</v>
      </c>
    </row>
    <row r="281" spans="1:8" x14ac:dyDescent="0.35">
      <c r="A281" s="2">
        <v>34711</v>
      </c>
      <c r="B281" s="3">
        <v>0.625</v>
      </c>
      <c r="C281">
        <v>2133.39</v>
      </c>
      <c r="D281" s="4" t="b">
        <f t="shared" si="19"/>
        <v>1</v>
      </c>
      <c r="E281" s="5">
        <f>VLOOKUP(A281,'Daily Nat Light Offices Mtl'!$A$1:$G$366,7)</f>
        <v>665.9673636049373</v>
      </c>
      <c r="F281">
        <f t="shared" si="20"/>
        <v>41.622960225308582</v>
      </c>
      <c r="G281">
        <f t="shared" si="21"/>
        <v>115.61933395919051</v>
      </c>
      <c r="H281">
        <f t="shared" si="22"/>
        <v>0.96349444965992093</v>
      </c>
    </row>
    <row r="282" spans="1:8" x14ac:dyDescent="0.35">
      <c r="A282" s="2">
        <v>34711</v>
      </c>
      <c r="B282" s="3">
        <v>0.66666666666666663</v>
      </c>
      <c r="C282">
        <v>963.37099999999998</v>
      </c>
      <c r="D282" s="4" t="b">
        <f t="shared" si="19"/>
        <v>1</v>
      </c>
      <c r="E282" s="5">
        <f>VLOOKUP(A282,'Daily Nat Light Offices Mtl'!$A$1:$G$366,7)</f>
        <v>665.9673636049373</v>
      </c>
      <c r="F282">
        <f t="shared" si="20"/>
        <v>41.622960225308582</v>
      </c>
      <c r="G282">
        <f t="shared" si="21"/>
        <v>115.61933395919051</v>
      </c>
      <c r="H282">
        <f t="shared" si="22"/>
        <v>0.96349444965992093</v>
      </c>
    </row>
    <row r="283" spans="1:8" x14ac:dyDescent="0.35">
      <c r="A283" s="2">
        <v>34711</v>
      </c>
      <c r="B283" s="3">
        <v>0.70833333333333337</v>
      </c>
      <c r="C283">
        <v>788.02200000000005</v>
      </c>
      <c r="D283" s="4" t="b">
        <f t="shared" si="19"/>
        <v>1</v>
      </c>
      <c r="E283" s="5">
        <f>VLOOKUP(A283,'Daily Nat Light Offices Mtl'!$A$1:$G$366,7)</f>
        <v>665.9673636049373</v>
      </c>
      <c r="F283">
        <f t="shared" si="20"/>
        <v>41.622960225308582</v>
      </c>
      <c r="G283">
        <f t="shared" si="21"/>
        <v>115.61933395919051</v>
      </c>
      <c r="H283">
        <f t="shared" si="22"/>
        <v>0.96349444965992093</v>
      </c>
    </row>
    <row r="284" spans="1:8" x14ac:dyDescent="0.35">
      <c r="A284" s="2">
        <v>34711</v>
      </c>
      <c r="B284" s="3">
        <v>0.75</v>
      </c>
      <c r="C284">
        <v>492.51400000000001</v>
      </c>
      <c r="D284" s="4" t="b">
        <f t="shared" si="19"/>
        <v>1</v>
      </c>
      <c r="E284" s="5">
        <f>VLOOKUP(A284,'Daily Nat Light Offices Mtl'!$A$1:$G$366,7)</f>
        <v>665.9673636049373</v>
      </c>
      <c r="F284">
        <f t="shared" si="20"/>
        <v>41.622960225308582</v>
      </c>
      <c r="G284">
        <f t="shared" si="21"/>
        <v>115.61933395919051</v>
      </c>
      <c r="H284">
        <f t="shared" si="22"/>
        <v>0.96349444965992093</v>
      </c>
    </row>
    <row r="285" spans="1:8" x14ac:dyDescent="0.35">
      <c r="A285" s="2">
        <v>34711</v>
      </c>
      <c r="B285" s="3">
        <v>0.79166666666666663</v>
      </c>
      <c r="C285">
        <v>295.50799999999998</v>
      </c>
      <c r="D285" s="4" t="b">
        <f t="shared" si="19"/>
        <v>1</v>
      </c>
      <c r="E285" s="5">
        <f>VLOOKUP(A285,'Daily Nat Light Offices Mtl'!$A$1:$G$366,7)</f>
        <v>665.9673636049373</v>
      </c>
      <c r="F285">
        <f t="shared" si="20"/>
        <v>41.622960225308582</v>
      </c>
      <c r="G285">
        <f t="shared" si="21"/>
        <v>115.61933395919051</v>
      </c>
      <c r="H285">
        <f t="shared" si="22"/>
        <v>0.96349444965992093</v>
      </c>
    </row>
    <row r="286" spans="1:8" x14ac:dyDescent="0.35">
      <c r="A286" s="2">
        <v>34711</v>
      </c>
      <c r="B286" s="3">
        <v>0.83333333333333337</v>
      </c>
      <c r="C286">
        <v>295.50799999999998</v>
      </c>
      <c r="D286" s="4" t="b">
        <f t="shared" si="19"/>
        <v>1</v>
      </c>
      <c r="E286" s="5">
        <f>VLOOKUP(A286,'Daily Nat Light Offices Mtl'!$A$1:$G$366,7)</f>
        <v>665.9673636049373</v>
      </c>
      <c r="F286">
        <f t="shared" si="20"/>
        <v>41.622960225308582</v>
      </c>
      <c r="G286">
        <f t="shared" si="21"/>
        <v>115.61933395919051</v>
      </c>
      <c r="H286">
        <f t="shared" si="22"/>
        <v>0.96349444965992093</v>
      </c>
    </row>
    <row r="287" spans="1:8" x14ac:dyDescent="0.35">
      <c r="A287" s="2">
        <v>34711</v>
      </c>
      <c r="B287" s="3">
        <v>0.875</v>
      </c>
      <c r="C287">
        <v>98.502700000000004</v>
      </c>
      <c r="D287" s="4" t="b">
        <f t="shared" si="19"/>
        <v>1</v>
      </c>
      <c r="E287" s="5">
        <f>VLOOKUP(A287,'Daily Nat Light Offices Mtl'!$A$1:$G$366,7)</f>
        <v>665.9673636049373</v>
      </c>
      <c r="F287">
        <f t="shared" si="20"/>
        <v>41.622960225308582</v>
      </c>
      <c r="G287">
        <f t="shared" si="21"/>
        <v>115.61933395919051</v>
      </c>
      <c r="H287">
        <f t="shared" si="22"/>
        <v>0.96349444965992093</v>
      </c>
    </row>
    <row r="288" spans="1:8" x14ac:dyDescent="0.35">
      <c r="A288" s="2">
        <v>34711</v>
      </c>
      <c r="B288" s="3">
        <v>0.91666666666666663</v>
      </c>
      <c r="C288">
        <v>98.502700000000004</v>
      </c>
      <c r="D288" s="4" t="b">
        <f t="shared" si="19"/>
        <v>0</v>
      </c>
      <c r="E288" s="5">
        <f>VLOOKUP(A288,'Daily Nat Light Offices Mtl'!$A$1:$G$366,7)</f>
        <v>665.9673636049373</v>
      </c>
      <c r="F288">
        <f t="shared" si="20"/>
        <v>0</v>
      </c>
      <c r="G288">
        <f t="shared" si="21"/>
        <v>0</v>
      </c>
      <c r="H288">
        <f t="shared" si="22"/>
        <v>0</v>
      </c>
    </row>
    <row r="289" spans="1:8" x14ac:dyDescent="0.35">
      <c r="A289" s="2">
        <v>34711</v>
      </c>
      <c r="B289" s="3">
        <v>0.95833333333333337</v>
      </c>
      <c r="C289">
        <v>49.251399999999997</v>
      </c>
      <c r="D289" s="4" t="b">
        <f t="shared" si="19"/>
        <v>0</v>
      </c>
      <c r="E289" s="5">
        <f>VLOOKUP(A289,'Daily Nat Light Offices Mtl'!$A$1:$G$366,7)</f>
        <v>665.9673636049373</v>
      </c>
      <c r="F289">
        <f t="shared" si="20"/>
        <v>0</v>
      </c>
      <c r="G289">
        <f t="shared" si="21"/>
        <v>0</v>
      </c>
      <c r="H289">
        <f t="shared" si="22"/>
        <v>0</v>
      </c>
    </row>
    <row r="290" spans="1:8" x14ac:dyDescent="0.35">
      <c r="A290" s="2">
        <v>34712</v>
      </c>
      <c r="B290" s="3">
        <v>0</v>
      </c>
      <c r="C290">
        <v>49.251399999999997</v>
      </c>
      <c r="D290" s="4" t="b">
        <f t="shared" si="19"/>
        <v>0</v>
      </c>
      <c r="E290" s="5">
        <f>VLOOKUP(A290,'Daily Nat Light Offices Mtl'!$A$1:$G$366,7)</f>
        <v>667.62672956870085</v>
      </c>
      <c r="F290">
        <f t="shared" si="20"/>
        <v>0</v>
      </c>
      <c r="G290">
        <f t="shared" si="21"/>
        <v>0</v>
      </c>
      <c r="H290">
        <f t="shared" si="22"/>
        <v>0</v>
      </c>
    </row>
    <row r="291" spans="1:8" x14ac:dyDescent="0.35">
      <c r="A291" s="2">
        <v>34712</v>
      </c>
      <c r="B291" s="3">
        <v>4.1666666666666664E-2</v>
      </c>
      <c r="C291">
        <v>49.251399999999997</v>
      </c>
      <c r="D291" s="4" t="b">
        <f t="shared" si="19"/>
        <v>0</v>
      </c>
      <c r="E291" s="5">
        <f>VLOOKUP(A291,'Daily Nat Light Offices Mtl'!$A$1:$G$366,7)</f>
        <v>667.62672956870085</v>
      </c>
      <c r="F291">
        <f t="shared" si="20"/>
        <v>0</v>
      </c>
      <c r="G291">
        <f t="shared" si="21"/>
        <v>0</v>
      </c>
      <c r="H291">
        <f t="shared" si="22"/>
        <v>0</v>
      </c>
    </row>
    <row r="292" spans="1:8" x14ac:dyDescent="0.35">
      <c r="A292" s="2">
        <v>34712</v>
      </c>
      <c r="B292" s="3">
        <v>8.3333333333333329E-2</v>
      </c>
      <c r="C292">
        <v>49.251399999999997</v>
      </c>
      <c r="D292" s="4" t="b">
        <f t="shared" si="19"/>
        <v>0</v>
      </c>
      <c r="E292" s="5">
        <f>VLOOKUP(A292,'Daily Nat Light Offices Mtl'!$A$1:$G$366,7)</f>
        <v>667.62672956870085</v>
      </c>
      <c r="F292">
        <f t="shared" si="20"/>
        <v>0</v>
      </c>
      <c r="G292">
        <f t="shared" si="21"/>
        <v>0</v>
      </c>
      <c r="H292">
        <f t="shared" si="22"/>
        <v>0</v>
      </c>
    </row>
    <row r="293" spans="1:8" x14ac:dyDescent="0.35">
      <c r="A293" s="2">
        <v>34712</v>
      </c>
      <c r="B293" s="3">
        <v>0.125</v>
      </c>
      <c r="C293">
        <v>49.251399999999997</v>
      </c>
      <c r="D293" s="4" t="b">
        <f t="shared" si="19"/>
        <v>0</v>
      </c>
      <c r="E293" s="5">
        <f>VLOOKUP(A293,'Daily Nat Light Offices Mtl'!$A$1:$G$366,7)</f>
        <v>667.62672956870085</v>
      </c>
      <c r="F293">
        <f t="shared" si="20"/>
        <v>0</v>
      </c>
      <c r="G293">
        <f t="shared" si="21"/>
        <v>0</v>
      </c>
      <c r="H293">
        <f t="shared" si="22"/>
        <v>0</v>
      </c>
    </row>
    <row r="294" spans="1:8" x14ac:dyDescent="0.35">
      <c r="A294" s="2">
        <v>34712</v>
      </c>
      <c r="B294" s="3">
        <v>0.16666666666666666</v>
      </c>
      <c r="C294">
        <v>49.251399999999997</v>
      </c>
      <c r="D294" s="4" t="b">
        <f t="shared" si="19"/>
        <v>0</v>
      </c>
      <c r="E294" s="5">
        <f>VLOOKUP(A294,'Daily Nat Light Offices Mtl'!$A$1:$G$366,7)</f>
        <v>667.62672956870085</v>
      </c>
      <c r="F294">
        <f t="shared" si="20"/>
        <v>0</v>
      </c>
      <c r="G294">
        <f t="shared" si="21"/>
        <v>0</v>
      </c>
      <c r="H294">
        <f t="shared" si="22"/>
        <v>0</v>
      </c>
    </row>
    <row r="295" spans="1:8" x14ac:dyDescent="0.35">
      <c r="A295" s="2">
        <v>34712</v>
      </c>
      <c r="B295" s="3">
        <v>0.20833333333333334</v>
      </c>
      <c r="C295">
        <v>49.251399999999997</v>
      </c>
      <c r="D295" s="4" t="b">
        <f t="shared" si="19"/>
        <v>1</v>
      </c>
      <c r="E295" s="5">
        <f>VLOOKUP(A295,'Daily Nat Light Offices Mtl'!$A$1:$G$366,7)</f>
        <v>667.62672956870085</v>
      </c>
      <c r="F295">
        <f t="shared" si="20"/>
        <v>41.726670598043803</v>
      </c>
      <c r="G295">
        <f t="shared" si="21"/>
        <v>115.90741832789945</v>
      </c>
      <c r="H295">
        <f t="shared" si="22"/>
        <v>0.96589515273249538</v>
      </c>
    </row>
    <row r="296" spans="1:8" x14ac:dyDescent="0.35">
      <c r="A296" s="2">
        <v>34712</v>
      </c>
      <c r="B296" s="3">
        <v>0.25</v>
      </c>
      <c r="C296">
        <v>49.251399999999997</v>
      </c>
      <c r="D296" s="4" t="b">
        <f t="shared" si="19"/>
        <v>1</v>
      </c>
      <c r="E296" s="5">
        <f>VLOOKUP(A296,'Daily Nat Light Offices Mtl'!$A$1:$G$366,7)</f>
        <v>667.62672956870085</v>
      </c>
      <c r="F296">
        <f t="shared" si="20"/>
        <v>41.726670598043803</v>
      </c>
      <c r="G296">
        <f t="shared" si="21"/>
        <v>115.90741832789945</v>
      </c>
      <c r="H296">
        <f t="shared" si="22"/>
        <v>0.96589515273249538</v>
      </c>
    </row>
    <row r="297" spans="1:8" x14ac:dyDescent="0.35">
      <c r="A297" s="2">
        <v>34712</v>
      </c>
      <c r="B297" s="3">
        <v>0.29166666666666669</v>
      </c>
      <c r="C297">
        <v>556.51700000000005</v>
      </c>
      <c r="D297" s="4" t="b">
        <f t="shared" si="19"/>
        <v>1</v>
      </c>
      <c r="E297" s="5">
        <f>VLOOKUP(A297,'Daily Nat Light Offices Mtl'!$A$1:$G$366,7)</f>
        <v>667.62672956870085</v>
      </c>
      <c r="F297">
        <f t="shared" si="20"/>
        <v>41.726670598043803</v>
      </c>
      <c r="G297">
        <f t="shared" si="21"/>
        <v>115.90741832789945</v>
      </c>
      <c r="H297">
        <f t="shared" si="22"/>
        <v>0.96589515273249538</v>
      </c>
    </row>
    <row r="298" spans="1:8" x14ac:dyDescent="0.35">
      <c r="A298" s="2">
        <v>34712</v>
      </c>
      <c r="B298" s="3">
        <v>0.33333333333333331</v>
      </c>
      <c r="C298">
        <v>2855.77</v>
      </c>
      <c r="D298" s="4" t="b">
        <f t="shared" si="19"/>
        <v>1</v>
      </c>
      <c r="E298" s="5">
        <f>VLOOKUP(A298,'Daily Nat Light Offices Mtl'!$A$1:$G$366,7)</f>
        <v>667.62672956870085</v>
      </c>
      <c r="F298">
        <f t="shared" si="20"/>
        <v>41.726670598043803</v>
      </c>
      <c r="G298">
        <f t="shared" si="21"/>
        <v>115.90741832789945</v>
      </c>
      <c r="H298">
        <f t="shared" si="22"/>
        <v>0.96589515273249538</v>
      </c>
    </row>
    <row r="299" spans="1:8" x14ac:dyDescent="0.35">
      <c r="A299" s="2">
        <v>34712</v>
      </c>
      <c r="B299" s="3">
        <v>0.375</v>
      </c>
      <c r="C299">
        <v>6215.17</v>
      </c>
      <c r="D299" s="4" t="b">
        <f t="shared" si="19"/>
        <v>1</v>
      </c>
      <c r="E299" s="5">
        <f>VLOOKUP(A299,'Daily Nat Light Offices Mtl'!$A$1:$G$366,7)</f>
        <v>667.62672956870085</v>
      </c>
      <c r="F299">
        <f t="shared" si="20"/>
        <v>41.726670598043803</v>
      </c>
      <c r="G299">
        <f t="shared" si="21"/>
        <v>115.90741832789945</v>
      </c>
      <c r="H299">
        <f t="shared" si="22"/>
        <v>0.96589515273249538</v>
      </c>
    </row>
    <row r="300" spans="1:8" x14ac:dyDescent="0.35">
      <c r="A300" s="2">
        <v>34712</v>
      </c>
      <c r="B300" s="3">
        <v>0.41666666666666669</v>
      </c>
      <c r="C300">
        <v>10152.200000000001</v>
      </c>
      <c r="D300" s="4" t="b">
        <f t="shared" si="19"/>
        <v>1</v>
      </c>
      <c r="E300" s="5">
        <f>VLOOKUP(A300,'Daily Nat Light Offices Mtl'!$A$1:$G$366,7)</f>
        <v>667.62672956870085</v>
      </c>
      <c r="F300">
        <f t="shared" si="20"/>
        <v>41.726670598043803</v>
      </c>
      <c r="G300">
        <f t="shared" si="21"/>
        <v>115.90741832789945</v>
      </c>
      <c r="H300">
        <f t="shared" si="22"/>
        <v>0.96589515273249538</v>
      </c>
    </row>
    <row r="301" spans="1:8" x14ac:dyDescent="0.35">
      <c r="A301" s="2">
        <v>34712</v>
      </c>
      <c r="B301" s="3">
        <v>0.45833333333333331</v>
      </c>
      <c r="C301">
        <v>12694.4</v>
      </c>
      <c r="D301" s="4" t="b">
        <f t="shared" si="19"/>
        <v>1</v>
      </c>
      <c r="E301" s="5">
        <f>VLOOKUP(A301,'Daily Nat Light Offices Mtl'!$A$1:$G$366,7)</f>
        <v>667.62672956870085</v>
      </c>
      <c r="F301">
        <f t="shared" si="20"/>
        <v>41.726670598043803</v>
      </c>
      <c r="G301">
        <f t="shared" si="21"/>
        <v>115.90741832789945</v>
      </c>
      <c r="H301">
        <f t="shared" si="22"/>
        <v>0.96589515273249538</v>
      </c>
    </row>
    <row r="302" spans="1:8" x14ac:dyDescent="0.35">
      <c r="A302" s="2">
        <v>34712</v>
      </c>
      <c r="B302" s="3">
        <v>0.5</v>
      </c>
      <c r="C302">
        <v>11886</v>
      </c>
      <c r="D302" s="4" t="b">
        <f t="shared" si="19"/>
        <v>1</v>
      </c>
      <c r="E302" s="5">
        <f>VLOOKUP(A302,'Daily Nat Light Offices Mtl'!$A$1:$G$366,7)</f>
        <v>667.62672956870085</v>
      </c>
      <c r="F302">
        <f t="shared" si="20"/>
        <v>41.726670598043803</v>
      </c>
      <c r="G302">
        <f t="shared" si="21"/>
        <v>115.90741832789945</v>
      </c>
      <c r="H302">
        <f t="shared" si="22"/>
        <v>0.96589515273249538</v>
      </c>
    </row>
    <row r="303" spans="1:8" x14ac:dyDescent="0.35">
      <c r="A303" s="2">
        <v>34712</v>
      </c>
      <c r="B303" s="3">
        <v>0.54166666666666663</v>
      </c>
      <c r="C303">
        <v>7974.94</v>
      </c>
      <c r="D303" s="4" t="b">
        <f t="shared" si="19"/>
        <v>1</v>
      </c>
      <c r="E303" s="5">
        <f>VLOOKUP(A303,'Daily Nat Light Offices Mtl'!$A$1:$G$366,7)</f>
        <v>667.62672956870085</v>
      </c>
      <c r="F303">
        <f t="shared" si="20"/>
        <v>41.726670598043803</v>
      </c>
      <c r="G303">
        <f t="shared" si="21"/>
        <v>115.90741832789945</v>
      </c>
      <c r="H303">
        <f t="shared" si="22"/>
        <v>0.96589515273249538</v>
      </c>
    </row>
    <row r="304" spans="1:8" x14ac:dyDescent="0.35">
      <c r="A304" s="2">
        <v>34712</v>
      </c>
      <c r="B304" s="3">
        <v>0.58333333333333337</v>
      </c>
      <c r="C304">
        <v>4791.8500000000004</v>
      </c>
      <c r="D304" s="4" t="b">
        <f t="shared" si="19"/>
        <v>1</v>
      </c>
      <c r="E304" s="5">
        <f>VLOOKUP(A304,'Daily Nat Light Offices Mtl'!$A$1:$G$366,7)</f>
        <v>667.62672956870085</v>
      </c>
      <c r="F304">
        <f t="shared" si="20"/>
        <v>41.726670598043803</v>
      </c>
      <c r="G304">
        <f t="shared" si="21"/>
        <v>115.90741832789945</v>
      </c>
      <c r="H304">
        <f t="shared" si="22"/>
        <v>0.96589515273249538</v>
      </c>
    </row>
    <row r="305" spans="1:8" x14ac:dyDescent="0.35">
      <c r="A305" s="2">
        <v>34712</v>
      </c>
      <c r="B305" s="3">
        <v>0.625</v>
      </c>
      <c r="C305">
        <v>2650.99</v>
      </c>
      <c r="D305" s="4" t="b">
        <f t="shared" si="19"/>
        <v>1</v>
      </c>
      <c r="E305" s="5">
        <f>VLOOKUP(A305,'Daily Nat Light Offices Mtl'!$A$1:$G$366,7)</f>
        <v>667.62672956870085</v>
      </c>
      <c r="F305">
        <f t="shared" si="20"/>
        <v>41.726670598043803</v>
      </c>
      <c r="G305">
        <f t="shared" si="21"/>
        <v>115.90741832789945</v>
      </c>
      <c r="H305">
        <f t="shared" si="22"/>
        <v>0.96589515273249538</v>
      </c>
    </row>
    <row r="306" spans="1:8" x14ac:dyDescent="0.35">
      <c r="A306" s="2">
        <v>34712</v>
      </c>
      <c r="B306" s="3">
        <v>0.66666666666666663</v>
      </c>
      <c r="C306">
        <v>1045.8399999999999</v>
      </c>
      <c r="D306" s="4" t="b">
        <f t="shared" si="19"/>
        <v>1</v>
      </c>
      <c r="E306" s="5">
        <f>VLOOKUP(A306,'Daily Nat Light Offices Mtl'!$A$1:$G$366,7)</f>
        <v>667.62672956870085</v>
      </c>
      <c r="F306">
        <f t="shared" si="20"/>
        <v>41.726670598043803</v>
      </c>
      <c r="G306">
        <f t="shared" si="21"/>
        <v>115.90741832789945</v>
      </c>
      <c r="H306">
        <f t="shared" si="22"/>
        <v>0.96589515273249538</v>
      </c>
    </row>
    <row r="307" spans="1:8" x14ac:dyDescent="0.35">
      <c r="A307" s="2">
        <v>34712</v>
      </c>
      <c r="B307" s="3">
        <v>0.70833333333333337</v>
      </c>
      <c r="C307">
        <v>788.02200000000005</v>
      </c>
      <c r="D307" s="4" t="b">
        <f t="shared" si="19"/>
        <v>1</v>
      </c>
      <c r="E307" s="5">
        <f>VLOOKUP(A307,'Daily Nat Light Offices Mtl'!$A$1:$G$366,7)</f>
        <v>667.62672956870085</v>
      </c>
      <c r="F307">
        <f t="shared" si="20"/>
        <v>41.726670598043803</v>
      </c>
      <c r="G307">
        <f t="shared" si="21"/>
        <v>115.90741832789945</v>
      </c>
      <c r="H307">
        <f t="shared" si="22"/>
        <v>0.96589515273249538</v>
      </c>
    </row>
    <row r="308" spans="1:8" x14ac:dyDescent="0.35">
      <c r="A308" s="2">
        <v>34712</v>
      </c>
      <c r="B308" s="3">
        <v>0.75</v>
      </c>
      <c r="C308">
        <v>492.51400000000001</v>
      </c>
      <c r="D308" s="4" t="b">
        <f t="shared" si="19"/>
        <v>1</v>
      </c>
      <c r="E308" s="5">
        <f>VLOOKUP(A308,'Daily Nat Light Offices Mtl'!$A$1:$G$366,7)</f>
        <v>667.62672956870085</v>
      </c>
      <c r="F308">
        <f t="shared" si="20"/>
        <v>41.726670598043803</v>
      </c>
      <c r="G308">
        <f t="shared" si="21"/>
        <v>115.90741832789945</v>
      </c>
      <c r="H308">
        <f t="shared" si="22"/>
        <v>0.96589515273249538</v>
      </c>
    </row>
    <row r="309" spans="1:8" x14ac:dyDescent="0.35">
      <c r="A309" s="2">
        <v>34712</v>
      </c>
      <c r="B309" s="3">
        <v>0.79166666666666663</v>
      </c>
      <c r="C309">
        <v>295.50799999999998</v>
      </c>
      <c r="D309" s="4" t="b">
        <f t="shared" si="19"/>
        <v>1</v>
      </c>
      <c r="E309" s="5">
        <f>VLOOKUP(A309,'Daily Nat Light Offices Mtl'!$A$1:$G$366,7)</f>
        <v>667.62672956870085</v>
      </c>
      <c r="F309">
        <f t="shared" si="20"/>
        <v>41.726670598043803</v>
      </c>
      <c r="G309">
        <f t="shared" si="21"/>
        <v>115.90741832789945</v>
      </c>
      <c r="H309">
        <f t="shared" si="22"/>
        <v>0.96589515273249538</v>
      </c>
    </row>
    <row r="310" spans="1:8" x14ac:dyDescent="0.35">
      <c r="A310" s="2">
        <v>34712</v>
      </c>
      <c r="B310" s="3">
        <v>0.83333333333333337</v>
      </c>
      <c r="C310">
        <v>295.50799999999998</v>
      </c>
      <c r="D310" s="4" t="b">
        <f t="shared" si="19"/>
        <v>1</v>
      </c>
      <c r="E310" s="5">
        <f>VLOOKUP(A310,'Daily Nat Light Offices Mtl'!$A$1:$G$366,7)</f>
        <v>667.62672956870085</v>
      </c>
      <c r="F310">
        <f t="shared" si="20"/>
        <v>41.726670598043803</v>
      </c>
      <c r="G310">
        <f t="shared" si="21"/>
        <v>115.90741832789945</v>
      </c>
      <c r="H310">
        <f t="shared" si="22"/>
        <v>0.96589515273249538</v>
      </c>
    </row>
    <row r="311" spans="1:8" x14ac:dyDescent="0.35">
      <c r="A311" s="2">
        <v>34712</v>
      </c>
      <c r="B311" s="3">
        <v>0.875</v>
      </c>
      <c r="C311">
        <v>98.502700000000004</v>
      </c>
      <c r="D311" s="4" t="b">
        <f t="shared" si="19"/>
        <v>1</v>
      </c>
      <c r="E311" s="5">
        <f>VLOOKUP(A311,'Daily Nat Light Offices Mtl'!$A$1:$G$366,7)</f>
        <v>667.62672956870085</v>
      </c>
      <c r="F311">
        <f t="shared" si="20"/>
        <v>41.726670598043803</v>
      </c>
      <c r="G311">
        <f t="shared" si="21"/>
        <v>115.90741832789945</v>
      </c>
      <c r="H311">
        <f t="shared" si="22"/>
        <v>0.96589515273249538</v>
      </c>
    </row>
    <row r="312" spans="1:8" x14ac:dyDescent="0.35">
      <c r="A312" s="2">
        <v>34712</v>
      </c>
      <c r="B312" s="3">
        <v>0.91666666666666663</v>
      </c>
      <c r="C312">
        <v>98.502700000000004</v>
      </c>
      <c r="D312" s="4" t="b">
        <f t="shared" si="19"/>
        <v>0</v>
      </c>
      <c r="E312" s="5">
        <f>VLOOKUP(A312,'Daily Nat Light Offices Mtl'!$A$1:$G$366,7)</f>
        <v>667.62672956870085</v>
      </c>
      <c r="F312">
        <f t="shared" si="20"/>
        <v>0</v>
      </c>
      <c r="G312">
        <f t="shared" si="21"/>
        <v>0</v>
      </c>
      <c r="H312">
        <f t="shared" si="22"/>
        <v>0</v>
      </c>
    </row>
    <row r="313" spans="1:8" x14ac:dyDescent="0.35">
      <c r="A313" s="2">
        <v>34712</v>
      </c>
      <c r="B313" s="3">
        <v>0.95833333333333337</v>
      </c>
      <c r="C313">
        <v>49.251399999999997</v>
      </c>
      <c r="D313" s="4" t="b">
        <f t="shared" si="19"/>
        <v>0</v>
      </c>
      <c r="E313" s="5">
        <f>VLOOKUP(A313,'Daily Nat Light Offices Mtl'!$A$1:$G$366,7)</f>
        <v>667.62672956870085</v>
      </c>
      <c r="F313">
        <f t="shared" si="20"/>
        <v>0</v>
      </c>
      <c r="G313">
        <f t="shared" si="21"/>
        <v>0</v>
      </c>
      <c r="H313">
        <f t="shared" si="22"/>
        <v>0</v>
      </c>
    </row>
    <row r="314" spans="1:8" x14ac:dyDescent="0.35">
      <c r="A314" s="2">
        <v>34713</v>
      </c>
      <c r="B314" s="3">
        <v>0</v>
      </c>
      <c r="C314">
        <v>49.251399999999997</v>
      </c>
      <c r="D314" s="4" t="b">
        <f t="shared" si="19"/>
        <v>0</v>
      </c>
      <c r="E314" s="5">
        <f>VLOOKUP(A314,'Daily Nat Light Offices Mtl'!$A$1:$G$366,7)</f>
        <v>668.12435488134702</v>
      </c>
      <c r="F314">
        <f t="shared" si="20"/>
        <v>0</v>
      </c>
      <c r="G314">
        <f t="shared" si="21"/>
        <v>0</v>
      </c>
      <c r="H314">
        <f t="shared" si="22"/>
        <v>0</v>
      </c>
    </row>
    <row r="315" spans="1:8" x14ac:dyDescent="0.35">
      <c r="A315" s="2">
        <v>34713</v>
      </c>
      <c r="B315" s="3">
        <v>4.1666666666666664E-2</v>
      </c>
      <c r="C315">
        <v>49.251399999999997</v>
      </c>
      <c r="D315" s="4" t="b">
        <f t="shared" si="19"/>
        <v>0</v>
      </c>
      <c r="E315" s="5">
        <f>VLOOKUP(A315,'Daily Nat Light Offices Mtl'!$A$1:$G$366,7)</f>
        <v>668.12435488134702</v>
      </c>
      <c r="F315">
        <f t="shared" si="20"/>
        <v>0</v>
      </c>
      <c r="G315">
        <f t="shared" si="21"/>
        <v>0</v>
      </c>
      <c r="H315">
        <f t="shared" si="22"/>
        <v>0</v>
      </c>
    </row>
    <row r="316" spans="1:8" x14ac:dyDescent="0.35">
      <c r="A316" s="2">
        <v>34713</v>
      </c>
      <c r="B316" s="3">
        <v>8.3333333333333329E-2</v>
      </c>
      <c r="C316">
        <v>49.251399999999997</v>
      </c>
      <c r="D316" s="4" t="b">
        <f t="shared" si="19"/>
        <v>0</v>
      </c>
      <c r="E316" s="5">
        <f>VLOOKUP(A316,'Daily Nat Light Offices Mtl'!$A$1:$G$366,7)</f>
        <v>668.12435488134702</v>
      </c>
      <c r="F316">
        <f t="shared" si="20"/>
        <v>0</v>
      </c>
      <c r="G316">
        <f t="shared" si="21"/>
        <v>0</v>
      </c>
      <c r="H316">
        <f t="shared" si="22"/>
        <v>0</v>
      </c>
    </row>
    <row r="317" spans="1:8" x14ac:dyDescent="0.35">
      <c r="A317" s="2">
        <v>34713</v>
      </c>
      <c r="B317" s="3">
        <v>0.125</v>
      </c>
      <c r="C317">
        <v>49.251399999999997</v>
      </c>
      <c r="D317" s="4" t="b">
        <f t="shared" si="19"/>
        <v>0</v>
      </c>
      <c r="E317" s="5">
        <f>VLOOKUP(A317,'Daily Nat Light Offices Mtl'!$A$1:$G$366,7)</f>
        <v>668.12435488134702</v>
      </c>
      <c r="F317">
        <f t="shared" si="20"/>
        <v>0</v>
      </c>
      <c r="G317">
        <f t="shared" si="21"/>
        <v>0</v>
      </c>
      <c r="H317">
        <f t="shared" si="22"/>
        <v>0</v>
      </c>
    </row>
    <row r="318" spans="1:8" x14ac:dyDescent="0.35">
      <c r="A318" s="2">
        <v>34713</v>
      </c>
      <c r="B318" s="3">
        <v>0.16666666666666666</v>
      </c>
      <c r="C318">
        <v>49.251399999999997</v>
      </c>
      <c r="D318" s="4" t="b">
        <f t="shared" si="19"/>
        <v>0</v>
      </c>
      <c r="E318" s="5">
        <f>VLOOKUP(A318,'Daily Nat Light Offices Mtl'!$A$1:$G$366,7)</f>
        <v>668.12435488134702</v>
      </c>
      <c r="F318">
        <f t="shared" si="20"/>
        <v>0</v>
      </c>
      <c r="G318">
        <f t="shared" si="21"/>
        <v>0</v>
      </c>
      <c r="H318">
        <f t="shared" si="22"/>
        <v>0</v>
      </c>
    </row>
    <row r="319" spans="1:8" x14ac:dyDescent="0.35">
      <c r="A319" s="2">
        <v>34713</v>
      </c>
      <c r="B319" s="3">
        <v>0.20833333333333334</v>
      </c>
      <c r="C319">
        <v>49.251399999999997</v>
      </c>
      <c r="D319" s="4" t="b">
        <f t="shared" si="19"/>
        <v>1</v>
      </c>
      <c r="E319" s="5">
        <f>VLOOKUP(A319,'Daily Nat Light Offices Mtl'!$A$1:$G$366,7)</f>
        <v>668.12435488134702</v>
      </c>
      <c r="F319">
        <f t="shared" si="20"/>
        <v>41.757772180084189</v>
      </c>
      <c r="G319">
        <f t="shared" si="21"/>
        <v>115.99381161134495</v>
      </c>
      <c r="H319">
        <f t="shared" si="22"/>
        <v>0.96661509676120794</v>
      </c>
    </row>
    <row r="320" spans="1:8" x14ac:dyDescent="0.35">
      <c r="A320" s="2">
        <v>34713</v>
      </c>
      <c r="B320" s="3">
        <v>0.25</v>
      </c>
      <c r="C320">
        <v>49.251399999999997</v>
      </c>
      <c r="D320" s="4" t="b">
        <f t="shared" si="19"/>
        <v>1</v>
      </c>
      <c r="E320" s="5">
        <f>VLOOKUP(A320,'Daily Nat Light Offices Mtl'!$A$1:$G$366,7)</f>
        <v>668.12435488134702</v>
      </c>
      <c r="F320">
        <f t="shared" si="20"/>
        <v>41.757772180084189</v>
      </c>
      <c r="G320">
        <f t="shared" si="21"/>
        <v>115.99381161134495</v>
      </c>
      <c r="H320">
        <f t="shared" si="22"/>
        <v>0.96661509676120794</v>
      </c>
    </row>
    <row r="321" spans="1:8" x14ac:dyDescent="0.35">
      <c r="A321" s="2">
        <v>34713</v>
      </c>
      <c r="B321" s="3">
        <v>0.29166666666666669</v>
      </c>
      <c r="C321">
        <v>256.36700000000002</v>
      </c>
      <c r="D321" s="4" t="b">
        <f t="shared" si="19"/>
        <v>1</v>
      </c>
      <c r="E321" s="5">
        <f>VLOOKUP(A321,'Daily Nat Light Offices Mtl'!$A$1:$G$366,7)</f>
        <v>668.12435488134702</v>
      </c>
      <c r="F321">
        <f t="shared" si="20"/>
        <v>41.757772180084189</v>
      </c>
      <c r="G321">
        <f t="shared" si="21"/>
        <v>115.99381161134495</v>
      </c>
      <c r="H321">
        <f t="shared" si="22"/>
        <v>0.96661509676120794</v>
      </c>
    </row>
    <row r="322" spans="1:8" x14ac:dyDescent="0.35">
      <c r="A322" s="2">
        <v>34713</v>
      </c>
      <c r="B322" s="3">
        <v>0.33333333333333331</v>
      </c>
      <c r="C322">
        <v>1483.07</v>
      </c>
      <c r="D322" s="4" t="b">
        <f t="shared" ref="D322:D385" si="23">AND(B322&gt;$B$6,B322&lt;$B$24,E322&gt;0)</f>
        <v>1</v>
      </c>
      <c r="E322" s="5">
        <f>VLOOKUP(A322,'Daily Nat Light Offices Mtl'!$A$1:$G$366,7)</f>
        <v>668.12435488134702</v>
      </c>
      <c r="F322">
        <f t="shared" si="20"/>
        <v>41.757772180084189</v>
      </c>
      <c r="G322">
        <f t="shared" si="21"/>
        <v>115.99381161134495</v>
      </c>
      <c r="H322">
        <f t="shared" si="22"/>
        <v>0.96661509676120794</v>
      </c>
    </row>
    <row r="323" spans="1:8" x14ac:dyDescent="0.35">
      <c r="A323" s="2">
        <v>34713</v>
      </c>
      <c r="B323" s="3">
        <v>0.375</v>
      </c>
      <c r="C323">
        <v>4885.58</v>
      </c>
      <c r="D323" s="4" t="b">
        <f t="shared" si="23"/>
        <v>1</v>
      </c>
      <c r="E323" s="5">
        <f>VLOOKUP(A323,'Daily Nat Light Offices Mtl'!$A$1:$G$366,7)</f>
        <v>668.12435488134702</v>
      </c>
      <c r="F323">
        <f t="shared" ref="F323:F386" si="24">IF(D323,E323/16,0)</f>
        <v>41.757772180084189</v>
      </c>
      <c r="G323">
        <f t="shared" ref="G323:G386" si="25">CONVERT(F323*10^4,"J","Wh")</f>
        <v>115.99381161134495</v>
      </c>
      <c r="H323">
        <f t="shared" ref="H323:H386" si="26">G323/$J$2</f>
        <v>0.96661509676120794</v>
      </c>
    </row>
    <row r="324" spans="1:8" x14ac:dyDescent="0.35">
      <c r="A324" s="2">
        <v>34713</v>
      </c>
      <c r="B324" s="3">
        <v>0.41666666666666669</v>
      </c>
      <c r="C324">
        <v>10319.799999999999</v>
      </c>
      <c r="D324" s="4" t="b">
        <f t="shared" si="23"/>
        <v>1</v>
      </c>
      <c r="E324" s="5">
        <f>VLOOKUP(A324,'Daily Nat Light Offices Mtl'!$A$1:$G$366,7)</f>
        <v>668.12435488134702</v>
      </c>
      <c r="F324">
        <f t="shared" si="24"/>
        <v>41.757772180084189</v>
      </c>
      <c r="G324">
        <f t="shared" si="25"/>
        <v>115.99381161134495</v>
      </c>
      <c r="H324">
        <f t="shared" si="26"/>
        <v>0.96661509676120794</v>
      </c>
    </row>
    <row r="325" spans="1:8" x14ac:dyDescent="0.35">
      <c r="A325" s="2">
        <v>34713</v>
      </c>
      <c r="B325" s="3">
        <v>0.45833333333333331</v>
      </c>
      <c r="C325">
        <v>13607.4</v>
      </c>
      <c r="D325" s="4" t="b">
        <f t="shared" si="23"/>
        <v>1</v>
      </c>
      <c r="E325" s="5">
        <f>VLOOKUP(A325,'Daily Nat Light Offices Mtl'!$A$1:$G$366,7)</f>
        <v>668.12435488134702</v>
      </c>
      <c r="F325">
        <f t="shared" si="24"/>
        <v>41.757772180084189</v>
      </c>
      <c r="G325">
        <f t="shared" si="25"/>
        <v>115.99381161134495</v>
      </c>
      <c r="H325">
        <f t="shared" si="26"/>
        <v>0.96661509676120794</v>
      </c>
    </row>
    <row r="326" spans="1:8" x14ac:dyDescent="0.35">
      <c r="A326" s="2">
        <v>34713</v>
      </c>
      <c r="B326" s="3">
        <v>0.5</v>
      </c>
      <c r="C326">
        <v>13476.4</v>
      </c>
      <c r="D326" s="4" t="b">
        <f t="shared" si="23"/>
        <v>1</v>
      </c>
      <c r="E326" s="5">
        <f>VLOOKUP(A326,'Daily Nat Light Offices Mtl'!$A$1:$G$366,7)</f>
        <v>668.12435488134702</v>
      </c>
      <c r="F326">
        <f t="shared" si="24"/>
        <v>41.757772180084189</v>
      </c>
      <c r="G326">
        <f t="shared" si="25"/>
        <v>115.99381161134495</v>
      </c>
      <c r="H326">
        <f t="shared" si="26"/>
        <v>0.96661509676120794</v>
      </c>
    </row>
    <row r="327" spans="1:8" x14ac:dyDescent="0.35">
      <c r="A327" s="2">
        <v>34713</v>
      </c>
      <c r="B327" s="3">
        <v>0.54166666666666663</v>
      </c>
      <c r="C327">
        <v>10052.6</v>
      </c>
      <c r="D327" s="4" t="b">
        <f t="shared" si="23"/>
        <v>1</v>
      </c>
      <c r="E327" s="5">
        <f>VLOOKUP(A327,'Daily Nat Light Offices Mtl'!$A$1:$G$366,7)</f>
        <v>668.12435488134702</v>
      </c>
      <c r="F327">
        <f t="shared" si="24"/>
        <v>41.757772180084189</v>
      </c>
      <c r="G327">
        <f t="shared" si="25"/>
        <v>115.99381161134495</v>
      </c>
      <c r="H327">
        <f t="shared" si="26"/>
        <v>0.96661509676120794</v>
      </c>
    </row>
    <row r="328" spans="1:8" x14ac:dyDescent="0.35">
      <c r="A328" s="2">
        <v>34713</v>
      </c>
      <c r="B328" s="3">
        <v>0.58333333333333337</v>
      </c>
      <c r="C328">
        <v>5141.9799999999996</v>
      </c>
      <c r="D328" s="4" t="b">
        <f t="shared" si="23"/>
        <v>1</v>
      </c>
      <c r="E328" s="5">
        <f>VLOOKUP(A328,'Daily Nat Light Offices Mtl'!$A$1:$G$366,7)</f>
        <v>668.12435488134702</v>
      </c>
      <c r="F328">
        <f t="shared" si="24"/>
        <v>41.757772180084189</v>
      </c>
      <c r="G328">
        <f t="shared" si="25"/>
        <v>115.99381161134495</v>
      </c>
      <c r="H328">
        <f t="shared" si="26"/>
        <v>0.96661509676120794</v>
      </c>
    </row>
    <row r="329" spans="1:8" x14ac:dyDescent="0.35">
      <c r="A329" s="2">
        <v>34713</v>
      </c>
      <c r="B329" s="3">
        <v>0.625</v>
      </c>
      <c r="C329">
        <v>1426.86</v>
      </c>
      <c r="D329" s="4" t="b">
        <f t="shared" si="23"/>
        <v>1</v>
      </c>
      <c r="E329" s="5">
        <f>VLOOKUP(A329,'Daily Nat Light Offices Mtl'!$A$1:$G$366,7)</f>
        <v>668.12435488134702</v>
      </c>
      <c r="F329">
        <f t="shared" si="24"/>
        <v>41.757772180084189</v>
      </c>
      <c r="G329">
        <f t="shared" si="25"/>
        <v>115.99381161134495</v>
      </c>
      <c r="H329">
        <f t="shared" si="26"/>
        <v>0.96661509676120794</v>
      </c>
    </row>
    <row r="330" spans="1:8" x14ac:dyDescent="0.35">
      <c r="A330" s="2">
        <v>34713</v>
      </c>
      <c r="B330" s="3">
        <v>0.66666666666666663</v>
      </c>
      <c r="C330">
        <v>134.04900000000001</v>
      </c>
      <c r="D330" s="4" t="b">
        <f t="shared" si="23"/>
        <v>1</v>
      </c>
      <c r="E330" s="5">
        <f>VLOOKUP(A330,'Daily Nat Light Offices Mtl'!$A$1:$G$366,7)</f>
        <v>668.12435488134702</v>
      </c>
      <c r="F330">
        <f t="shared" si="24"/>
        <v>41.757772180084189</v>
      </c>
      <c r="G330">
        <f t="shared" si="25"/>
        <v>115.99381161134495</v>
      </c>
      <c r="H330">
        <f t="shared" si="26"/>
        <v>0.96661509676120794</v>
      </c>
    </row>
    <row r="331" spans="1:8" x14ac:dyDescent="0.35">
      <c r="A331" s="2">
        <v>34713</v>
      </c>
      <c r="B331" s="3">
        <v>0.70833333333333337</v>
      </c>
      <c r="C331">
        <v>49.251399999999997</v>
      </c>
      <c r="D331" s="4" t="b">
        <f t="shared" si="23"/>
        <v>1</v>
      </c>
      <c r="E331" s="5">
        <f>VLOOKUP(A331,'Daily Nat Light Offices Mtl'!$A$1:$G$366,7)</f>
        <v>668.12435488134702</v>
      </c>
      <c r="F331">
        <f t="shared" si="24"/>
        <v>41.757772180084189</v>
      </c>
      <c r="G331">
        <f t="shared" si="25"/>
        <v>115.99381161134495</v>
      </c>
      <c r="H331">
        <f t="shared" si="26"/>
        <v>0.96661509676120794</v>
      </c>
    </row>
    <row r="332" spans="1:8" x14ac:dyDescent="0.35">
      <c r="A332" s="2">
        <v>34713</v>
      </c>
      <c r="B332" s="3">
        <v>0.75</v>
      </c>
      <c r="C332">
        <v>49.251399999999997</v>
      </c>
      <c r="D332" s="4" t="b">
        <f t="shared" si="23"/>
        <v>1</v>
      </c>
      <c r="E332" s="5">
        <f>VLOOKUP(A332,'Daily Nat Light Offices Mtl'!$A$1:$G$366,7)</f>
        <v>668.12435488134702</v>
      </c>
      <c r="F332">
        <f t="shared" si="24"/>
        <v>41.757772180084189</v>
      </c>
      <c r="G332">
        <f t="shared" si="25"/>
        <v>115.99381161134495</v>
      </c>
      <c r="H332">
        <f t="shared" si="26"/>
        <v>0.96661509676120794</v>
      </c>
    </row>
    <row r="333" spans="1:8" x14ac:dyDescent="0.35">
      <c r="A333" s="2">
        <v>34713</v>
      </c>
      <c r="B333" s="3">
        <v>0.79166666666666663</v>
      </c>
      <c r="C333">
        <v>49.251399999999997</v>
      </c>
      <c r="D333" s="4" t="b">
        <f t="shared" si="23"/>
        <v>1</v>
      </c>
      <c r="E333" s="5">
        <f>VLOOKUP(A333,'Daily Nat Light Offices Mtl'!$A$1:$G$366,7)</f>
        <v>668.12435488134702</v>
      </c>
      <c r="F333">
        <f t="shared" si="24"/>
        <v>41.757772180084189</v>
      </c>
      <c r="G333">
        <f t="shared" si="25"/>
        <v>115.99381161134495</v>
      </c>
      <c r="H333">
        <f t="shared" si="26"/>
        <v>0.96661509676120794</v>
      </c>
    </row>
    <row r="334" spans="1:8" x14ac:dyDescent="0.35">
      <c r="A334" s="2">
        <v>34713</v>
      </c>
      <c r="B334" s="3">
        <v>0.83333333333333337</v>
      </c>
      <c r="C334">
        <v>49.251399999999997</v>
      </c>
      <c r="D334" s="4" t="b">
        <f t="shared" si="23"/>
        <v>1</v>
      </c>
      <c r="E334" s="5">
        <f>VLOOKUP(A334,'Daily Nat Light Offices Mtl'!$A$1:$G$366,7)</f>
        <v>668.12435488134702</v>
      </c>
      <c r="F334">
        <f t="shared" si="24"/>
        <v>41.757772180084189</v>
      </c>
      <c r="G334">
        <f t="shared" si="25"/>
        <v>115.99381161134495</v>
      </c>
      <c r="H334">
        <f t="shared" si="26"/>
        <v>0.96661509676120794</v>
      </c>
    </row>
    <row r="335" spans="1:8" x14ac:dyDescent="0.35">
      <c r="A335" s="2">
        <v>34713</v>
      </c>
      <c r="B335" s="3">
        <v>0.875</v>
      </c>
      <c r="C335">
        <v>49.251399999999997</v>
      </c>
      <c r="D335" s="4" t="b">
        <f t="shared" si="23"/>
        <v>1</v>
      </c>
      <c r="E335" s="5">
        <f>VLOOKUP(A335,'Daily Nat Light Offices Mtl'!$A$1:$G$366,7)</f>
        <v>668.12435488134702</v>
      </c>
      <c r="F335">
        <f t="shared" si="24"/>
        <v>41.757772180084189</v>
      </c>
      <c r="G335">
        <f t="shared" si="25"/>
        <v>115.99381161134495</v>
      </c>
      <c r="H335">
        <f t="shared" si="26"/>
        <v>0.96661509676120794</v>
      </c>
    </row>
    <row r="336" spans="1:8" x14ac:dyDescent="0.35">
      <c r="A336" s="2">
        <v>34713</v>
      </c>
      <c r="B336" s="3">
        <v>0.91666666666666663</v>
      </c>
      <c r="C336">
        <v>49.251399999999997</v>
      </c>
      <c r="D336" s="4" t="b">
        <f t="shared" si="23"/>
        <v>0</v>
      </c>
      <c r="E336" s="5">
        <f>VLOOKUP(A336,'Daily Nat Light Offices Mtl'!$A$1:$G$366,7)</f>
        <v>668.12435488134702</v>
      </c>
      <c r="F336">
        <f t="shared" si="24"/>
        <v>0</v>
      </c>
      <c r="G336">
        <f t="shared" si="25"/>
        <v>0</v>
      </c>
      <c r="H336">
        <f t="shared" si="26"/>
        <v>0</v>
      </c>
    </row>
    <row r="337" spans="1:8" x14ac:dyDescent="0.35">
      <c r="A337" s="2">
        <v>34713</v>
      </c>
      <c r="B337" s="3">
        <v>0.95833333333333337</v>
      </c>
      <c r="C337">
        <v>49.251399999999997</v>
      </c>
      <c r="D337" s="4" t="b">
        <f t="shared" si="23"/>
        <v>0</v>
      </c>
      <c r="E337" s="5">
        <f>VLOOKUP(A337,'Daily Nat Light Offices Mtl'!$A$1:$G$366,7)</f>
        <v>668.12435488134702</v>
      </c>
      <c r="F337">
        <f t="shared" si="24"/>
        <v>0</v>
      </c>
      <c r="G337">
        <f t="shared" si="25"/>
        <v>0</v>
      </c>
      <c r="H337">
        <f t="shared" si="26"/>
        <v>0</v>
      </c>
    </row>
    <row r="338" spans="1:8" x14ac:dyDescent="0.35">
      <c r="A338" s="2">
        <v>34714</v>
      </c>
      <c r="B338" s="3">
        <v>0</v>
      </c>
      <c r="C338">
        <v>49.251399999999997</v>
      </c>
      <c r="D338" s="4" t="b">
        <f t="shared" si="23"/>
        <v>0</v>
      </c>
      <c r="E338" s="5">
        <f>VLOOKUP(A338,'Daily Nat Light Offices Mtl'!$A$1:$G$366,7)</f>
        <v>665.92631758749008</v>
      </c>
      <c r="F338">
        <f t="shared" si="24"/>
        <v>0</v>
      </c>
      <c r="G338">
        <f t="shared" si="25"/>
        <v>0</v>
      </c>
      <c r="H338">
        <f t="shared" si="26"/>
        <v>0</v>
      </c>
    </row>
    <row r="339" spans="1:8" x14ac:dyDescent="0.35">
      <c r="A339" s="2">
        <v>34714</v>
      </c>
      <c r="B339" s="3">
        <v>4.1666666666666664E-2</v>
      </c>
      <c r="C339">
        <v>49.251399999999997</v>
      </c>
      <c r="D339" s="4" t="b">
        <f t="shared" si="23"/>
        <v>0</v>
      </c>
      <c r="E339" s="5">
        <f>VLOOKUP(A339,'Daily Nat Light Offices Mtl'!$A$1:$G$366,7)</f>
        <v>665.92631758749008</v>
      </c>
      <c r="F339">
        <f t="shared" si="24"/>
        <v>0</v>
      </c>
      <c r="G339">
        <f t="shared" si="25"/>
        <v>0</v>
      </c>
      <c r="H339">
        <f t="shared" si="26"/>
        <v>0</v>
      </c>
    </row>
    <row r="340" spans="1:8" x14ac:dyDescent="0.35">
      <c r="A340" s="2">
        <v>34714</v>
      </c>
      <c r="B340" s="3">
        <v>8.3333333333333329E-2</v>
      </c>
      <c r="C340">
        <v>49.251399999999997</v>
      </c>
      <c r="D340" s="4" t="b">
        <f t="shared" si="23"/>
        <v>0</v>
      </c>
      <c r="E340" s="5">
        <f>VLOOKUP(A340,'Daily Nat Light Offices Mtl'!$A$1:$G$366,7)</f>
        <v>665.92631758749008</v>
      </c>
      <c r="F340">
        <f t="shared" si="24"/>
        <v>0</v>
      </c>
      <c r="G340">
        <f t="shared" si="25"/>
        <v>0</v>
      </c>
      <c r="H340">
        <f t="shared" si="26"/>
        <v>0</v>
      </c>
    </row>
    <row r="341" spans="1:8" x14ac:dyDescent="0.35">
      <c r="A341" s="2">
        <v>34714</v>
      </c>
      <c r="B341" s="3">
        <v>0.125</v>
      </c>
      <c r="C341">
        <v>49.251399999999997</v>
      </c>
      <c r="D341" s="4" t="b">
        <f t="shared" si="23"/>
        <v>0</v>
      </c>
      <c r="E341" s="5">
        <f>VLOOKUP(A341,'Daily Nat Light Offices Mtl'!$A$1:$G$366,7)</f>
        <v>665.92631758749008</v>
      </c>
      <c r="F341">
        <f t="shared" si="24"/>
        <v>0</v>
      </c>
      <c r="G341">
        <f t="shared" si="25"/>
        <v>0</v>
      </c>
      <c r="H341">
        <f t="shared" si="26"/>
        <v>0</v>
      </c>
    </row>
    <row r="342" spans="1:8" x14ac:dyDescent="0.35">
      <c r="A342" s="2">
        <v>34714</v>
      </c>
      <c r="B342" s="3">
        <v>0.16666666666666666</v>
      </c>
      <c r="C342">
        <v>49.251399999999997</v>
      </c>
      <c r="D342" s="4" t="b">
        <f t="shared" si="23"/>
        <v>0</v>
      </c>
      <c r="E342" s="5">
        <f>VLOOKUP(A342,'Daily Nat Light Offices Mtl'!$A$1:$G$366,7)</f>
        <v>665.92631758749008</v>
      </c>
      <c r="F342">
        <f t="shared" si="24"/>
        <v>0</v>
      </c>
      <c r="G342">
        <f t="shared" si="25"/>
        <v>0</v>
      </c>
      <c r="H342">
        <f t="shared" si="26"/>
        <v>0</v>
      </c>
    </row>
    <row r="343" spans="1:8" x14ac:dyDescent="0.35">
      <c r="A343" s="2">
        <v>34714</v>
      </c>
      <c r="B343" s="3">
        <v>0.20833333333333334</v>
      </c>
      <c r="C343">
        <v>49.251399999999997</v>
      </c>
      <c r="D343" s="4" t="b">
        <f t="shared" si="23"/>
        <v>1</v>
      </c>
      <c r="E343" s="5">
        <f>VLOOKUP(A343,'Daily Nat Light Offices Mtl'!$A$1:$G$366,7)</f>
        <v>665.92631758749008</v>
      </c>
      <c r="F343">
        <f t="shared" si="24"/>
        <v>41.62039484921813</v>
      </c>
      <c r="G343">
        <f t="shared" si="25"/>
        <v>115.6122079144948</v>
      </c>
      <c r="H343">
        <f t="shared" si="26"/>
        <v>0.96343506595412332</v>
      </c>
    </row>
    <row r="344" spans="1:8" x14ac:dyDescent="0.35">
      <c r="A344" s="2">
        <v>34714</v>
      </c>
      <c r="B344" s="3">
        <v>0.25</v>
      </c>
      <c r="C344">
        <v>49.251399999999997</v>
      </c>
      <c r="D344" s="4" t="b">
        <f t="shared" si="23"/>
        <v>1</v>
      </c>
      <c r="E344" s="5">
        <f>VLOOKUP(A344,'Daily Nat Light Offices Mtl'!$A$1:$G$366,7)</f>
        <v>665.92631758749008</v>
      </c>
      <c r="F344">
        <f t="shared" si="24"/>
        <v>41.62039484921813</v>
      </c>
      <c r="G344">
        <f t="shared" si="25"/>
        <v>115.6122079144948</v>
      </c>
      <c r="H344">
        <f t="shared" si="26"/>
        <v>0.96343506595412332</v>
      </c>
    </row>
    <row r="345" spans="1:8" x14ac:dyDescent="0.35">
      <c r="A345" s="2">
        <v>34714</v>
      </c>
      <c r="B345" s="3">
        <v>0.29166666666666669</v>
      </c>
      <c r="C345">
        <v>205.809</v>
      </c>
      <c r="D345" s="4" t="b">
        <f t="shared" si="23"/>
        <v>1</v>
      </c>
      <c r="E345" s="5">
        <f>VLOOKUP(A345,'Daily Nat Light Offices Mtl'!$A$1:$G$366,7)</f>
        <v>665.92631758749008</v>
      </c>
      <c r="F345">
        <f t="shared" si="24"/>
        <v>41.62039484921813</v>
      </c>
      <c r="G345">
        <f t="shared" si="25"/>
        <v>115.6122079144948</v>
      </c>
      <c r="H345">
        <f t="shared" si="26"/>
        <v>0.96343506595412332</v>
      </c>
    </row>
    <row r="346" spans="1:8" x14ac:dyDescent="0.35">
      <c r="A346" s="2">
        <v>34714</v>
      </c>
      <c r="B346" s="3">
        <v>0.33333333333333331</v>
      </c>
      <c r="C346">
        <v>1690.1</v>
      </c>
      <c r="D346" s="4" t="b">
        <f t="shared" si="23"/>
        <v>1</v>
      </c>
      <c r="E346" s="5">
        <f>VLOOKUP(A346,'Daily Nat Light Offices Mtl'!$A$1:$G$366,7)</f>
        <v>665.92631758749008</v>
      </c>
      <c r="F346">
        <f t="shared" si="24"/>
        <v>41.62039484921813</v>
      </c>
      <c r="G346">
        <f t="shared" si="25"/>
        <v>115.6122079144948</v>
      </c>
      <c r="H346">
        <f t="shared" si="26"/>
        <v>0.96343506595412332</v>
      </c>
    </row>
    <row r="347" spans="1:8" x14ac:dyDescent="0.35">
      <c r="A347" s="2">
        <v>34714</v>
      </c>
      <c r="B347" s="3">
        <v>0.375</v>
      </c>
      <c r="C347">
        <v>5757.88</v>
      </c>
      <c r="D347" s="4" t="b">
        <f t="shared" si="23"/>
        <v>1</v>
      </c>
      <c r="E347" s="5">
        <f>VLOOKUP(A347,'Daily Nat Light Offices Mtl'!$A$1:$G$366,7)</f>
        <v>665.92631758749008</v>
      </c>
      <c r="F347">
        <f t="shared" si="24"/>
        <v>41.62039484921813</v>
      </c>
      <c r="G347">
        <f t="shared" si="25"/>
        <v>115.6122079144948</v>
      </c>
      <c r="H347">
        <f t="shared" si="26"/>
        <v>0.96343506595412332</v>
      </c>
    </row>
    <row r="348" spans="1:8" x14ac:dyDescent="0.35">
      <c r="A348" s="2">
        <v>34714</v>
      </c>
      <c r="B348" s="3">
        <v>0.41666666666666669</v>
      </c>
      <c r="C348">
        <v>11185.9</v>
      </c>
      <c r="D348" s="4" t="b">
        <f t="shared" si="23"/>
        <v>1</v>
      </c>
      <c r="E348" s="5">
        <f>VLOOKUP(A348,'Daily Nat Light Offices Mtl'!$A$1:$G$366,7)</f>
        <v>665.92631758749008</v>
      </c>
      <c r="F348">
        <f t="shared" si="24"/>
        <v>41.62039484921813</v>
      </c>
      <c r="G348">
        <f t="shared" si="25"/>
        <v>115.6122079144948</v>
      </c>
      <c r="H348">
        <f t="shared" si="26"/>
        <v>0.96343506595412332</v>
      </c>
    </row>
    <row r="349" spans="1:8" x14ac:dyDescent="0.35">
      <c r="A349" s="2">
        <v>34714</v>
      </c>
      <c r="B349" s="3">
        <v>0.45833333333333331</v>
      </c>
      <c r="C349">
        <v>15016</v>
      </c>
      <c r="D349" s="4" t="b">
        <f t="shared" si="23"/>
        <v>1</v>
      </c>
      <c r="E349" s="5">
        <f>VLOOKUP(A349,'Daily Nat Light Offices Mtl'!$A$1:$G$366,7)</f>
        <v>665.92631758749008</v>
      </c>
      <c r="F349">
        <f t="shared" si="24"/>
        <v>41.62039484921813</v>
      </c>
      <c r="G349">
        <f t="shared" si="25"/>
        <v>115.6122079144948</v>
      </c>
      <c r="H349">
        <f t="shared" si="26"/>
        <v>0.96343506595412332</v>
      </c>
    </row>
    <row r="350" spans="1:8" x14ac:dyDescent="0.35">
      <c r="A350" s="2">
        <v>34714</v>
      </c>
      <c r="B350" s="3">
        <v>0.5</v>
      </c>
      <c r="C350">
        <v>15514.8</v>
      </c>
      <c r="D350" s="4" t="b">
        <f t="shared" si="23"/>
        <v>1</v>
      </c>
      <c r="E350" s="5">
        <f>VLOOKUP(A350,'Daily Nat Light Offices Mtl'!$A$1:$G$366,7)</f>
        <v>665.92631758749008</v>
      </c>
      <c r="F350">
        <f t="shared" si="24"/>
        <v>41.62039484921813</v>
      </c>
      <c r="G350">
        <f t="shared" si="25"/>
        <v>115.6122079144948</v>
      </c>
      <c r="H350">
        <f t="shared" si="26"/>
        <v>0.96343506595412332</v>
      </c>
    </row>
    <row r="351" spans="1:8" x14ac:dyDescent="0.35">
      <c r="A351" s="2">
        <v>34714</v>
      </c>
      <c r="B351" s="3">
        <v>0.54166666666666663</v>
      </c>
      <c r="C351">
        <v>11762.4</v>
      </c>
      <c r="D351" s="4" t="b">
        <f t="shared" si="23"/>
        <v>1</v>
      </c>
      <c r="E351" s="5">
        <f>VLOOKUP(A351,'Daily Nat Light Offices Mtl'!$A$1:$G$366,7)</f>
        <v>665.92631758749008</v>
      </c>
      <c r="F351">
        <f t="shared" si="24"/>
        <v>41.62039484921813</v>
      </c>
      <c r="G351">
        <f t="shared" si="25"/>
        <v>115.6122079144948</v>
      </c>
      <c r="H351">
        <f t="shared" si="26"/>
        <v>0.96343506595412332</v>
      </c>
    </row>
    <row r="352" spans="1:8" x14ac:dyDescent="0.35">
      <c r="A352" s="2">
        <v>34714</v>
      </c>
      <c r="B352" s="3">
        <v>0.58333333333333337</v>
      </c>
      <c r="C352">
        <v>5950.97</v>
      </c>
      <c r="D352" s="4" t="b">
        <f t="shared" si="23"/>
        <v>1</v>
      </c>
      <c r="E352" s="5">
        <f>VLOOKUP(A352,'Daily Nat Light Offices Mtl'!$A$1:$G$366,7)</f>
        <v>665.92631758749008</v>
      </c>
      <c r="F352">
        <f t="shared" si="24"/>
        <v>41.62039484921813</v>
      </c>
      <c r="G352">
        <f t="shared" si="25"/>
        <v>115.6122079144948</v>
      </c>
      <c r="H352">
        <f t="shared" si="26"/>
        <v>0.96343506595412332</v>
      </c>
    </row>
    <row r="353" spans="1:8" x14ac:dyDescent="0.35">
      <c r="A353" s="2">
        <v>34714</v>
      </c>
      <c r="B353" s="3">
        <v>0.625</v>
      </c>
      <c r="C353">
        <v>1581.73</v>
      </c>
      <c r="D353" s="4" t="b">
        <f t="shared" si="23"/>
        <v>1</v>
      </c>
      <c r="E353" s="5">
        <f>VLOOKUP(A353,'Daily Nat Light Offices Mtl'!$A$1:$G$366,7)</f>
        <v>665.92631758749008</v>
      </c>
      <c r="F353">
        <f t="shared" si="24"/>
        <v>41.62039484921813</v>
      </c>
      <c r="G353">
        <f t="shared" si="25"/>
        <v>115.6122079144948</v>
      </c>
      <c r="H353">
        <f t="shared" si="26"/>
        <v>0.96343506595412332</v>
      </c>
    </row>
    <row r="354" spans="1:8" x14ac:dyDescent="0.35">
      <c r="A354" s="2">
        <v>34714</v>
      </c>
      <c r="B354" s="3">
        <v>0.66666666666666663</v>
      </c>
      <c r="C354">
        <v>125.38200000000001</v>
      </c>
      <c r="D354" s="4" t="b">
        <f t="shared" si="23"/>
        <v>1</v>
      </c>
      <c r="E354" s="5">
        <f>VLOOKUP(A354,'Daily Nat Light Offices Mtl'!$A$1:$G$366,7)</f>
        <v>665.92631758749008</v>
      </c>
      <c r="F354">
        <f t="shared" si="24"/>
        <v>41.62039484921813</v>
      </c>
      <c r="G354">
        <f t="shared" si="25"/>
        <v>115.6122079144948</v>
      </c>
      <c r="H354">
        <f t="shared" si="26"/>
        <v>0.96343506595412332</v>
      </c>
    </row>
    <row r="355" spans="1:8" x14ac:dyDescent="0.35">
      <c r="A355" s="2">
        <v>34714</v>
      </c>
      <c r="B355" s="3">
        <v>0.70833333333333337</v>
      </c>
      <c r="C355">
        <v>49.251399999999997</v>
      </c>
      <c r="D355" s="4" t="b">
        <f t="shared" si="23"/>
        <v>1</v>
      </c>
      <c r="E355" s="5">
        <f>VLOOKUP(A355,'Daily Nat Light Offices Mtl'!$A$1:$G$366,7)</f>
        <v>665.92631758749008</v>
      </c>
      <c r="F355">
        <f t="shared" si="24"/>
        <v>41.62039484921813</v>
      </c>
      <c r="G355">
        <f t="shared" si="25"/>
        <v>115.6122079144948</v>
      </c>
      <c r="H355">
        <f t="shared" si="26"/>
        <v>0.96343506595412332</v>
      </c>
    </row>
    <row r="356" spans="1:8" x14ac:dyDescent="0.35">
      <c r="A356" s="2">
        <v>34714</v>
      </c>
      <c r="B356" s="3">
        <v>0.75</v>
      </c>
      <c r="C356">
        <v>49.251399999999997</v>
      </c>
      <c r="D356" s="4" t="b">
        <f t="shared" si="23"/>
        <v>1</v>
      </c>
      <c r="E356" s="5">
        <f>VLOOKUP(A356,'Daily Nat Light Offices Mtl'!$A$1:$G$366,7)</f>
        <v>665.92631758749008</v>
      </c>
      <c r="F356">
        <f t="shared" si="24"/>
        <v>41.62039484921813</v>
      </c>
      <c r="G356">
        <f t="shared" si="25"/>
        <v>115.6122079144948</v>
      </c>
      <c r="H356">
        <f t="shared" si="26"/>
        <v>0.96343506595412332</v>
      </c>
    </row>
    <row r="357" spans="1:8" x14ac:dyDescent="0.35">
      <c r="A357" s="2">
        <v>34714</v>
      </c>
      <c r="B357" s="3">
        <v>0.79166666666666663</v>
      </c>
      <c r="C357">
        <v>49.251399999999997</v>
      </c>
      <c r="D357" s="4" t="b">
        <f t="shared" si="23"/>
        <v>1</v>
      </c>
      <c r="E357" s="5">
        <f>VLOOKUP(A357,'Daily Nat Light Offices Mtl'!$A$1:$G$366,7)</f>
        <v>665.92631758749008</v>
      </c>
      <c r="F357">
        <f t="shared" si="24"/>
        <v>41.62039484921813</v>
      </c>
      <c r="G357">
        <f t="shared" si="25"/>
        <v>115.6122079144948</v>
      </c>
      <c r="H357">
        <f t="shared" si="26"/>
        <v>0.96343506595412332</v>
      </c>
    </row>
    <row r="358" spans="1:8" x14ac:dyDescent="0.35">
      <c r="A358" s="2">
        <v>34714</v>
      </c>
      <c r="B358" s="3">
        <v>0.83333333333333337</v>
      </c>
      <c r="C358">
        <v>49.251399999999997</v>
      </c>
      <c r="D358" s="4" t="b">
        <f t="shared" si="23"/>
        <v>1</v>
      </c>
      <c r="E358" s="5">
        <f>VLOOKUP(A358,'Daily Nat Light Offices Mtl'!$A$1:$G$366,7)</f>
        <v>665.92631758749008</v>
      </c>
      <c r="F358">
        <f t="shared" si="24"/>
        <v>41.62039484921813</v>
      </c>
      <c r="G358">
        <f t="shared" si="25"/>
        <v>115.6122079144948</v>
      </c>
      <c r="H358">
        <f t="shared" si="26"/>
        <v>0.96343506595412332</v>
      </c>
    </row>
    <row r="359" spans="1:8" x14ac:dyDescent="0.35">
      <c r="A359" s="2">
        <v>34714</v>
      </c>
      <c r="B359" s="3">
        <v>0.875</v>
      </c>
      <c r="C359">
        <v>49.251399999999997</v>
      </c>
      <c r="D359" s="4" t="b">
        <f t="shared" si="23"/>
        <v>1</v>
      </c>
      <c r="E359" s="5">
        <f>VLOOKUP(A359,'Daily Nat Light Offices Mtl'!$A$1:$G$366,7)</f>
        <v>665.92631758749008</v>
      </c>
      <c r="F359">
        <f t="shared" si="24"/>
        <v>41.62039484921813</v>
      </c>
      <c r="G359">
        <f t="shared" si="25"/>
        <v>115.6122079144948</v>
      </c>
      <c r="H359">
        <f t="shared" si="26"/>
        <v>0.96343506595412332</v>
      </c>
    </row>
    <row r="360" spans="1:8" x14ac:dyDescent="0.35">
      <c r="A360" s="2">
        <v>34714</v>
      </c>
      <c r="B360" s="3">
        <v>0.91666666666666663</v>
      </c>
      <c r="C360">
        <v>49.251399999999997</v>
      </c>
      <c r="D360" s="4" t="b">
        <f t="shared" si="23"/>
        <v>0</v>
      </c>
      <c r="E360" s="5">
        <f>VLOOKUP(A360,'Daily Nat Light Offices Mtl'!$A$1:$G$366,7)</f>
        <v>665.92631758749008</v>
      </c>
      <c r="F360">
        <f t="shared" si="24"/>
        <v>0</v>
      </c>
      <c r="G360">
        <f t="shared" si="25"/>
        <v>0</v>
      </c>
      <c r="H360">
        <f t="shared" si="26"/>
        <v>0</v>
      </c>
    </row>
    <row r="361" spans="1:8" x14ac:dyDescent="0.35">
      <c r="A361" s="2">
        <v>34714</v>
      </c>
      <c r="B361" s="3">
        <v>0.95833333333333337</v>
      </c>
      <c r="C361">
        <v>49.251399999999997</v>
      </c>
      <c r="D361" s="4" t="b">
        <f t="shared" si="23"/>
        <v>0</v>
      </c>
      <c r="E361" s="5">
        <f>VLOOKUP(A361,'Daily Nat Light Offices Mtl'!$A$1:$G$366,7)</f>
        <v>665.92631758749008</v>
      </c>
      <c r="F361">
        <f t="shared" si="24"/>
        <v>0</v>
      </c>
      <c r="G361">
        <f t="shared" si="25"/>
        <v>0</v>
      </c>
      <c r="H361">
        <f t="shared" si="26"/>
        <v>0</v>
      </c>
    </row>
    <row r="362" spans="1:8" x14ac:dyDescent="0.35">
      <c r="A362" s="2">
        <v>34715</v>
      </c>
      <c r="B362" s="3">
        <v>0</v>
      </c>
      <c r="C362">
        <v>49.251399999999997</v>
      </c>
      <c r="D362" s="4" t="b">
        <f t="shared" si="23"/>
        <v>0</v>
      </c>
      <c r="E362" s="5">
        <f>VLOOKUP(A362,'Daily Nat Light Offices Mtl'!$A$1:$G$366,7)</f>
        <v>671.13534050470753</v>
      </c>
      <c r="F362">
        <f t="shared" si="24"/>
        <v>0</v>
      </c>
      <c r="G362">
        <f t="shared" si="25"/>
        <v>0</v>
      </c>
      <c r="H362">
        <f t="shared" si="26"/>
        <v>0</v>
      </c>
    </row>
    <row r="363" spans="1:8" x14ac:dyDescent="0.35">
      <c r="A363" s="2">
        <v>34715</v>
      </c>
      <c r="B363" s="3">
        <v>4.1666666666666664E-2</v>
      </c>
      <c r="C363">
        <v>49.251399999999997</v>
      </c>
      <c r="D363" s="4" t="b">
        <f t="shared" si="23"/>
        <v>0</v>
      </c>
      <c r="E363" s="5">
        <f>VLOOKUP(A363,'Daily Nat Light Offices Mtl'!$A$1:$G$366,7)</f>
        <v>671.13534050470753</v>
      </c>
      <c r="F363">
        <f t="shared" si="24"/>
        <v>0</v>
      </c>
      <c r="G363">
        <f t="shared" si="25"/>
        <v>0</v>
      </c>
      <c r="H363">
        <f t="shared" si="26"/>
        <v>0</v>
      </c>
    </row>
    <row r="364" spans="1:8" x14ac:dyDescent="0.35">
      <c r="A364" s="2">
        <v>34715</v>
      </c>
      <c r="B364" s="3">
        <v>8.3333333333333329E-2</v>
      </c>
      <c r="C364">
        <v>49.251399999999997</v>
      </c>
      <c r="D364" s="4" t="b">
        <f t="shared" si="23"/>
        <v>0</v>
      </c>
      <c r="E364" s="5">
        <f>VLOOKUP(A364,'Daily Nat Light Offices Mtl'!$A$1:$G$366,7)</f>
        <v>671.13534050470753</v>
      </c>
      <c r="F364">
        <f t="shared" si="24"/>
        <v>0</v>
      </c>
      <c r="G364">
        <f t="shared" si="25"/>
        <v>0</v>
      </c>
      <c r="H364">
        <f t="shared" si="26"/>
        <v>0</v>
      </c>
    </row>
    <row r="365" spans="1:8" x14ac:dyDescent="0.35">
      <c r="A365" s="2">
        <v>34715</v>
      </c>
      <c r="B365" s="3">
        <v>0.125</v>
      </c>
      <c r="C365">
        <v>49.251399999999997</v>
      </c>
      <c r="D365" s="4" t="b">
        <f t="shared" si="23"/>
        <v>0</v>
      </c>
      <c r="E365" s="5">
        <f>VLOOKUP(A365,'Daily Nat Light Offices Mtl'!$A$1:$G$366,7)</f>
        <v>671.13534050470753</v>
      </c>
      <c r="F365">
        <f t="shared" si="24"/>
        <v>0</v>
      </c>
      <c r="G365">
        <f t="shared" si="25"/>
        <v>0</v>
      </c>
      <c r="H365">
        <f t="shared" si="26"/>
        <v>0</v>
      </c>
    </row>
    <row r="366" spans="1:8" x14ac:dyDescent="0.35">
      <c r="A366" s="2">
        <v>34715</v>
      </c>
      <c r="B366" s="3">
        <v>0.16666666666666666</v>
      </c>
      <c r="C366">
        <v>49.251399999999997</v>
      </c>
      <c r="D366" s="4" t="b">
        <f t="shared" si="23"/>
        <v>0</v>
      </c>
      <c r="E366" s="5">
        <f>VLOOKUP(A366,'Daily Nat Light Offices Mtl'!$A$1:$G$366,7)</f>
        <v>671.13534050470753</v>
      </c>
      <c r="F366">
        <f t="shared" si="24"/>
        <v>0</v>
      </c>
      <c r="G366">
        <f t="shared" si="25"/>
        <v>0</v>
      </c>
      <c r="H366">
        <f t="shared" si="26"/>
        <v>0</v>
      </c>
    </row>
    <row r="367" spans="1:8" x14ac:dyDescent="0.35">
      <c r="A367" s="2">
        <v>34715</v>
      </c>
      <c r="B367" s="3">
        <v>0.20833333333333334</v>
      </c>
      <c r="C367">
        <v>49.251399999999997</v>
      </c>
      <c r="D367" s="4" t="b">
        <f t="shared" si="23"/>
        <v>1</v>
      </c>
      <c r="E367" s="5">
        <f>VLOOKUP(A367,'Daily Nat Light Offices Mtl'!$A$1:$G$366,7)</f>
        <v>671.13534050470753</v>
      </c>
      <c r="F367">
        <f t="shared" si="24"/>
        <v>41.945958781544221</v>
      </c>
      <c r="G367">
        <f t="shared" si="25"/>
        <v>116.51655217095616</v>
      </c>
      <c r="H367">
        <f t="shared" si="26"/>
        <v>0.9709712680913013</v>
      </c>
    </row>
    <row r="368" spans="1:8" x14ac:dyDescent="0.35">
      <c r="A368" s="2">
        <v>34715</v>
      </c>
      <c r="B368" s="3">
        <v>0.25</v>
      </c>
      <c r="C368">
        <v>49.251399999999997</v>
      </c>
      <c r="D368" s="4" t="b">
        <f t="shared" si="23"/>
        <v>1</v>
      </c>
      <c r="E368" s="5">
        <f>VLOOKUP(A368,'Daily Nat Light Offices Mtl'!$A$1:$G$366,7)</f>
        <v>671.13534050470753</v>
      </c>
      <c r="F368">
        <f t="shared" si="24"/>
        <v>41.945958781544221</v>
      </c>
      <c r="G368">
        <f t="shared" si="25"/>
        <v>116.51655217095616</v>
      </c>
      <c r="H368">
        <f t="shared" si="26"/>
        <v>0.9709712680913013</v>
      </c>
    </row>
    <row r="369" spans="1:8" x14ac:dyDescent="0.35">
      <c r="A369" s="2">
        <v>34715</v>
      </c>
      <c r="B369" s="3">
        <v>0.29166666666666669</v>
      </c>
      <c r="C369">
        <v>514.57299999999998</v>
      </c>
      <c r="D369" s="4" t="b">
        <f t="shared" si="23"/>
        <v>1</v>
      </c>
      <c r="E369" s="5">
        <f>VLOOKUP(A369,'Daily Nat Light Offices Mtl'!$A$1:$G$366,7)</f>
        <v>671.13534050470753</v>
      </c>
      <c r="F369">
        <f t="shared" si="24"/>
        <v>41.945958781544221</v>
      </c>
      <c r="G369">
        <f t="shared" si="25"/>
        <v>116.51655217095616</v>
      </c>
      <c r="H369">
        <f t="shared" si="26"/>
        <v>0.9709712680913013</v>
      </c>
    </row>
    <row r="370" spans="1:8" x14ac:dyDescent="0.35">
      <c r="A370" s="2">
        <v>34715</v>
      </c>
      <c r="B370" s="3">
        <v>0.33333333333333331</v>
      </c>
      <c r="C370">
        <v>2275.67</v>
      </c>
      <c r="D370" s="4" t="b">
        <f t="shared" si="23"/>
        <v>1</v>
      </c>
      <c r="E370" s="5">
        <f>VLOOKUP(A370,'Daily Nat Light Offices Mtl'!$A$1:$G$366,7)</f>
        <v>671.13534050470753</v>
      </c>
      <c r="F370">
        <f t="shared" si="24"/>
        <v>41.945958781544221</v>
      </c>
      <c r="G370">
        <f t="shared" si="25"/>
        <v>116.51655217095616</v>
      </c>
      <c r="H370">
        <f t="shared" si="26"/>
        <v>0.9709712680913013</v>
      </c>
    </row>
    <row r="371" spans="1:8" x14ac:dyDescent="0.35">
      <c r="A371" s="2">
        <v>34715</v>
      </c>
      <c r="B371" s="3">
        <v>0.375</v>
      </c>
      <c r="C371">
        <v>4041.44</v>
      </c>
      <c r="D371" s="4" t="b">
        <f t="shared" si="23"/>
        <v>1</v>
      </c>
      <c r="E371" s="5">
        <f>VLOOKUP(A371,'Daily Nat Light Offices Mtl'!$A$1:$G$366,7)</f>
        <v>671.13534050470753</v>
      </c>
      <c r="F371">
        <f t="shared" si="24"/>
        <v>41.945958781544221</v>
      </c>
      <c r="G371">
        <f t="shared" si="25"/>
        <v>116.51655217095616</v>
      </c>
      <c r="H371">
        <f t="shared" si="26"/>
        <v>0.9709712680913013</v>
      </c>
    </row>
    <row r="372" spans="1:8" x14ac:dyDescent="0.35">
      <c r="A372" s="2">
        <v>34715</v>
      </c>
      <c r="B372" s="3">
        <v>0.41666666666666669</v>
      </c>
      <c r="C372">
        <v>6011.25</v>
      </c>
      <c r="D372" s="4" t="b">
        <f t="shared" si="23"/>
        <v>1</v>
      </c>
      <c r="E372" s="5">
        <f>VLOOKUP(A372,'Daily Nat Light Offices Mtl'!$A$1:$G$366,7)</f>
        <v>671.13534050470753</v>
      </c>
      <c r="F372">
        <f t="shared" si="24"/>
        <v>41.945958781544221</v>
      </c>
      <c r="G372">
        <f t="shared" si="25"/>
        <v>116.51655217095616</v>
      </c>
      <c r="H372">
        <f t="shared" si="26"/>
        <v>0.9709712680913013</v>
      </c>
    </row>
    <row r="373" spans="1:8" x14ac:dyDescent="0.35">
      <c r="A373" s="2">
        <v>34715</v>
      </c>
      <c r="B373" s="3">
        <v>0.45833333333333331</v>
      </c>
      <c r="C373">
        <v>8067.02</v>
      </c>
      <c r="D373" s="4" t="b">
        <f t="shared" si="23"/>
        <v>1</v>
      </c>
      <c r="E373" s="5">
        <f>VLOOKUP(A373,'Daily Nat Light Offices Mtl'!$A$1:$G$366,7)</f>
        <v>671.13534050470753</v>
      </c>
      <c r="F373">
        <f t="shared" si="24"/>
        <v>41.945958781544221</v>
      </c>
      <c r="G373">
        <f t="shared" si="25"/>
        <v>116.51655217095616</v>
      </c>
      <c r="H373">
        <f t="shared" si="26"/>
        <v>0.9709712680913013</v>
      </c>
    </row>
    <row r="374" spans="1:8" x14ac:dyDescent="0.35">
      <c r="A374" s="2">
        <v>34715</v>
      </c>
      <c r="B374" s="3">
        <v>0.5</v>
      </c>
      <c r="C374">
        <v>9696.75</v>
      </c>
      <c r="D374" s="4" t="b">
        <f t="shared" si="23"/>
        <v>1</v>
      </c>
      <c r="E374" s="5">
        <f>VLOOKUP(A374,'Daily Nat Light Offices Mtl'!$A$1:$G$366,7)</f>
        <v>671.13534050470753</v>
      </c>
      <c r="F374">
        <f t="shared" si="24"/>
        <v>41.945958781544221</v>
      </c>
      <c r="G374">
        <f t="shared" si="25"/>
        <v>116.51655217095616</v>
      </c>
      <c r="H374">
        <f t="shared" si="26"/>
        <v>0.9709712680913013</v>
      </c>
    </row>
    <row r="375" spans="1:8" x14ac:dyDescent="0.35">
      <c r="A375" s="2">
        <v>34715</v>
      </c>
      <c r="B375" s="3">
        <v>0.54166666666666663</v>
      </c>
      <c r="C375">
        <v>7703.64</v>
      </c>
      <c r="D375" s="4" t="b">
        <f t="shared" si="23"/>
        <v>1</v>
      </c>
      <c r="E375" s="5">
        <f>VLOOKUP(A375,'Daily Nat Light Offices Mtl'!$A$1:$G$366,7)</f>
        <v>671.13534050470753</v>
      </c>
      <c r="F375">
        <f t="shared" si="24"/>
        <v>41.945958781544221</v>
      </c>
      <c r="G375">
        <f t="shared" si="25"/>
        <v>116.51655217095616</v>
      </c>
      <c r="H375">
        <f t="shared" si="26"/>
        <v>0.9709712680913013</v>
      </c>
    </row>
    <row r="376" spans="1:8" x14ac:dyDescent="0.35">
      <c r="A376" s="2">
        <v>34715</v>
      </c>
      <c r="B376" s="3">
        <v>0.58333333333333337</v>
      </c>
      <c r="C376">
        <v>6166.1</v>
      </c>
      <c r="D376" s="4" t="b">
        <f t="shared" si="23"/>
        <v>1</v>
      </c>
      <c r="E376" s="5">
        <f>VLOOKUP(A376,'Daily Nat Light Offices Mtl'!$A$1:$G$366,7)</f>
        <v>671.13534050470753</v>
      </c>
      <c r="F376">
        <f t="shared" si="24"/>
        <v>41.945958781544221</v>
      </c>
      <c r="G376">
        <f t="shared" si="25"/>
        <v>116.51655217095616</v>
      </c>
      <c r="H376">
        <f t="shared" si="26"/>
        <v>0.9709712680913013</v>
      </c>
    </row>
    <row r="377" spans="1:8" x14ac:dyDescent="0.35">
      <c r="A377" s="2">
        <v>34715</v>
      </c>
      <c r="B377" s="3">
        <v>0.625</v>
      </c>
      <c r="C377">
        <v>2511.87</v>
      </c>
      <c r="D377" s="4" t="b">
        <f t="shared" si="23"/>
        <v>1</v>
      </c>
      <c r="E377" s="5">
        <f>VLOOKUP(A377,'Daily Nat Light Offices Mtl'!$A$1:$G$366,7)</f>
        <v>671.13534050470753</v>
      </c>
      <c r="F377">
        <f t="shared" si="24"/>
        <v>41.945958781544221</v>
      </c>
      <c r="G377">
        <f t="shared" si="25"/>
        <v>116.51655217095616</v>
      </c>
      <c r="H377">
        <f t="shared" si="26"/>
        <v>0.9709712680913013</v>
      </c>
    </row>
    <row r="378" spans="1:8" x14ac:dyDescent="0.35">
      <c r="A378" s="2">
        <v>34715</v>
      </c>
      <c r="B378" s="3">
        <v>0.66666666666666663</v>
      </c>
      <c r="C378">
        <v>1054.46</v>
      </c>
      <c r="D378" s="4" t="b">
        <f t="shared" si="23"/>
        <v>1</v>
      </c>
      <c r="E378" s="5">
        <f>VLOOKUP(A378,'Daily Nat Light Offices Mtl'!$A$1:$G$366,7)</f>
        <v>671.13534050470753</v>
      </c>
      <c r="F378">
        <f t="shared" si="24"/>
        <v>41.945958781544221</v>
      </c>
      <c r="G378">
        <f t="shared" si="25"/>
        <v>116.51655217095616</v>
      </c>
      <c r="H378">
        <f t="shared" si="26"/>
        <v>0.9709712680913013</v>
      </c>
    </row>
    <row r="379" spans="1:8" x14ac:dyDescent="0.35">
      <c r="A379" s="2">
        <v>34715</v>
      </c>
      <c r="B379" s="3">
        <v>0.70833333333333337</v>
      </c>
      <c r="C379">
        <v>788.02200000000005</v>
      </c>
      <c r="D379" s="4" t="b">
        <f t="shared" si="23"/>
        <v>1</v>
      </c>
      <c r="E379" s="5">
        <f>VLOOKUP(A379,'Daily Nat Light Offices Mtl'!$A$1:$G$366,7)</f>
        <v>671.13534050470753</v>
      </c>
      <c r="F379">
        <f t="shared" si="24"/>
        <v>41.945958781544221</v>
      </c>
      <c r="G379">
        <f t="shared" si="25"/>
        <v>116.51655217095616</v>
      </c>
      <c r="H379">
        <f t="shared" si="26"/>
        <v>0.9709712680913013</v>
      </c>
    </row>
    <row r="380" spans="1:8" x14ac:dyDescent="0.35">
      <c r="A380" s="2">
        <v>34715</v>
      </c>
      <c r="B380" s="3">
        <v>0.75</v>
      </c>
      <c r="C380">
        <v>492.51400000000001</v>
      </c>
      <c r="D380" s="4" t="b">
        <f t="shared" si="23"/>
        <v>1</v>
      </c>
      <c r="E380" s="5">
        <f>VLOOKUP(A380,'Daily Nat Light Offices Mtl'!$A$1:$G$366,7)</f>
        <v>671.13534050470753</v>
      </c>
      <c r="F380">
        <f t="shared" si="24"/>
        <v>41.945958781544221</v>
      </c>
      <c r="G380">
        <f t="shared" si="25"/>
        <v>116.51655217095616</v>
      </c>
      <c r="H380">
        <f t="shared" si="26"/>
        <v>0.9709712680913013</v>
      </c>
    </row>
    <row r="381" spans="1:8" x14ac:dyDescent="0.35">
      <c r="A381" s="2">
        <v>34715</v>
      </c>
      <c r="B381" s="3">
        <v>0.79166666666666663</v>
      </c>
      <c r="C381">
        <v>295.50799999999998</v>
      </c>
      <c r="D381" s="4" t="b">
        <f t="shared" si="23"/>
        <v>1</v>
      </c>
      <c r="E381" s="5">
        <f>VLOOKUP(A381,'Daily Nat Light Offices Mtl'!$A$1:$G$366,7)</f>
        <v>671.13534050470753</v>
      </c>
      <c r="F381">
        <f t="shared" si="24"/>
        <v>41.945958781544221</v>
      </c>
      <c r="G381">
        <f t="shared" si="25"/>
        <v>116.51655217095616</v>
      </c>
      <c r="H381">
        <f t="shared" si="26"/>
        <v>0.9709712680913013</v>
      </c>
    </row>
    <row r="382" spans="1:8" x14ac:dyDescent="0.35">
      <c r="A382" s="2">
        <v>34715</v>
      </c>
      <c r="B382" s="3">
        <v>0.83333333333333337</v>
      </c>
      <c r="C382">
        <v>295.50799999999998</v>
      </c>
      <c r="D382" s="4" t="b">
        <f t="shared" si="23"/>
        <v>1</v>
      </c>
      <c r="E382" s="5">
        <f>VLOOKUP(A382,'Daily Nat Light Offices Mtl'!$A$1:$G$366,7)</f>
        <v>671.13534050470753</v>
      </c>
      <c r="F382">
        <f t="shared" si="24"/>
        <v>41.945958781544221</v>
      </c>
      <c r="G382">
        <f t="shared" si="25"/>
        <v>116.51655217095616</v>
      </c>
      <c r="H382">
        <f t="shared" si="26"/>
        <v>0.9709712680913013</v>
      </c>
    </row>
    <row r="383" spans="1:8" x14ac:dyDescent="0.35">
      <c r="A383" s="2">
        <v>34715</v>
      </c>
      <c r="B383" s="3">
        <v>0.875</v>
      </c>
      <c r="C383">
        <v>98.502700000000004</v>
      </c>
      <c r="D383" s="4" t="b">
        <f t="shared" si="23"/>
        <v>1</v>
      </c>
      <c r="E383" s="5">
        <f>VLOOKUP(A383,'Daily Nat Light Offices Mtl'!$A$1:$G$366,7)</f>
        <v>671.13534050470753</v>
      </c>
      <c r="F383">
        <f t="shared" si="24"/>
        <v>41.945958781544221</v>
      </c>
      <c r="G383">
        <f t="shared" si="25"/>
        <v>116.51655217095616</v>
      </c>
      <c r="H383">
        <f t="shared" si="26"/>
        <v>0.9709712680913013</v>
      </c>
    </row>
    <row r="384" spans="1:8" x14ac:dyDescent="0.35">
      <c r="A384" s="2">
        <v>34715</v>
      </c>
      <c r="B384" s="3">
        <v>0.91666666666666663</v>
      </c>
      <c r="C384">
        <v>98.502700000000004</v>
      </c>
      <c r="D384" s="4" t="b">
        <f t="shared" si="23"/>
        <v>0</v>
      </c>
      <c r="E384" s="5">
        <f>VLOOKUP(A384,'Daily Nat Light Offices Mtl'!$A$1:$G$366,7)</f>
        <v>671.13534050470753</v>
      </c>
      <c r="F384">
        <f t="shared" si="24"/>
        <v>0</v>
      </c>
      <c r="G384">
        <f t="shared" si="25"/>
        <v>0</v>
      </c>
      <c r="H384">
        <f t="shared" si="26"/>
        <v>0</v>
      </c>
    </row>
    <row r="385" spans="1:8" x14ac:dyDescent="0.35">
      <c r="A385" s="2">
        <v>34715</v>
      </c>
      <c r="B385" s="3">
        <v>0.95833333333333337</v>
      </c>
      <c r="C385">
        <v>49.251399999999997</v>
      </c>
      <c r="D385" s="4" t="b">
        <f t="shared" si="23"/>
        <v>0</v>
      </c>
      <c r="E385" s="5">
        <f>VLOOKUP(A385,'Daily Nat Light Offices Mtl'!$A$1:$G$366,7)</f>
        <v>671.13534050470753</v>
      </c>
      <c r="F385">
        <f t="shared" si="24"/>
        <v>0</v>
      </c>
      <c r="G385">
        <f t="shared" si="25"/>
        <v>0</v>
      </c>
      <c r="H385">
        <f t="shared" si="26"/>
        <v>0</v>
      </c>
    </row>
    <row r="386" spans="1:8" x14ac:dyDescent="0.35">
      <c r="A386" s="2">
        <v>34716</v>
      </c>
      <c r="B386" s="3">
        <v>0</v>
      </c>
      <c r="C386">
        <v>49.251399999999997</v>
      </c>
      <c r="D386" s="4" t="b">
        <f t="shared" ref="D386:D449" si="27">AND(B386&gt;$B$6,B386&lt;$B$24,E386&gt;0)</f>
        <v>0</v>
      </c>
      <c r="E386" s="5">
        <f>VLOOKUP(A386,'Daily Nat Light Offices Mtl'!$A$1:$G$366,7)</f>
        <v>672.49045204058802</v>
      </c>
      <c r="F386">
        <f t="shared" si="24"/>
        <v>0</v>
      </c>
      <c r="G386">
        <f t="shared" si="25"/>
        <v>0</v>
      </c>
      <c r="H386">
        <f t="shared" si="26"/>
        <v>0</v>
      </c>
    </row>
    <row r="387" spans="1:8" x14ac:dyDescent="0.35">
      <c r="A387" s="2">
        <v>34716</v>
      </c>
      <c r="B387" s="3">
        <v>4.1666666666666664E-2</v>
      </c>
      <c r="C387">
        <v>49.251399999999997</v>
      </c>
      <c r="D387" s="4" t="b">
        <f t="shared" si="27"/>
        <v>0</v>
      </c>
      <c r="E387" s="5">
        <f>VLOOKUP(A387,'Daily Nat Light Offices Mtl'!$A$1:$G$366,7)</f>
        <v>672.49045204058802</v>
      </c>
      <c r="F387">
        <f t="shared" ref="F387:F450" si="28">IF(D387,E387/16,0)</f>
        <v>0</v>
      </c>
      <c r="G387">
        <f t="shared" ref="G387:G450" si="29">CONVERT(F387*10^4,"J","Wh")</f>
        <v>0</v>
      </c>
      <c r="H387">
        <f t="shared" ref="H387:H450" si="30">G387/$J$2</f>
        <v>0</v>
      </c>
    </row>
    <row r="388" spans="1:8" x14ac:dyDescent="0.35">
      <c r="A388" s="2">
        <v>34716</v>
      </c>
      <c r="B388" s="3">
        <v>8.3333333333333329E-2</v>
      </c>
      <c r="C388">
        <v>49.251399999999997</v>
      </c>
      <c r="D388" s="4" t="b">
        <f t="shared" si="27"/>
        <v>0</v>
      </c>
      <c r="E388" s="5">
        <f>VLOOKUP(A388,'Daily Nat Light Offices Mtl'!$A$1:$G$366,7)</f>
        <v>672.49045204058802</v>
      </c>
      <c r="F388">
        <f t="shared" si="28"/>
        <v>0</v>
      </c>
      <c r="G388">
        <f t="shared" si="29"/>
        <v>0</v>
      </c>
      <c r="H388">
        <f t="shared" si="30"/>
        <v>0</v>
      </c>
    </row>
    <row r="389" spans="1:8" x14ac:dyDescent="0.35">
      <c r="A389" s="2">
        <v>34716</v>
      </c>
      <c r="B389" s="3">
        <v>0.125</v>
      </c>
      <c r="C389">
        <v>49.251399999999997</v>
      </c>
      <c r="D389" s="4" t="b">
        <f t="shared" si="27"/>
        <v>0</v>
      </c>
      <c r="E389" s="5">
        <f>VLOOKUP(A389,'Daily Nat Light Offices Mtl'!$A$1:$G$366,7)</f>
        <v>672.49045204058802</v>
      </c>
      <c r="F389">
        <f t="shared" si="28"/>
        <v>0</v>
      </c>
      <c r="G389">
        <f t="shared" si="29"/>
        <v>0</v>
      </c>
      <c r="H389">
        <f t="shared" si="30"/>
        <v>0</v>
      </c>
    </row>
    <row r="390" spans="1:8" x14ac:dyDescent="0.35">
      <c r="A390" s="2">
        <v>34716</v>
      </c>
      <c r="B390" s="3">
        <v>0.16666666666666666</v>
      </c>
      <c r="C390">
        <v>49.251399999999997</v>
      </c>
      <c r="D390" s="4" t="b">
        <f t="shared" si="27"/>
        <v>0</v>
      </c>
      <c r="E390" s="5">
        <f>VLOOKUP(A390,'Daily Nat Light Offices Mtl'!$A$1:$G$366,7)</f>
        <v>672.49045204058802</v>
      </c>
      <c r="F390">
        <f t="shared" si="28"/>
        <v>0</v>
      </c>
      <c r="G390">
        <f t="shared" si="29"/>
        <v>0</v>
      </c>
      <c r="H390">
        <f t="shared" si="30"/>
        <v>0</v>
      </c>
    </row>
    <row r="391" spans="1:8" x14ac:dyDescent="0.35">
      <c r="A391" s="2">
        <v>34716</v>
      </c>
      <c r="B391" s="3">
        <v>0.20833333333333334</v>
      </c>
      <c r="C391">
        <v>49.251399999999997</v>
      </c>
      <c r="D391" s="4" t="b">
        <f t="shared" si="27"/>
        <v>1</v>
      </c>
      <c r="E391" s="5">
        <f>VLOOKUP(A391,'Daily Nat Light Offices Mtl'!$A$1:$G$366,7)</f>
        <v>672.49045204058802</v>
      </c>
      <c r="F391">
        <f t="shared" si="28"/>
        <v>42.030653252536752</v>
      </c>
      <c r="G391">
        <f t="shared" si="29"/>
        <v>116.75181459037987</v>
      </c>
      <c r="H391">
        <f t="shared" si="30"/>
        <v>0.97293178825316551</v>
      </c>
    </row>
    <row r="392" spans="1:8" x14ac:dyDescent="0.35">
      <c r="A392" s="2">
        <v>34716</v>
      </c>
      <c r="B392" s="3">
        <v>0.25</v>
      </c>
      <c r="C392">
        <v>49.251399999999997</v>
      </c>
      <c r="D392" s="4" t="b">
        <f t="shared" si="27"/>
        <v>1</v>
      </c>
      <c r="E392" s="5">
        <f>VLOOKUP(A392,'Daily Nat Light Offices Mtl'!$A$1:$G$366,7)</f>
        <v>672.49045204058802</v>
      </c>
      <c r="F392">
        <f t="shared" si="28"/>
        <v>42.030653252536752</v>
      </c>
      <c r="G392">
        <f t="shared" si="29"/>
        <v>116.75181459037987</v>
      </c>
      <c r="H392">
        <f t="shared" si="30"/>
        <v>0.97293178825316551</v>
      </c>
    </row>
    <row r="393" spans="1:8" x14ac:dyDescent="0.35">
      <c r="A393" s="2">
        <v>34716</v>
      </c>
      <c r="B393" s="3">
        <v>0.29166666666666669</v>
      </c>
      <c r="C393">
        <v>491.245</v>
      </c>
      <c r="D393" s="4" t="b">
        <f t="shared" si="27"/>
        <v>1</v>
      </c>
      <c r="E393" s="5">
        <f>VLOOKUP(A393,'Daily Nat Light Offices Mtl'!$A$1:$G$366,7)</f>
        <v>672.49045204058802</v>
      </c>
      <c r="F393">
        <f t="shared" si="28"/>
        <v>42.030653252536752</v>
      </c>
      <c r="G393">
        <f t="shared" si="29"/>
        <v>116.75181459037987</v>
      </c>
      <c r="H393">
        <f t="shared" si="30"/>
        <v>0.97293178825316551</v>
      </c>
    </row>
    <row r="394" spans="1:8" x14ac:dyDescent="0.35">
      <c r="A394" s="2">
        <v>34716</v>
      </c>
      <c r="B394" s="3">
        <v>0.33333333333333331</v>
      </c>
      <c r="C394">
        <v>2399.25</v>
      </c>
      <c r="D394" s="4" t="b">
        <f t="shared" si="27"/>
        <v>1</v>
      </c>
      <c r="E394" s="5">
        <f>VLOOKUP(A394,'Daily Nat Light Offices Mtl'!$A$1:$G$366,7)</f>
        <v>672.49045204058802</v>
      </c>
      <c r="F394">
        <f t="shared" si="28"/>
        <v>42.030653252536752</v>
      </c>
      <c r="G394">
        <f t="shared" si="29"/>
        <v>116.75181459037987</v>
      </c>
      <c r="H394">
        <f t="shared" si="30"/>
        <v>0.97293178825316551</v>
      </c>
    </row>
    <row r="395" spans="1:8" x14ac:dyDescent="0.35">
      <c r="A395" s="2">
        <v>34716</v>
      </c>
      <c r="B395" s="3">
        <v>0.375</v>
      </c>
      <c r="C395">
        <v>5412.09</v>
      </c>
      <c r="D395" s="4" t="b">
        <f t="shared" si="27"/>
        <v>1</v>
      </c>
      <c r="E395" s="5">
        <f>VLOOKUP(A395,'Daily Nat Light Offices Mtl'!$A$1:$G$366,7)</f>
        <v>672.49045204058802</v>
      </c>
      <c r="F395">
        <f t="shared" si="28"/>
        <v>42.030653252536752</v>
      </c>
      <c r="G395">
        <f t="shared" si="29"/>
        <v>116.75181459037987</v>
      </c>
      <c r="H395">
        <f t="shared" si="30"/>
        <v>0.97293178825316551</v>
      </c>
    </row>
    <row r="396" spans="1:8" x14ac:dyDescent="0.35">
      <c r="A396" s="2">
        <v>34716</v>
      </c>
      <c r="B396" s="3">
        <v>0.41666666666666669</v>
      </c>
      <c r="C396">
        <v>5897.28</v>
      </c>
      <c r="D396" s="4" t="b">
        <f t="shared" si="27"/>
        <v>1</v>
      </c>
      <c r="E396" s="5">
        <f>VLOOKUP(A396,'Daily Nat Light Offices Mtl'!$A$1:$G$366,7)</f>
        <v>672.49045204058802</v>
      </c>
      <c r="F396">
        <f t="shared" si="28"/>
        <v>42.030653252536752</v>
      </c>
      <c r="G396">
        <f t="shared" si="29"/>
        <v>116.75181459037987</v>
      </c>
      <c r="H396">
        <f t="shared" si="30"/>
        <v>0.97293178825316551</v>
      </c>
    </row>
    <row r="397" spans="1:8" x14ac:dyDescent="0.35">
      <c r="A397" s="2">
        <v>34716</v>
      </c>
      <c r="B397" s="3">
        <v>0.45833333333333331</v>
      </c>
      <c r="C397">
        <v>7164.8</v>
      </c>
      <c r="D397" s="4" t="b">
        <f t="shared" si="27"/>
        <v>1</v>
      </c>
      <c r="E397" s="5">
        <f>VLOOKUP(A397,'Daily Nat Light Offices Mtl'!$A$1:$G$366,7)</f>
        <v>672.49045204058802</v>
      </c>
      <c r="F397">
        <f t="shared" si="28"/>
        <v>42.030653252536752</v>
      </c>
      <c r="G397">
        <f t="shared" si="29"/>
        <v>116.75181459037987</v>
      </c>
      <c r="H397">
        <f t="shared" si="30"/>
        <v>0.97293178825316551</v>
      </c>
    </row>
    <row r="398" spans="1:8" x14ac:dyDescent="0.35">
      <c r="A398" s="2">
        <v>34716</v>
      </c>
      <c r="B398" s="3">
        <v>0.5</v>
      </c>
      <c r="C398">
        <v>7203.67</v>
      </c>
      <c r="D398" s="4" t="b">
        <f t="shared" si="27"/>
        <v>1</v>
      </c>
      <c r="E398" s="5">
        <f>VLOOKUP(A398,'Daily Nat Light Offices Mtl'!$A$1:$G$366,7)</f>
        <v>672.49045204058802</v>
      </c>
      <c r="F398">
        <f t="shared" si="28"/>
        <v>42.030653252536752</v>
      </c>
      <c r="G398">
        <f t="shared" si="29"/>
        <v>116.75181459037987</v>
      </c>
      <c r="H398">
        <f t="shared" si="30"/>
        <v>0.97293178825316551</v>
      </c>
    </row>
    <row r="399" spans="1:8" x14ac:dyDescent="0.35">
      <c r="A399" s="2">
        <v>34716</v>
      </c>
      <c r="B399" s="3">
        <v>0.54166666666666663</v>
      </c>
      <c r="C399">
        <v>6251.78</v>
      </c>
      <c r="D399" s="4" t="b">
        <f t="shared" si="27"/>
        <v>1</v>
      </c>
      <c r="E399" s="5">
        <f>VLOOKUP(A399,'Daily Nat Light Offices Mtl'!$A$1:$G$366,7)</f>
        <v>672.49045204058802</v>
      </c>
      <c r="F399">
        <f t="shared" si="28"/>
        <v>42.030653252536752</v>
      </c>
      <c r="G399">
        <f t="shared" si="29"/>
        <v>116.75181459037987</v>
      </c>
      <c r="H399">
        <f t="shared" si="30"/>
        <v>0.97293178825316551</v>
      </c>
    </row>
    <row r="400" spans="1:8" x14ac:dyDescent="0.35">
      <c r="A400" s="2">
        <v>34716</v>
      </c>
      <c r="B400" s="3">
        <v>0.58333333333333337</v>
      </c>
      <c r="C400">
        <v>4690.8</v>
      </c>
      <c r="D400" s="4" t="b">
        <f t="shared" si="27"/>
        <v>1</v>
      </c>
      <c r="E400" s="5">
        <f>VLOOKUP(A400,'Daily Nat Light Offices Mtl'!$A$1:$G$366,7)</f>
        <v>672.49045204058802</v>
      </c>
      <c r="F400">
        <f t="shared" si="28"/>
        <v>42.030653252536752</v>
      </c>
      <c r="G400">
        <f t="shared" si="29"/>
        <v>116.75181459037987</v>
      </c>
      <c r="H400">
        <f t="shared" si="30"/>
        <v>0.97293178825316551</v>
      </c>
    </row>
    <row r="401" spans="1:8" x14ac:dyDescent="0.35">
      <c r="A401" s="2">
        <v>34716</v>
      </c>
      <c r="B401" s="3">
        <v>0.625</v>
      </c>
      <c r="C401">
        <v>2512.4699999999998</v>
      </c>
      <c r="D401" s="4" t="b">
        <f t="shared" si="27"/>
        <v>1</v>
      </c>
      <c r="E401" s="5">
        <f>VLOOKUP(A401,'Daily Nat Light Offices Mtl'!$A$1:$G$366,7)</f>
        <v>672.49045204058802</v>
      </c>
      <c r="F401">
        <f t="shared" si="28"/>
        <v>42.030653252536752</v>
      </c>
      <c r="G401">
        <f t="shared" si="29"/>
        <v>116.75181459037987</v>
      </c>
      <c r="H401">
        <f t="shared" si="30"/>
        <v>0.97293178825316551</v>
      </c>
    </row>
    <row r="402" spans="1:8" x14ac:dyDescent="0.35">
      <c r="A402" s="2">
        <v>34716</v>
      </c>
      <c r="B402" s="3">
        <v>0.66666666666666663</v>
      </c>
      <c r="C402">
        <v>1083.17</v>
      </c>
      <c r="D402" s="4" t="b">
        <f t="shared" si="27"/>
        <v>1</v>
      </c>
      <c r="E402" s="5">
        <f>VLOOKUP(A402,'Daily Nat Light Offices Mtl'!$A$1:$G$366,7)</f>
        <v>672.49045204058802</v>
      </c>
      <c r="F402">
        <f t="shared" si="28"/>
        <v>42.030653252536752</v>
      </c>
      <c r="G402">
        <f t="shared" si="29"/>
        <v>116.75181459037987</v>
      </c>
      <c r="H402">
        <f t="shared" si="30"/>
        <v>0.97293178825316551</v>
      </c>
    </row>
    <row r="403" spans="1:8" x14ac:dyDescent="0.35">
      <c r="A403" s="2">
        <v>34716</v>
      </c>
      <c r="B403" s="3">
        <v>0.70833333333333337</v>
      </c>
      <c r="C403">
        <v>788.02200000000005</v>
      </c>
      <c r="D403" s="4" t="b">
        <f t="shared" si="27"/>
        <v>1</v>
      </c>
      <c r="E403" s="5">
        <f>VLOOKUP(A403,'Daily Nat Light Offices Mtl'!$A$1:$G$366,7)</f>
        <v>672.49045204058802</v>
      </c>
      <c r="F403">
        <f t="shared" si="28"/>
        <v>42.030653252536752</v>
      </c>
      <c r="G403">
        <f t="shared" si="29"/>
        <v>116.75181459037987</v>
      </c>
      <c r="H403">
        <f t="shared" si="30"/>
        <v>0.97293178825316551</v>
      </c>
    </row>
    <row r="404" spans="1:8" x14ac:dyDescent="0.35">
      <c r="A404" s="2">
        <v>34716</v>
      </c>
      <c r="B404" s="3">
        <v>0.75</v>
      </c>
      <c r="C404">
        <v>492.51400000000001</v>
      </c>
      <c r="D404" s="4" t="b">
        <f t="shared" si="27"/>
        <v>1</v>
      </c>
      <c r="E404" s="5">
        <f>VLOOKUP(A404,'Daily Nat Light Offices Mtl'!$A$1:$G$366,7)</f>
        <v>672.49045204058802</v>
      </c>
      <c r="F404">
        <f t="shared" si="28"/>
        <v>42.030653252536752</v>
      </c>
      <c r="G404">
        <f t="shared" si="29"/>
        <v>116.75181459037987</v>
      </c>
      <c r="H404">
        <f t="shared" si="30"/>
        <v>0.97293178825316551</v>
      </c>
    </row>
    <row r="405" spans="1:8" x14ac:dyDescent="0.35">
      <c r="A405" s="2">
        <v>34716</v>
      </c>
      <c r="B405" s="3">
        <v>0.79166666666666663</v>
      </c>
      <c r="C405">
        <v>295.50799999999998</v>
      </c>
      <c r="D405" s="4" t="b">
        <f t="shared" si="27"/>
        <v>1</v>
      </c>
      <c r="E405" s="5">
        <f>VLOOKUP(A405,'Daily Nat Light Offices Mtl'!$A$1:$G$366,7)</f>
        <v>672.49045204058802</v>
      </c>
      <c r="F405">
        <f t="shared" si="28"/>
        <v>42.030653252536752</v>
      </c>
      <c r="G405">
        <f t="shared" si="29"/>
        <v>116.75181459037987</v>
      </c>
      <c r="H405">
        <f t="shared" si="30"/>
        <v>0.97293178825316551</v>
      </c>
    </row>
    <row r="406" spans="1:8" x14ac:dyDescent="0.35">
      <c r="A406" s="2">
        <v>34716</v>
      </c>
      <c r="B406" s="3">
        <v>0.83333333333333337</v>
      </c>
      <c r="C406">
        <v>295.50799999999998</v>
      </c>
      <c r="D406" s="4" t="b">
        <f t="shared" si="27"/>
        <v>1</v>
      </c>
      <c r="E406" s="5">
        <f>VLOOKUP(A406,'Daily Nat Light Offices Mtl'!$A$1:$G$366,7)</f>
        <v>672.49045204058802</v>
      </c>
      <c r="F406">
        <f t="shared" si="28"/>
        <v>42.030653252536752</v>
      </c>
      <c r="G406">
        <f t="shared" si="29"/>
        <v>116.75181459037987</v>
      </c>
      <c r="H406">
        <f t="shared" si="30"/>
        <v>0.97293178825316551</v>
      </c>
    </row>
    <row r="407" spans="1:8" x14ac:dyDescent="0.35">
      <c r="A407" s="2">
        <v>34716</v>
      </c>
      <c r="B407" s="3">
        <v>0.875</v>
      </c>
      <c r="C407">
        <v>98.502700000000004</v>
      </c>
      <c r="D407" s="4" t="b">
        <f t="shared" si="27"/>
        <v>1</v>
      </c>
      <c r="E407" s="5">
        <f>VLOOKUP(A407,'Daily Nat Light Offices Mtl'!$A$1:$G$366,7)</f>
        <v>672.49045204058802</v>
      </c>
      <c r="F407">
        <f t="shared" si="28"/>
        <v>42.030653252536752</v>
      </c>
      <c r="G407">
        <f t="shared" si="29"/>
        <v>116.75181459037987</v>
      </c>
      <c r="H407">
        <f t="shared" si="30"/>
        <v>0.97293178825316551</v>
      </c>
    </row>
    <row r="408" spans="1:8" x14ac:dyDescent="0.35">
      <c r="A408" s="2">
        <v>34716</v>
      </c>
      <c r="B408" s="3">
        <v>0.91666666666666663</v>
      </c>
      <c r="C408">
        <v>98.502700000000004</v>
      </c>
      <c r="D408" s="4" t="b">
        <f t="shared" si="27"/>
        <v>0</v>
      </c>
      <c r="E408" s="5">
        <f>VLOOKUP(A408,'Daily Nat Light Offices Mtl'!$A$1:$G$366,7)</f>
        <v>672.49045204058802</v>
      </c>
      <c r="F408">
        <f t="shared" si="28"/>
        <v>0</v>
      </c>
      <c r="G408">
        <f t="shared" si="29"/>
        <v>0</v>
      </c>
      <c r="H408">
        <f t="shared" si="30"/>
        <v>0</v>
      </c>
    </row>
    <row r="409" spans="1:8" x14ac:dyDescent="0.35">
      <c r="A409" s="2">
        <v>34716</v>
      </c>
      <c r="B409" s="3">
        <v>0.95833333333333337</v>
      </c>
      <c r="C409">
        <v>49.251399999999997</v>
      </c>
      <c r="D409" s="4" t="b">
        <f t="shared" si="27"/>
        <v>0</v>
      </c>
      <c r="E409" s="5">
        <f>VLOOKUP(A409,'Daily Nat Light Offices Mtl'!$A$1:$G$366,7)</f>
        <v>672.49045204058802</v>
      </c>
      <c r="F409">
        <f t="shared" si="28"/>
        <v>0</v>
      </c>
      <c r="G409">
        <f t="shared" si="29"/>
        <v>0</v>
      </c>
      <c r="H409">
        <f t="shared" si="30"/>
        <v>0</v>
      </c>
    </row>
    <row r="410" spans="1:8" x14ac:dyDescent="0.35">
      <c r="A410" s="2">
        <v>34717</v>
      </c>
      <c r="B410" s="3">
        <v>0</v>
      </c>
      <c r="C410">
        <v>49.251399999999997</v>
      </c>
      <c r="D410" s="4" t="b">
        <f t="shared" si="27"/>
        <v>0</v>
      </c>
      <c r="E410" s="5">
        <f>VLOOKUP(A410,'Daily Nat Light Offices Mtl'!$A$1:$G$366,7)</f>
        <v>673.04322264473228</v>
      </c>
      <c r="F410">
        <f t="shared" si="28"/>
        <v>0</v>
      </c>
      <c r="G410">
        <f t="shared" si="29"/>
        <v>0</v>
      </c>
      <c r="H410">
        <f t="shared" si="30"/>
        <v>0</v>
      </c>
    </row>
    <row r="411" spans="1:8" x14ac:dyDescent="0.35">
      <c r="A411" s="2">
        <v>34717</v>
      </c>
      <c r="B411" s="3">
        <v>4.1666666666666664E-2</v>
      </c>
      <c r="C411">
        <v>49.251399999999997</v>
      </c>
      <c r="D411" s="4" t="b">
        <f t="shared" si="27"/>
        <v>0</v>
      </c>
      <c r="E411" s="5">
        <f>VLOOKUP(A411,'Daily Nat Light Offices Mtl'!$A$1:$G$366,7)</f>
        <v>673.04322264473228</v>
      </c>
      <c r="F411">
        <f t="shared" si="28"/>
        <v>0</v>
      </c>
      <c r="G411">
        <f t="shared" si="29"/>
        <v>0</v>
      </c>
      <c r="H411">
        <f t="shared" si="30"/>
        <v>0</v>
      </c>
    </row>
    <row r="412" spans="1:8" x14ac:dyDescent="0.35">
      <c r="A412" s="2">
        <v>34717</v>
      </c>
      <c r="B412" s="3">
        <v>8.3333333333333329E-2</v>
      </c>
      <c r="C412">
        <v>49.251399999999997</v>
      </c>
      <c r="D412" s="4" t="b">
        <f t="shared" si="27"/>
        <v>0</v>
      </c>
      <c r="E412" s="5">
        <f>VLOOKUP(A412,'Daily Nat Light Offices Mtl'!$A$1:$G$366,7)</f>
        <v>673.04322264473228</v>
      </c>
      <c r="F412">
        <f t="shared" si="28"/>
        <v>0</v>
      </c>
      <c r="G412">
        <f t="shared" si="29"/>
        <v>0</v>
      </c>
      <c r="H412">
        <f t="shared" si="30"/>
        <v>0</v>
      </c>
    </row>
    <row r="413" spans="1:8" x14ac:dyDescent="0.35">
      <c r="A413" s="2">
        <v>34717</v>
      </c>
      <c r="B413" s="3">
        <v>0.125</v>
      </c>
      <c r="C413">
        <v>49.251399999999997</v>
      </c>
      <c r="D413" s="4" t="b">
        <f t="shared" si="27"/>
        <v>0</v>
      </c>
      <c r="E413" s="5">
        <f>VLOOKUP(A413,'Daily Nat Light Offices Mtl'!$A$1:$G$366,7)</f>
        <v>673.04322264473228</v>
      </c>
      <c r="F413">
        <f t="shared" si="28"/>
        <v>0</v>
      </c>
      <c r="G413">
        <f t="shared" si="29"/>
        <v>0</v>
      </c>
      <c r="H413">
        <f t="shared" si="30"/>
        <v>0</v>
      </c>
    </row>
    <row r="414" spans="1:8" x14ac:dyDescent="0.35">
      <c r="A414" s="2">
        <v>34717</v>
      </c>
      <c r="B414" s="3">
        <v>0.16666666666666666</v>
      </c>
      <c r="C414">
        <v>49.251399999999997</v>
      </c>
      <c r="D414" s="4" t="b">
        <f t="shared" si="27"/>
        <v>0</v>
      </c>
      <c r="E414" s="5">
        <f>VLOOKUP(A414,'Daily Nat Light Offices Mtl'!$A$1:$G$366,7)</f>
        <v>673.04322264473228</v>
      </c>
      <c r="F414">
        <f t="shared" si="28"/>
        <v>0</v>
      </c>
      <c r="G414">
        <f t="shared" si="29"/>
        <v>0</v>
      </c>
      <c r="H414">
        <f t="shared" si="30"/>
        <v>0</v>
      </c>
    </row>
    <row r="415" spans="1:8" x14ac:dyDescent="0.35">
      <c r="A415" s="2">
        <v>34717</v>
      </c>
      <c r="B415" s="3">
        <v>0.20833333333333334</v>
      </c>
      <c r="C415">
        <v>49.251399999999997</v>
      </c>
      <c r="D415" s="4" t="b">
        <f t="shared" si="27"/>
        <v>1</v>
      </c>
      <c r="E415" s="5">
        <f>VLOOKUP(A415,'Daily Nat Light Offices Mtl'!$A$1:$G$366,7)</f>
        <v>673.04322264473228</v>
      </c>
      <c r="F415">
        <f t="shared" si="28"/>
        <v>42.065201415295768</v>
      </c>
      <c r="G415">
        <f t="shared" si="29"/>
        <v>116.8477817091549</v>
      </c>
      <c r="H415">
        <f t="shared" si="30"/>
        <v>0.97373151424295756</v>
      </c>
    </row>
    <row r="416" spans="1:8" x14ac:dyDescent="0.35">
      <c r="A416" s="2">
        <v>34717</v>
      </c>
      <c r="B416" s="3">
        <v>0.25</v>
      </c>
      <c r="C416">
        <v>49.251399999999997</v>
      </c>
      <c r="D416" s="4" t="b">
        <f t="shared" si="27"/>
        <v>1</v>
      </c>
      <c r="E416" s="5">
        <f>VLOOKUP(A416,'Daily Nat Light Offices Mtl'!$A$1:$G$366,7)</f>
        <v>673.04322264473228</v>
      </c>
      <c r="F416">
        <f t="shared" si="28"/>
        <v>42.065201415295768</v>
      </c>
      <c r="G416">
        <f t="shared" si="29"/>
        <v>116.8477817091549</v>
      </c>
      <c r="H416">
        <f t="shared" si="30"/>
        <v>0.97373151424295756</v>
      </c>
    </row>
    <row r="417" spans="1:8" x14ac:dyDescent="0.35">
      <c r="A417" s="2">
        <v>34717</v>
      </c>
      <c r="B417" s="3">
        <v>0.29166666666666669</v>
      </c>
      <c r="C417">
        <v>508.30700000000002</v>
      </c>
      <c r="D417" s="4" t="b">
        <f t="shared" si="27"/>
        <v>1</v>
      </c>
      <c r="E417" s="5">
        <f>VLOOKUP(A417,'Daily Nat Light Offices Mtl'!$A$1:$G$366,7)</f>
        <v>673.04322264473228</v>
      </c>
      <c r="F417">
        <f t="shared" si="28"/>
        <v>42.065201415295768</v>
      </c>
      <c r="G417">
        <f t="shared" si="29"/>
        <v>116.8477817091549</v>
      </c>
      <c r="H417">
        <f t="shared" si="30"/>
        <v>0.97373151424295756</v>
      </c>
    </row>
    <row r="418" spans="1:8" x14ac:dyDescent="0.35">
      <c r="A418" s="2">
        <v>34717</v>
      </c>
      <c r="B418" s="3">
        <v>0.33333333333333331</v>
      </c>
      <c r="C418">
        <v>2423.09</v>
      </c>
      <c r="D418" s="4" t="b">
        <f t="shared" si="27"/>
        <v>1</v>
      </c>
      <c r="E418" s="5">
        <f>VLOOKUP(A418,'Daily Nat Light Offices Mtl'!$A$1:$G$366,7)</f>
        <v>673.04322264473228</v>
      </c>
      <c r="F418">
        <f t="shared" si="28"/>
        <v>42.065201415295768</v>
      </c>
      <c r="G418">
        <f t="shared" si="29"/>
        <v>116.8477817091549</v>
      </c>
      <c r="H418">
        <f t="shared" si="30"/>
        <v>0.97373151424295756</v>
      </c>
    </row>
    <row r="419" spans="1:8" x14ac:dyDescent="0.35">
      <c r="A419" s="2">
        <v>34717</v>
      </c>
      <c r="B419" s="3">
        <v>0.375</v>
      </c>
      <c r="C419">
        <v>4691.17</v>
      </c>
      <c r="D419" s="4" t="b">
        <f t="shared" si="27"/>
        <v>1</v>
      </c>
      <c r="E419" s="5">
        <f>VLOOKUP(A419,'Daily Nat Light Offices Mtl'!$A$1:$G$366,7)</f>
        <v>673.04322264473228</v>
      </c>
      <c r="F419">
        <f t="shared" si="28"/>
        <v>42.065201415295768</v>
      </c>
      <c r="G419">
        <f t="shared" si="29"/>
        <v>116.8477817091549</v>
      </c>
      <c r="H419">
        <f t="shared" si="30"/>
        <v>0.97373151424295756</v>
      </c>
    </row>
    <row r="420" spans="1:8" x14ac:dyDescent="0.35">
      <c r="A420" s="2">
        <v>34717</v>
      </c>
      <c r="B420" s="3">
        <v>0.41666666666666669</v>
      </c>
      <c r="C420">
        <v>6095.84</v>
      </c>
      <c r="D420" s="4" t="b">
        <f t="shared" si="27"/>
        <v>1</v>
      </c>
      <c r="E420" s="5">
        <f>VLOOKUP(A420,'Daily Nat Light Offices Mtl'!$A$1:$G$366,7)</f>
        <v>673.04322264473228</v>
      </c>
      <c r="F420">
        <f t="shared" si="28"/>
        <v>42.065201415295768</v>
      </c>
      <c r="G420">
        <f t="shared" si="29"/>
        <v>116.8477817091549</v>
      </c>
      <c r="H420">
        <f t="shared" si="30"/>
        <v>0.97373151424295756</v>
      </c>
    </row>
    <row r="421" spans="1:8" x14ac:dyDescent="0.35">
      <c r="A421" s="2">
        <v>34717</v>
      </c>
      <c r="B421" s="3">
        <v>0.45833333333333331</v>
      </c>
      <c r="C421">
        <v>6739.9</v>
      </c>
      <c r="D421" s="4" t="b">
        <f t="shared" si="27"/>
        <v>1</v>
      </c>
      <c r="E421" s="5">
        <f>VLOOKUP(A421,'Daily Nat Light Offices Mtl'!$A$1:$G$366,7)</f>
        <v>673.04322264473228</v>
      </c>
      <c r="F421">
        <f t="shared" si="28"/>
        <v>42.065201415295768</v>
      </c>
      <c r="G421">
        <f t="shared" si="29"/>
        <v>116.8477817091549</v>
      </c>
      <c r="H421">
        <f t="shared" si="30"/>
        <v>0.97373151424295756</v>
      </c>
    </row>
    <row r="422" spans="1:8" x14ac:dyDescent="0.35">
      <c r="A422" s="2">
        <v>34717</v>
      </c>
      <c r="B422" s="3">
        <v>0.5</v>
      </c>
      <c r="C422">
        <v>7625.44</v>
      </c>
      <c r="D422" s="4" t="b">
        <f t="shared" si="27"/>
        <v>1</v>
      </c>
      <c r="E422" s="5">
        <f>VLOOKUP(A422,'Daily Nat Light Offices Mtl'!$A$1:$G$366,7)</f>
        <v>673.04322264473228</v>
      </c>
      <c r="F422">
        <f t="shared" si="28"/>
        <v>42.065201415295768</v>
      </c>
      <c r="G422">
        <f t="shared" si="29"/>
        <v>116.8477817091549</v>
      </c>
      <c r="H422">
        <f t="shared" si="30"/>
        <v>0.97373151424295756</v>
      </c>
    </row>
    <row r="423" spans="1:8" x14ac:dyDescent="0.35">
      <c r="A423" s="2">
        <v>34717</v>
      </c>
      <c r="B423" s="3">
        <v>0.54166666666666663</v>
      </c>
      <c r="C423">
        <v>5757.05</v>
      </c>
      <c r="D423" s="4" t="b">
        <f t="shared" si="27"/>
        <v>1</v>
      </c>
      <c r="E423" s="5">
        <f>VLOOKUP(A423,'Daily Nat Light Offices Mtl'!$A$1:$G$366,7)</f>
        <v>673.04322264473228</v>
      </c>
      <c r="F423">
        <f t="shared" si="28"/>
        <v>42.065201415295768</v>
      </c>
      <c r="G423">
        <f t="shared" si="29"/>
        <v>116.8477817091549</v>
      </c>
      <c r="H423">
        <f t="shared" si="30"/>
        <v>0.97373151424295756</v>
      </c>
    </row>
    <row r="424" spans="1:8" x14ac:dyDescent="0.35">
      <c r="A424" s="2">
        <v>34717</v>
      </c>
      <c r="B424" s="3">
        <v>0.58333333333333337</v>
      </c>
      <c r="C424">
        <v>3916.81</v>
      </c>
      <c r="D424" s="4" t="b">
        <f t="shared" si="27"/>
        <v>1</v>
      </c>
      <c r="E424" s="5">
        <f>VLOOKUP(A424,'Daily Nat Light Offices Mtl'!$A$1:$G$366,7)</f>
        <v>673.04322264473228</v>
      </c>
      <c r="F424">
        <f t="shared" si="28"/>
        <v>42.065201415295768</v>
      </c>
      <c r="G424">
        <f t="shared" si="29"/>
        <v>116.8477817091549</v>
      </c>
      <c r="H424">
        <f t="shared" si="30"/>
        <v>0.97373151424295756</v>
      </c>
    </row>
    <row r="425" spans="1:8" x14ac:dyDescent="0.35">
      <c r="A425" s="2">
        <v>34717</v>
      </c>
      <c r="B425" s="3">
        <v>0.625</v>
      </c>
      <c r="C425">
        <v>2250.4699999999998</v>
      </c>
      <c r="D425" s="4" t="b">
        <f t="shared" si="27"/>
        <v>1</v>
      </c>
      <c r="E425" s="5">
        <f>VLOOKUP(A425,'Daily Nat Light Offices Mtl'!$A$1:$G$366,7)</f>
        <v>673.04322264473228</v>
      </c>
      <c r="F425">
        <f t="shared" si="28"/>
        <v>42.065201415295768</v>
      </c>
      <c r="G425">
        <f t="shared" si="29"/>
        <v>116.8477817091549</v>
      </c>
      <c r="H425">
        <f t="shared" si="30"/>
        <v>0.97373151424295756</v>
      </c>
    </row>
    <row r="426" spans="1:8" x14ac:dyDescent="0.35">
      <c r="A426" s="2">
        <v>34717</v>
      </c>
      <c r="B426" s="3">
        <v>0.66666666666666663</v>
      </c>
      <c r="C426">
        <v>1084.8499999999999</v>
      </c>
      <c r="D426" s="4" t="b">
        <f t="shared" si="27"/>
        <v>1</v>
      </c>
      <c r="E426" s="5">
        <f>VLOOKUP(A426,'Daily Nat Light Offices Mtl'!$A$1:$G$366,7)</f>
        <v>673.04322264473228</v>
      </c>
      <c r="F426">
        <f t="shared" si="28"/>
        <v>42.065201415295768</v>
      </c>
      <c r="G426">
        <f t="shared" si="29"/>
        <v>116.8477817091549</v>
      </c>
      <c r="H426">
        <f t="shared" si="30"/>
        <v>0.97373151424295756</v>
      </c>
    </row>
    <row r="427" spans="1:8" x14ac:dyDescent="0.35">
      <c r="A427" s="2">
        <v>34717</v>
      </c>
      <c r="B427" s="3">
        <v>0.70833333333333337</v>
      </c>
      <c r="C427">
        <v>788.02200000000005</v>
      </c>
      <c r="D427" s="4" t="b">
        <f t="shared" si="27"/>
        <v>1</v>
      </c>
      <c r="E427" s="5">
        <f>VLOOKUP(A427,'Daily Nat Light Offices Mtl'!$A$1:$G$366,7)</f>
        <v>673.04322264473228</v>
      </c>
      <c r="F427">
        <f t="shared" si="28"/>
        <v>42.065201415295768</v>
      </c>
      <c r="G427">
        <f t="shared" si="29"/>
        <v>116.8477817091549</v>
      </c>
      <c r="H427">
        <f t="shared" si="30"/>
        <v>0.97373151424295756</v>
      </c>
    </row>
    <row r="428" spans="1:8" x14ac:dyDescent="0.35">
      <c r="A428" s="2">
        <v>34717</v>
      </c>
      <c r="B428" s="3">
        <v>0.75</v>
      </c>
      <c r="C428">
        <v>492.51400000000001</v>
      </c>
      <c r="D428" s="4" t="b">
        <f t="shared" si="27"/>
        <v>1</v>
      </c>
      <c r="E428" s="5">
        <f>VLOOKUP(A428,'Daily Nat Light Offices Mtl'!$A$1:$G$366,7)</f>
        <v>673.04322264473228</v>
      </c>
      <c r="F428">
        <f t="shared" si="28"/>
        <v>42.065201415295768</v>
      </c>
      <c r="G428">
        <f t="shared" si="29"/>
        <v>116.8477817091549</v>
      </c>
      <c r="H428">
        <f t="shared" si="30"/>
        <v>0.97373151424295756</v>
      </c>
    </row>
    <row r="429" spans="1:8" x14ac:dyDescent="0.35">
      <c r="A429" s="2">
        <v>34717</v>
      </c>
      <c r="B429" s="3">
        <v>0.79166666666666663</v>
      </c>
      <c r="C429">
        <v>295.50799999999998</v>
      </c>
      <c r="D429" s="4" t="b">
        <f t="shared" si="27"/>
        <v>1</v>
      </c>
      <c r="E429" s="5">
        <f>VLOOKUP(A429,'Daily Nat Light Offices Mtl'!$A$1:$G$366,7)</f>
        <v>673.04322264473228</v>
      </c>
      <c r="F429">
        <f t="shared" si="28"/>
        <v>42.065201415295768</v>
      </c>
      <c r="G429">
        <f t="shared" si="29"/>
        <v>116.8477817091549</v>
      </c>
      <c r="H429">
        <f t="shared" si="30"/>
        <v>0.97373151424295756</v>
      </c>
    </row>
    <row r="430" spans="1:8" x14ac:dyDescent="0.35">
      <c r="A430" s="2">
        <v>34717</v>
      </c>
      <c r="B430" s="3">
        <v>0.83333333333333337</v>
      </c>
      <c r="C430">
        <v>295.50799999999998</v>
      </c>
      <c r="D430" s="4" t="b">
        <f t="shared" si="27"/>
        <v>1</v>
      </c>
      <c r="E430" s="5">
        <f>VLOOKUP(A430,'Daily Nat Light Offices Mtl'!$A$1:$G$366,7)</f>
        <v>673.04322264473228</v>
      </c>
      <c r="F430">
        <f t="shared" si="28"/>
        <v>42.065201415295768</v>
      </c>
      <c r="G430">
        <f t="shared" si="29"/>
        <v>116.8477817091549</v>
      </c>
      <c r="H430">
        <f t="shared" si="30"/>
        <v>0.97373151424295756</v>
      </c>
    </row>
    <row r="431" spans="1:8" x14ac:dyDescent="0.35">
      <c r="A431" s="2">
        <v>34717</v>
      </c>
      <c r="B431" s="3">
        <v>0.875</v>
      </c>
      <c r="C431">
        <v>98.502700000000004</v>
      </c>
      <c r="D431" s="4" t="b">
        <f t="shared" si="27"/>
        <v>1</v>
      </c>
      <c r="E431" s="5">
        <f>VLOOKUP(A431,'Daily Nat Light Offices Mtl'!$A$1:$G$366,7)</f>
        <v>673.04322264473228</v>
      </c>
      <c r="F431">
        <f t="shared" si="28"/>
        <v>42.065201415295768</v>
      </c>
      <c r="G431">
        <f t="shared" si="29"/>
        <v>116.8477817091549</v>
      </c>
      <c r="H431">
        <f t="shared" si="30"/>
        <v>0.97373151424295756</v>
      </c>
    </row>
    <row r="432" spans="1:8" x14ac:dyDescent="0.35">
      <c r="A432" s="2">
        <v>34717</v>
      </c>
      <c r="B432" s="3">
        <v>0.91666666666666663</v>
      </c>
      <c r="C432">
        <v>98.502700000000004</v>
      </c>
      <c r="D432" s="4" t="b">
        <f t="shared" si="27"/>
        <v>0</v>
      </c>
      <c r="E432" s="5">
        <f>VLOOKUP(A432,'Daily Nat Light Offices Mtl'!$A$1:$G$366,7)</f>
        <v>673.04322264473228</v>
      </c>
      <c r="F432">
        <f t="shared" si="28"/>
        <v>0</v>
      </c>
      <c r="G432">
        <f t="shared" si="29"/>
        <v>0</v>
      </c>
      <c r="H432">
        <f t="shared" si="30"/>
        <v>0</v>
      </c>
    </row>
    <row r="433" spans="1:8" x14ac:dyDescent="0.35">
      <c r="A433" s="2">
        <v>34717</v>
      </c>
      <c r="B433" s="3">
        <v>0.95833333333333337</v>
      </c>
      <c r="C433">
        <v>49.251399999999997</v>
      </c>
      <c r="D433" s="4" t="b">
        <f t="shared" si="27"/>
        <v>0</v>
      </c>
      <c r="E433" s="5">
        <f>VLOOKUP(A433,'Daily Nat Light Offices Mtl'!$A$1:$G$366,7)</f>
        <v>673.04322264473228</v>
      </c>
      <c r="F433">
        <f t="shared" si="28"/>
        <v>0</v>
      </c>
      <c r="G433">
        <f t="shared" si="29"/>
        <v>0</v>
      </c>
      <c r="H433">
        <f t="shared" si="30"/>
        <v>0</v>
      </c>
    </row>
    <row r="434" spans="1:8" x14ac:dyDescent="0.35">
      <c r="A434" s="2">
        <v>34718</v>
      </c>
      <c r="B434" s="3">
        <v>0</v>
      </c>
      <c r="C434">
        <v>49.251399999999997</v>
      </c>
      <c r="D434" s="4" t="b">
        <f t="shared" si="27"/>
        <v>0</v>
      </c>
      <c r="E434" s="5">
        <f>VLOOKUP(A434,'Daily Nat Light Offices Mtl'!$A$1:$G$366,7)</f>
        <v>676.21127681639791</v>
      </c>
      <c r="F434">
        <f t="shared" si="28"/>
        <v>0</v>
      </c>
      <c r="G434">
        <f t="shared" si="29"/>
        <v>0</v>
      </c>
      <c r="H434">
        <f t="shared" si="30"/>
        <v>0</v>
      </c>
    </row>
    <row r="435" spans="1:8" x14ac:dyDescent="0.35">
      <c r="A435" s="2">
        <v>34718</v>
      </c>
      <c r="B435" s="3">
        <v>4.1666666666666664E-2</v>
      </c>
      <c r="C435">
        <v>49.251399999999997</v>
      </c>
      <c r="D435" s="4" t="b">
        <f t="shared" si="27"/>
        <v>0</v>
      </c>
      <c r="E435" s="5">
        <f>VLOOKUP(A435,'Daily Nat Light Offices Mtl'!$A$1:$G$366,7)</f>
        <v>676.21127681639791</v>
      </c>
      <c r="F435">
        <f t="shared" si="28"/>
        <v>0</v>
      </c>
      <c r="G435">
        <f t="shared" si="29"/>
        <v>0</v>
      </c>
      <c r="H435">
        <f t="shared" si="30"/>
        <v>0</v>
      </c>
    </row>
    <row r="436" spans="1:8" x14ac:dyDescent="0.35">
      <c r="A436" s="2">
        <v>34718</v>
      </c>
      <c r="B436" s="3">
        <v>8.3333333333333329E-2</v>
      </c>
      <c r="C436">
        <v>49.251399999999997</v>
      </c>
      <c r="D436" s="4" t="b">
        <f t="shared" si="27"/>
        <v>0</v>
      </c>
      <c r="E436" s="5">
        <f>VLOOKUP(A436,'Daily Nat Light Offices Mtl'!$A$1:$G$366,7)</f>
        <v>676.21127681639791</v>
      </c>
      <c r="F436">
        <f t="shared" si="28"/>
        <v>0</v>
      </c>
      <c r="G436">
        <f t="shared" si="29"/>
        <v>0</v>
      </c>
      <c r="H436">
        <f t="shared" si="30"/>
        <v>0</v>
      </c>
    </row>
    <row r="437" spans="1:8" x14ac:dyDescent="0.35">
      <c r="A437" s="2">
        <v>34718</v>
      </c>
      <c r="B437" s="3">
        <v>0.125</v>
      </c>
      <c r="C437">
        <v>49.251399999999997</v>
      </c>
      <c r="D437" s="4" t="b">
        <f t="shared" si="27"/>
        <v>0</v>
      </c>
      <c r="E437" s="5">
        <f>VLOOKUP(A437,'Daily Nat Light Offices Mtl'!$A$1:$G$366,7)</f>
        <v>676.21127681639791</v>
      </c>
      <c r="F437">
        <f t="shared" si="28"/>
        <v>0</v>
      </c>
      <c r="G437">
        <f t="shared" si="29"/>
        <v>0</v>
      </c>
      <c r="H437">
        <f t="shared" si="30"/>
        <v>0</v>
      </c>
    </row>
    <row r="438" spans="1:8" x14ac:dyDescent="0.35">
      <c r="A438" s="2">
        <v>34718</v>
      </c>
      <c r="B438" s="3">
        <v>0.16666666666666666</v>
      </c>
      <c r="C438">
        <v>49.251399999999997</v>
      </c>
      <c r="D438" s="4" t="b">
        <f t="shared" si="27"/>
        <v>0</v>
      </c>
      <c r="E438" s="5">
        <f>VLOOKUP(A438,'Daily Nat Light Offices Mtl'!$A$1:$G$366,7)</f>
        <v>676.21127681639791</v>
      </c>
      <c r="F438">
        <f t="shared" si="28"/>
        <v>0</v>
      </c>
      <c r="G438">
        <f t="shared" si="29"/>
        <v>0</v>
      </c>
      <c r="H438">
        <f t="shared" si="30"/>
        <v>0</v>
      </c>
    </row>
    <row r="439" spans="1:8" x14ac:dyDescent="0.35">
      <c r="A439" s="2">
        <v>34718</v>
      </c>
      <c r="B439" s="3">
        <v>0.20833333333333334</v>
      </c>
      <c r="C439">
        <v>49.251399999999997</v>
      </c>
      <c r="D439" s="4" t="b">
        <f t="shared" si="27"/>
        <v>1</v>
      </c>
      <c r="E439" s="5">
        <f>VLOOKUP(A439,'Daily Nat Light Offices Mtl'!$A$1:$G$366,7)</f>
        <v>676.21127681639791</v>
      </c>
      <c r="F439">
        <f t="shared" si="28"/>
        <v>42.26320480102487</v>
      </c>
      <c r="G439">
        <f t="shared" si="29"/>
        <v>117.39779111395796</v>
      </c>
      <c r="H439">
        <f t="shared" si="30"/>
        <v>0.97831492594964975</v>
      </c>
    </row>
    <row r="440" spans="1:8" x14ac:dyDescent="0.35">
      <c r="A440" s="2">
        <v>34718</v>
      </c>
      <c r="B440" s="3">
        <v>0.25</v>
      </c>
      <c r="C440">
        <v>49.251399999999997</v>
      </c>
      <c r="D440" s="4" t="b">
        <f t="shared" si="27"/>
        <v>1</v>
      </c>
      <c r="E440" s="5">
        <f>VLOOKUP(A440,'Daily Nat Light Offices Mtl'!$A$1:$G$366,7)</f>
        <v>676.21127681639791</v>
      </c>
      <c r="F440">
        <f t="shared" si="28"/>
        <v>42.26320480102487</v>
      </c>
      <c r="G440">
        <f t="shared" si="29"/>
        <v>117.39779111395796</v>
      </c>
      <c r="H440">
        <f t="shared" si="30"/>
        <v>0.97831492594964975</v>
      </c>
    </row>
    <row r="441" spans="1:8" x14ac:dyDescent="0.35">
      <c r="A441" s="2">
        <v>34718</v>
      </c>
      <c r="B441" s="3">
        <v>0.29166666666666669</v>
      </c>
      <c r="C441">
        <v>462.79399999999998</v>
      </c>
      <c r="D441" s="4" t="b">
        <f t="shared" si="27"/>
        <v>1</v>
      </c>
      <c r="E441" s="5">
        <f>VLOOKUP(A441,'Daily Nat Light Offices Mtl'!$A$1:$G$366,7)</f>
        <v>676.21127681639791</v>
      </c>
      <c r="F441">
        <f t="shared" si="28"/>
        <v>42.26320480102487</v>
      </c>
      <c r="G441">
        <f t="shared" si="29"/>
        <v>117.39779111395796</v>
      </c>
      <c r="H441">
        <f t="shared" si="30"/>
        <v>0.97831492594964975</v>
      </c>
    </row>
    <row r="442" spans="1:8" x14ac:dyDescent="0.35">
      <c r="A442" s="2">
        <v>34718</v>
      </c>
      <c r="B442" s="3">
        <v>0.33333333333333331</v>
      </c>
      <c r="C442">
        <v>1875.38</v>
      </c>
      <c r="D442" s="4" t="b">
        <f t="shared" si="27"/>
        <v>1</v>
      </c>
      <c r="E442" s="5">
        <f>VLOOKUP(A442,'Daily Nat Light Offices Mtl'!$A$1:$G$366,7)</f>
        <v>676.21127681639791</v>
      </c>
      <c r="F442">
        <f t="shared" si="28"/>
        <v>42.26320480102487</v>
      </c>
      <c r="G442">
        <f t="shared" si="29"/>
        <v>117.39779111395796</v>
      </c>
      <c r="H442">
        <f t="shared" si="30"/>
        <v>0.97831492594964975</v>
      </c>
    </row>
    <row r="443" spans="1:8" x14ac:dyDescent="0.35">
      <c r="A443" s="2">
        <v>34718</v>
      </c>
      <c r="B443" s="3">
        <v>0.375</v>
      </c>
      <c r="C443">
        <v>2965.65</v>
      </c>
      <c r="D443" s="4" t="b">
        <f t="shared" si="27"/>
        <v>1</v>
      </c>
      <c r="E443" s="5">
        <f>VLOOKUP(A443,'Daily Nat Light Offices Mtl'!$A$1:$G$366,7)</f>
        <v>676.21127681639791</v>
      </c>
      <c r="F443">
        <f t="shared" si="28"/>
        <v>42.26320480102487</v>
      </c>
      <c r="G443">
        <f t="shared" si="29"/>
        <v>117.39779111395796</v>
      </c>
      <c r="H443">
        <f t="shared" si="30"/>
        <v>0.97831492594964975</v>
      </c>
    </row>
    <row r="444" spans="1:8" x14ac:dyDescent="0.35">
      <c r="A444" s="2">
        <v>34718</v>
      </c>
      <c r="B444" s="3">
        <v>0.41666666666666669</v>
      </c>
      <c r="C444">
        <v>3847.88</v>
      </c>
      <c r="D444" s="4" t="b">
        <f t="shared" si="27"/>
        <v>1</v>
      </c>
      <c r="E444" s="5">
        <f>VLOOKUP(A444,'Daily Nat Light Offices Mtl'!$A$1:$G$366,7)</f>
        <v>676.21127681639791</v>
      </c>
      <c r="F444">
        <f t="shared" si="28"/>
        <v>42.26320480102487</v>
      </c>
      <c r="G444">
        <f t="shared" si="29"/>
        <v>117.39779111395796</v>
      </c>
      <c r="H444">
        <f t="shared" si="30"/>
        <v>0.97831492594964975</v>
      </c>
    </row>
    <row r="445" spans="1:8" x14ac:dyDescent="0.35">
      <c r="A445" s="2">
        <v>34718</v>
      </c>
      <c r="B445" s="3">
        <v>0.45833333333333331</v>
      </c>
      <c r="C445">
        <v>4580.75</v>
      </c>
      <c r="D445" s="4" t="b">
        <f t="shared" si="27"/>
        <v>1</v>
      </c>
      <c r="E445" s="5">
        <f>VLOOKUP(A445,'Daily Nat Light Offices Mtl'!$A$1:$G$366,7)</f>
        <v>676.21127681639791</v>
      </c>
      <c r="F445">
        <f t="shared" si="28"/>
        <v>42.26320480102487</v>
      </c>
      <c r="G445">
        <f t="shared" si="29"/>
        <v>117.39779111395796</v>
      </c>
      <c r="H445">
        <f t="shared" si="30"/>
        <v>0.97831492594964975</v>
      </c>
    </row>
    <row r="446" spans="1:8" x14ac:dyDescent="0.35">
      <c r="A446" s="2">
        <v>34718</v>
      </c>
      <c r="B446" s="3">
        <v>0.5</v>
      </c>
      <c r="C446">
        <v>5200.1099999999997</v>
      </c>
      <c r="D446" s="4" t="b">
        <f t="shared" si="27"/>
        <v>1</v>
      </c>
      <c r="E446" s="5">
        <f>VLOOKUP(A446,'Daily Nat Light Offices Mtl'!$A$1:$G$366,7)</f>
        <v>676.21127681639791</v>
      </c>
      <c r="F446">
        <f t="shared" si="28"/>
        <v>42.26320480102487</v>
      </c>
      <c r="G446">
        <f t="shared" si="29"/>
        <v>117.39779111395796</v>
      </c>
      <c r="H446">
        <f t="shared" si="30"/>
        <v>0.97831492594964975</v>
      </c>
    </row>
    <row r="447" spans="1:8" x14ac:dyDescent="0.35">
      <c r="A447" s="2">
        <v>34718</v>
      </c>
      <c r="B447" s="3">
        <v>0.54166666666666663</v>
      </c>
      <c r="C447">
        <v>3736.36</v>
      </c>
      <c r="D447" s="4" t="b">
        <f t="shared" si="27"/>
        <v>1</v>
      </c>
      <c r="E447" s="5">
        <f>VLOOKUP(A447,'Daily Nat Light Offices Mtl'!$A$1:$G$366,7)</f>
        <v>676.21127681639791</v>
      </c>
      <c r="F447">
        <f t="shared" si="28"/>
        <v>42.26320480102487</v>
      </c>
      <c r="G447">
        <f t="shared" si="29"/>
        <v>117.39779111395796</v>
      </c>
      <c r="H447">
        <f t="shared" si="30"/>
        <v>0.97831492594964975</v>
      </c>
    </row>
    <row r="448" spans="1:8" x14ac:dyDescent="0.35">
      <c r="A448" s="2">
        <v>34718</v>
      </c>
      <c r="B448" s="3">
        <v>0.58333333333333337</v>
      </c>
      <c r="C448">
        <v>3583.01</v>
      </c>
      <c r="D448" s="4" t="b">
        <f t="shared" si="27"/>
        <v>1</v>
      </c>
      <c r="E448" s="5">
        <f>VLOOKUP(A448,'Daily Nat Light Offices Mtl'!$A$1:$G$366,7)</f>
        <v>676.21127681639791</v>
      </c>
      <c r="F448">
        <f t="shared" si="28"/>
        <v>42.26320480102487</v>
      </c>
      <c r="G448">
        <f t="shared" si="29"/>
        <v>117.39779111395796</v>
      </c>
      <c r="H448">
        <f t="shared" si="30"/>
        <v>0.97831492594964975</v>
      </c>
    </row>
    <row r="449" spans="1:8" x14ac:dyDescent="0.35">
      <c r="A449" s="2">
        <v>34718</v>
      </c>
      <c r="B449" s="3">
        <v>0.625</v>
      </c>
      <c r="C449">
        <v>2234.77</v>
      </c>
      <c r="D449" s="4" t="b">
        <f t="shared" si="27"/>
        <v>1</v>
      </c>
      <c r="E449" s="5">
        <f>VLOOKUP(A449,'Daily Nat Light Offices Mtl'!$A$1:$G$366,7)</f>
        <v>676.21127681639791</v>
      </c>
      <c r="F449">
        <f t="shared" si="28"/>
        <v>42.26320480102487</v>
      </c>
      <c r="G449">
        <f t="shared" si="29"/>
        <v>117.39779111395796</v>
      </c>
      <c r="H449">
        <f t="shared" si="30"/>
        <v>0.97831492594964975</v>
      </c>
    </row>
    <row r="450" spans="1:8" x14ac:dyDescent="0.35">
      <c r="A450" s="2">
        <v>34718</v>
      </c>
      <c r="B450" s="3">
        <v>0.66666666666666663</v>
      </c>
      <c r="C450">
        <v>1065.76</v>
      </c>
      <c r="D450" s="4" t="b">
        <f t="shared" ref="D450:D513" si="31">AND(B450&gt;$B$6,B450&lt;$B$24,E450&gt;0)</f>
        <v>1</v>
      </c>
      <c r="E450" s="5">
        <f>VLOOKUP(A450,'Daily Nat Light Offices Mtl'!$A$1:$G$366,7)</f>
        <v>676.21127681639791</v>
      </c>
      <c r="F450">
        <f t="shared" si="28"/>
        <v>42.26320480102487</v>
      </c>
      <c r="G450">
        <f t="shared" si="29"/>
        <v>117.39779111395796</v>
      </c>
      <c r="H450">
        <f t="shared" si="30"/>
        <v>0.97831492594964975</v>
      </c>
    </row>
    <row r="451" spans="1:8" x14ac:dyDescent="0.35">
      <c r="A451" s="2">
        <v>34718</v>
      </c>
      <c r="B451" s="3">
        <v>0.70833333333333337</v>
      </c>
      <c r="C451">
        <v>788.02200000000005</v>
      </c>
      <c r="D451" s="4" t="b">
        <f t="shared" si="31"/>
        <v>1</v>
      </c>
      <c r="E451" s="5">
        <f>VLOOKUP(A451,'Daily Nat Light Offices Mtl'!$A$1:$G$366,7)</f>
        <v>676.21127681639791</v>
      </c>
      <c r="F451">
        <f t="shared" ref="F451:F514" si="32">IF(D451,E451/16,0)</f>
        <v>42.26320480102487</v>
      </c>
      <c r="G451">
        <f t="shared" ref="G451:G514" si="33">CONVERT(F451*10^4,"J","Wh")</f>
        <v>117.39779111395796</v>
      </c>
      <c r="H451">
        <f t="shared" ref="H451:H514" si="34">G451/$J$2</f>
        <v>0.97831492594964975</v>
      </c>
    </row>
    <row r="452" spans="1:8" x14ac:dyDescent="0.35">
      <c r="A452" s="2">
        <v>34718</v>
      </c>
      <c r="B452" s="3">
        <v>0.75</v>
      </c>
      <c r="C452">
        <v>492.51400000000001</v>
      </c>
      <c r="D452" s="4" t="b">
        <f t="shared" si="31"/>
        <v>1</v>
      </c>
      <c r="E452" s="5">
        <f>VLOOKUP(A452,'Daily Nat Light Offices Mtl'!$A$1:$G$366,7)</f>
        <v>676.21127681639791</v>
      </c>
      <c r="F452">
        <f t="shared" si="32"/>
        <v>42.26320480102487</v>
      </c>
      <c r="G452">
        <f t="shared" si="33"/>
        <v>117.39779111395796</v>
      </c>
      <c r="H452">
        <f t="shared" si="34"/>
        <v>0.97831492594964975</v>
      </c>
    </row>
    <row r="453" spans="1:8" x14ac:dyDescent="0.35">
      <c r="A453" s="2">
        <v>34718</v>
      </c>
      <c r="B453" s="3">
        <v>0.79166666666666663</v>
      </c>
      <c r="C453">
        <v>295.50799999999998</v>
      </c>
      <c r="D453" s="4" t="b">
        <f t="shared" si="31"/>
        <v>1</v>
      </c>
      <c r="E453" s="5">
        <f>VLOOKUP(A453,'Daily Nat Light Offices Mtl'!$A$1:$G$366,7)</f>
        <v>676.21127681639791</v>
      </c>
      <c r="F453">
        <f t="shared" si="32"/>
        <v>42.26320480102487</v>
      </c>
      <c r="G453">
        <f t="shared" si="33"/>
        <v>117.39779111395796</v>
      </c>
      <c r="H453">
        <f t="shared" si="34"/>
        <v>0.97831492594964975</v>
      </c>
    </row>
    <row r="454" spans="1:8" x14ac:dyDescent="0.35">
      <c r="A454" s="2">
        <v>34718</v>
      </c>
      <c r="B454" s="3">
        <v>0.83333333333333337</v>
      </c>
      <c r="C454">
        <v>295.50799999999998</v>
      </c>
      <c r="D454" s="4" t="b">
        <f t="shared" si="31"/>
        <v>1</v>
      </c>
      <c r="E454" s="5">
        <f>VLOOKUP(A454,'Daily Nat Light Offices Mtl'!$A$1:$G$366,7)</f>
        <v>676.21127681639791</v>
      </c>
      <c r="F454">
        <f t="shared" si="32"/>
        <v>42.26320480102487</v>
      </c>
      <c r="G454">
        <f t="shared" si="33"/>
        <v>117.39779111395796</v>
      </c>
      <c r="H454">
        <f t="shared" si="34"/>
        <v>0.97831492594964975</v>
      </c>
    </row>
    <row r="455" spans="1:8" x14ac:dyDescent="0.35">
      <c r="A455" s="2">
        <v>34718</v>
      </c>
      <c r="B455" s="3">
        <v>0.875</v>
      </c>
      <c r="C455">
        <v>98.502700000000004</v>
      </c>
      <c r="D455" s="4" t="b">
        <f t="shared" si="31"/>
        <v>1</v>
      </c>
      <c r="E455" s="5">
        <f>VLOOKUP(A455,'Daily Nat Light Offices Mtl'!$A$1:$G$366,7)</f>
        <v>676.21127681639791</v>
      </c>
      <c r="F455">
        <f t="shared" si="32"/>
        <v>42.26320480102487</v>
      </c>
      <c r="G455">
        <f t="shared" si="33"/>
        <v>117.39779111395796</v>
      </c>
      <c r="H455">
        <f t="shared" si="34"/>
        <v>0.97831492594964975</v>
      </c>
    </row>
    <row r="456" spans="1:8" x14ac:dyDescent="0.35">
      <c r="A456" s="2">
        <v>34718</v>
      </c>
      <c r="B456" s="3">
        <v>0.91666666666666663</v>
      </c>
      <c r="C456">
        <v>98.502700000000004</v>
      </c>
      <c r="D456" s="4" t="b">
        <f t="shared" si="31"/>
        <v>0</v>
      </c>
      <c r="E456" s="5">
        <f>VLOOKUP(A456,'Daily Nat Light Offices Mtl'!$A$1:$G$366,7)</f>
        <v>676.21127681639791</v>
      </c>
      <c r="F456">
        <f t="shared" si="32"/>
        <v>0</v>
      </c>
      <c r="G456">
        <f t="shared" si="33"/>
        <v>0</v>
      </c>
      <c r="H456">
        <f t="shared" si="34"/>
        <v>0</v>
      </c>
    </row>
    <row r="457" spans="1:8" x14ac:dyDescent="0.35">
      <c r="A457" s="2">
        <v>34718</v>
      </c>
      <c r="B457" s="3">
        <v>0.95833333333333337</v>
      </c>
      <c r="C457">
        <v>49.251399999999997</v>
      </c>
      <c r="D457" s="4" t="b">
        <f t="shared" si="31"/>
        <v>0</v>
      </c>
      <c r="E457" s="5">
        <f>VLOOKUP(A457,'Daily Nat Light Offices Mtl'!$A$1:$G$366,7)</f>
        <v>676.21127681639791</v>
      </c>
      <c r="F457">
        <f t="shared" si="32"/>
        <v>0</v>
      </c>
      <c r="G457">
        <f t="shared" si="33"/>
        <v>0</v>
      </c>
      <c r="H457">
        <f t="shared" si="34"/>
        <v>0</v>
      </c>
    </row>
    <row r="458" spans="1:8" x14ac:dyDescent="0.35">
      <c r="A458" s="2">
        <v>34719</v>
      </c>
      <c r="B458" s="3">
        <v>0</v>
      </c>
      <c r="C458">
        <v>49.251399999999997</v>
      </c>
      <c r="D458" s="4" t="b">
        <f t="shared" si="31"/>
        <v>0</v>
      </c>
      <c r="E458" s="5">
        <f>VLOOKUP(A458,'Daily Nat Light Offices Mtl'!$A$1:$G$366,7)</f>
        <v>677.70553632795816</v>
      </c>
      <c r="F458">
        <f t="shared" si="32"/>
        <v>0</v>
      </c>
      <c r="G458">
        <f t="shared" si="33"/>
        <v>0</v>
      </c>
      <c r="H458">
        <f t="shared" si="34"/>
        <v>0</v>
      </c>
    </row>
    <row r="459" spans="1:8" x14ac:dyDescent="0.35">
      <c r="A459" s="2">
        <v>34719</v>
      </c>
      <c r="B459" s="3">
        <v>4.1666666666666664E-2</v>
      </c>
      <c r="C459">
        <v>49.251399999999997</v>
      </c>
      <c r="D459" s="4" t="b">
        <f t="shared" si="31"/>
        <v>0</v>
      </c>
      <c r="E459" s="5">
        <f>VLOOKUP(A459,'Daily Nat Light Offices Mtl'!$A$1:$G$366,7)</f>
        <v>677.70553632795816</v>
      </c>
      <c r="F459">
        <f t="shared" si="32"/>
        <v>0</v>
      </c>
      <c r="G459">
        <f t="shared" si="33"/>
        <v>0</v>
      </c>
      <c r="H459">
        <f t="shared" si="34"/>
        <v>0</v>
      </c>
    </row>
    <row r="460" spans="1:8" x14ac:dyDescent="0.35">
      <c r="A460" s="2">
        <v>34719</v>
      </c>
      <c r="B460" s="3">
        <v>8.3333333333333329E-2</v>
      </c>
      <c r="C460">
        <v>49.251399999999997</v>
      </c>
      <c r="D460" s="4" t="b">
        <f t="shared" si="31"/>
        <v>0</v>
      </c>
      <c r="E460" s="5">
        <f>VLOOKUP(A460,'Daily Nat Light Offices Mtl'!$A$1:$G$366,7)</f>
        <v>677.70553632795816</v>
      </c>
      <c r="F460">
        <f t="shared" si="32"/>
        <v>0</v>
      </c>
      <c r="G460">
        <f t="shared" si="33"/>
        <v>0</v>
      </c>
      <c r="H460">
        <f t="shared" si="34"/>
        <v>0</v>
      </c>
    </row>
    <row r="461" spans="1:8" x14ac:dyDescent="0.35">
      <c r="A461" s="2">
        <v>34719</v>
      </c>
      <c r="B461" s="3">
        <v>0.125</v>
      </c>
      <c r="C461">
        <v>49.251399999999997</v>
      </c>
      <c r="D461" s="4" t="b">
        <f t="shared" si="31"/>
        <v>0</v>
      </c>
      <c r="E461" s="5">
        <f>VLOOKUP(A461,'Daily Nat Light Offices Mtl'!$A$1:$G$366,7)</f>
        <v>677.70553632795816</v>
      </c>
      <c r="F461">
        <f t="shared" si="32"/>
        <v>0</v>
      </c>
      <c r="G461">
        <f t="shared" si="33"/>
        <v>0</v>
      </c>
      <c r="H461">
        <f t="shared" si="34"/>
        <v>0</v>
      </c>
    </row>
    <row r="462" spans="1:8" x14ac:dyDescent="0.35">
      <c r="A462" s="2">
        <v>34719</v>
      </c>
      <c r="B462" s="3">
        <v>0.16666666666666666</v>
      </c>
      <c r="C462">
        <v>49.251399999999997</v>
      </c>
      <c r="D462" s="4" t="b">
        <f t="shared" si="31"/>
        <v>0</v>
      </c>
      <c r="E462" s="5">
        <f>VLOOKUP(A462,'Daily Nat Light Offices Mtl'!$A$1:$G$366,7)</f>
        <v>677.70553632795816</v>
      </c>
      <c r="F462">
        <f t="shared" si="32"/>
        <v>0</v>
      </c>
      <c r="G462">
        <f t="shared" si="33"/>
        <v>0</v>
      </c>
      <c r="H462">
        <f t="shared" si="34"/>
        <v>0</v>
      </c>
    </row>
    <row r="463" spans="1:8" x14ac:dyDescent="0.35">
      <c r="A463" s="2">
        <v>34719</v>
      </c>
      <c r="B463" s="3">
        <v>0.20833333333333334</v>
      </c>
      <c r="C463">
        <v>49.251399999999997</v>
      </c>
      <c r="D463" s="4" t="b">
        <f t="shared" si="31"/>
        <v>1</v>
      </c>
      <c r="E463" s="5">
        <f>VLOOKUP(A463,'Daily Nat Light Offices Mtl'!$A$1:$G$366,7)</f>
        <v>677.70553632795816</v>
      </c>
      <c r="F463">
        <f t="shared" si="32"/>
        <v>42.356596020497385</v>
      </c>
      <c r="G463">
        <f t="shared" si="33"/>
        <v>117.65721116804831</v>
      </c>
      <c r="H463">
        <f t="shared" si="34"/>
        <v>0.98047675973373594</v>
      </c>
    </row>
    <row r="464" spans="1:8" x14ac:dyDescent="0.35">
      <c r="A464" s="2">
        <v>34719</v>
      </c>
      <c r="B464" s="3">
        <v>0.25</v>
      </c>
      <c r="C464">
        <v>49.251399999999997</v>
      </c>
      <c r="D464" s="4" t="b">
        <f t="shared" si="31"/>
        <v>1</v>
      </c>
      <c r="E464" s="5">
        <f>VLOOKUP(A464,'Daily Nat Light Offices Mtl'!$A$1:$G$366,7)</f>
        <v>677.70553632795816</v>
      </c>
      <c r="F464">
        <f t="shared" si="32"/>
        <v>42.356596020497385</v>
      </c>
      <c r="G464">
        <f t="shared" si="33"/>
        <v>117.65721116804831</v>
      </c>
      <c r="H464">
        <f t="shared" si="34"/>
        <v>0.98047675973373594</v>
      </c>
    </row>
    <row r="465" spans="1:8" x14ac:dyDescent="0.35">
      <c r="A465" s="2">
        <v>34719</v>
      </c>
      <c r="B465" s="3">
        <v>0.29166666666666669</v>
      </c>
      <c r="C465">
        <v>426.947</v>
      </c>
      <c r="D465" s="4" t="b">
        <f t="shared" si="31"/>
        <v>1</v>
      </c>
      <c r="E465" s="5">
        <f>VLOOKUP(A465,'Daily Nat Light Offices Mtl'!$A$1:$G$366,7)</f>
        <v>677.70553632795816</v>
      </c>
      <c r="F465">
        <f t="shared" si="32"/>
        <v>42.356596020497385</v>
      </c>
      <c r="G465">
        <f t="shared" si="33"/>
        <v>117.65721116804831</v>
      </c>
      <c r="H465">
        <f t="shared" si="34"/>
        <v>0.98047675973373594</v>
      </c>
    </row>
    <row r="466" spans="1:8" x14ac:dyDescent="0.35">
      <c r="A466" s="2">
        <v>34719</v>
      </c>
      <c r="B466" s="3">
        <v>0.33333333333333331</v>
      </c>
      <c r="C466">
        <v>1706.1</v>
      </c>
      <c r="D466" s="4" t="b">
        <f t="shared" si="31"/>
        <v>1</v>
      </c>
      <c r="E466" s="5">
        <f>VLOOKUP(A466,'Daily Nat Light Offices Mtl'!$A$1:$G$366,7)</f>
        <v>677.70553632795816</v>
      </c>
      <c r="F466">
        <f t="shared" si="32"/>
        <v>42.356596020497385</v>
      </c>
      <c r="G466">
        <f t="shared" si="33"/>
        <v>117.65721116804831</v>
      </c>
      <c r="H466">
        <f t="shared" si="34"/>
        <v>0.98047675973373594</v>
      </c>
    </row>
    <row r="467" spans="1:8" x14ac:dyDescent="0.35">
      <c r="A467" s="2">
        <v>34719</v>
      </c>
      <c r="B467" s="3">
        <v>0.375</v>
      </c>
      <c r="C467">
        <v>2856.12</v>
      </c>
      <c r="D467" s="4" t="b">
        <f t="shared" si="31"/>
        <v>1</v>
      </c>
      <c r="E467" s="5">
        <f>VLOOKUP(A467,'Daily Nat Light Offices Mtl'!$A$1:$G$366,7)</f>
        <v>677.70553632795816</v>
      </c>
      <c r="F467">
        <f t="shared" si="32"/>
        <v>42.356596020497385</v>
      </c>
      <c r="G467">
        <f t="shared" si="33"/>
        <v>117.65721116804831</v>
      </c>
      <c r="H467">
        <f t="shared" si="34"/>
        <v>0.98047675973373594</v>
      </c>
    </row>
    <row r="468" spans="1:8" x14ac:dyDescent="0.35">
      <c r="A468" s="2">
        <v>34719</v>
      </c>
      <c r="B468" s="3">
        <v>0.41666666666666669</v>
      </c>
      <c r="C468">
        <v>3497.38</v>
      </c>
      <c r="D468" s="4" t="b">
        <f t="shared" si="31"/>
        <v>1</v>
      </c>
      <c r="E468" s="5">
        <f>VLOOKUP(A468,'Daily Nat Light Offices Mtl'!$A$1:$G$366,7)</f>
        <v>677.70553632795816</v>
      </c>
      <c r="F468">
        <f t="shared" si="32"/>
        <v>42.356596020497385</v>
      </c>
      <c r="G468">
        <f t="shared" si="33"/>
        <v>117.65721116804831</v>
      </c>
      <c r="H468">
        <f t="shared" si="34"/>
        <v>0.98047675973373594</v>
      </c>
    </row>
    <row r="469" spans="1:8" x14ac:dyDescent="0.35">
      <c r="A469" s="2">
        <v>34719</v>
      </c>
      <c r="B469" s="3">
        <v>0.45833333333333331</v>
      </c>
      <c r="C469">
        <v>3664.67</v>
      </c>
      <c r="D469" s="4" t="b">
        <f t="shared" si="31"/>
        <v>1</v>
      </c>
      <c r="E469" s="5">
        <f>VLOOKUP(A469,'Daily Nat Light Offices Mtl'!$A$1:$G$366,7)</f>
        <v>677.70553632795816</v>
      </c>
      <c r="F469">
        <f t="shared" si="32"/>
        <v>42.356596020497385</v>
      </c>
      <c r="G469">
        <f t="shared" si="33"/>
        <v>117.65721116804831</v>
      </c>
      <c r="H469">
        <f t="shared" si="34"/>
        <v>0.98047675973373594</v>
      </c>
    </row>
    <row r="470" spans="1:8" x14ac:dyDescent="0.35">
      <c r="A470" s="2">
        <v>34719</v>
      </c>
      <c r="B470" s="3">
        <v>0.5</v>
      </c>
      <c r="C470">
        <v>3107.05</v>
      </c>
      <c r="D470" s="4" t="b">
        <f t="shared" si="31"/>
        <v>1</v>
      </c>
      <c r="E470" s="5">
        <f>VLOOKUP(A470,'Daily Nat Light Offices Mtl'!$A$1:$G$366,7)</f>
        <v>677.70553632795816</v>
      </c>
      <c r="F470">
        <f t="shared" si="32"/>
        <v>42.356596020497385</v>
      </c>
      <c r="G470">
        <f t="shared" si="33"/>
        <v>117.65721116804831</v>
      </c>
      <c r="H470">
        <f t="shared" si="34"/>
        <v>0.98047675973373594</v>
      </c>
    </row>
    <row r="471" spans="1:8" x14ac:dyDescent="0.35">
      <c r="A471" s="2">
        <v>34719</v>
      </c>
      <c r="B471" s="3">
        <v>0.54166666666666663</v>
      </c>
      <c r="C471">
        <v>3371.91</v>
      </c>
      <c r="D471" s="4" t="b">
        <f t="shared" si="31"/>
        <v>1</v>
      </c>
      <c r="E471" s="5">
        <f>VLOOKUP(A471,'Daily Nat Light Offices Mtl'!$A$1:$G$366,7)</f>
        <v>677.70553632795816</v>
      </c>
      <c r="F471">
        <f t="shared" si="32"/>
        <v>42.356596020497385</v>
      </c>
      <c r="G471">
        <f t="shared" si="33"/>
        <v>117.65721116804831</v>
      </c>
      <c r="H471">
        <f t="shared" si="34"/>
        <v>0.98047675973373594</v>
      </c>
    </row>
    <row r="472" spans="1:8" x14ac:dyDescent="0.35">
      <c r="A472" s="2">
        <v>34719</v>
      </c>
      <c r="B472" s="3">
        <v>0.58333333333333337</v>
      </c>
      <c r="C472">
        <v>2621.1</v>
      </c>
      <c r="D472" s="4" t="b">
        <f t="shared" si="31"/>
        <v>1</v>
      </c>
      <c r="E472" s="5">
        <f>VLOOKUP(A472,'Daily Nat Light Offices Mtl'!$A$1:$G$366,7)</f>
        <v>677.70553632795816</v>
      </c>
      <c r="F472">
        <f t="shared" si="32"/>
        <v>42.356596020497385</v>
      </c>
      <c r="G472">
        <f t="shared" si="33"/>
        <v>117.65721116804831</v>
      </c>
      <c r="H472">
        <f t="shared" si="34"/>
        <v>0.98047675973373594</v>
      </c>
    </row>
    <row r="473" spans="1:8" x14ac:dyDescent="0.35">
      <c r="A473" s="2">
        <v>34719</v>
      </c>
      <c r="B473" s="3">
        <v>0.625</v>
      </c>
      <c r="C473">
        <v>1831.66</v>
      </c>
      <c r="D473" s="4" t="b">
        <f t="shared" si="31"/>
        <v>1</v>
      </c>
      <c r="E473" s="5">
        <f>VLOOKUP(A473,'Daily Nat Light Offices Mtl'!$A$1:$G$366,7)</f>
        <v>677.70553632795816</v>
      </c>
      <c r="F473">
        <f t="shared" si="32"/>
        <v>42.356596020497385</v>
      </c>
      <c r="G473">
        <f t="shared" si="33"/>
        <v>117.65721116804831</v>
      </c>
      <c r="H473">
        <f t="shared" si="34"/>
        <v>0.98047675973373594</v>
      </c>
    </row>
    <row r="474" spans="1:8" x14ac:dyDescent="0.35">
      <c r="A474" s="2">
        <v>34719</v>
      </c>
      <c r="B474" s="3">
        <v>0.66666666666666663</v>
      </c>
      <c r="C474">
        <v>1026.31</v>
      </c>
      <c r="D474" s="4" t="b">
        <f t="shared" si="31"/>
        <v>1</v>
      </c>
      <c r="E474" s="5">
        <f>VLOOKUP(A474,'Daily Nat Light Offices Mtl'!$A$1:$G$366,7)</f>
        <v>677.70553632795816</v>
      </c>
      <c r="F474">
        <f t="shared" si="32"/>
        <v>42.356596020497385</v>
      </c>
      <c r="G474">
        <f t="shared" si="33"/>
        <v>117.65721116804831</v>
      </c>
      <c r="H474">
        <f t="shared" si="34"/>
        <v>0.98047675973373594</v>
      </c>
    </row>
    <row r="475" spans="1:8" x14ac:dyDescent="0.35">
      <c r="A475" s="2">
        <v>34719</v>
      </c>
      <c r="B475" s="3">
        <v>0.70833333333333337</v>
      </c>
      <c r="C475">
        <v>788.02200000000005</v>
      </c>
      <c r="D475" s="4" t="b">
        <f t="shared" si="31"/>
        <v>1</v>
      </c>
      <c r="E475" s="5">
        <f>VLOOKUP(A475,'Daily Nat Light Offices Mtl'!$A$1:$G$366,7)</f>
        <v>677.70553632795816</v>
      </c>
      <c r="F475">
        <f t="shared" si="32"/>
        <v>42.356596020497385</v>
      </c>
      <c r="G475">
        <f t="shared" si="33"/>
        <v>117.65721116804831</v>
      </c>
      <c r="H475">
        <f t="shared" si="34"/>
        <v>0.98047675973373594</v>
      </c>
    </row>
    <row r="476" spans="1:8" x14ac:dyDescent="0.35">
      <c r="A476" s="2">
        <v>34719</v>
      </c>
      <c r="B476" s="3">
        <v>0.75</v>
      </c>
      <c r="C476">
        <v>492.51400000000001</v>
      </c>
      <c r="D476" s="4" t="b">
        <f t="shared" si="31"/>
        <v>1</v>
      </c>
      <c r="E476" s="5">
        <f>VLOOKUP(A476,'Daily Nat Light Offices Mtl'!$A$1:$G$366,7)</f>
        <v>677.70553632795816</v>
      </c>
      <c r="F476">
        <f t="shared" si="32"/>
        <v>42.356596020497385</v>
      </c>
      <c r="G476">
        <f t="shared" si="33"/>
        <v>117.65721116804831</v>
      </c>
      <c r="H476">
        <f t="shared" si="34"/>
        <v>0.98047675973373594</v>
      </c>
    </row>
    <row r="477" spans="1:8" x14ac:dyDescent="0.35">
      <c r="A477" s="2">
        <v>34719</v>
      </c>
      <c r="B477" s="3">
        <v>0.79166666666666663</v>
      </c>
      <c r="C477">
        <v>295.50799999999998</v>
      </c>
      <c r="D477" s="4" t="b">
        <f t="shared" si="31"/>
        <v>1</v>
      </c>
      <c r="E477" s="5">
        <f>VLOOKUP(A477,'Daily Nat Light Offices Mtl'!$A$1:$G$366,7)</f>
        <v>677.70553632795816</v>
      </c>
      <c r="F477">
        <f t="shared" si="32"/>
        <v>42.356596020497385</v>
      </c>
      <c r="G477">
        <f t="shared" si="33"/>
        <v>117.65721116804831</v>
      </c>
      <c r="H477">
        <f t="shared" si="34"/>
        <v>0.98047675973373594</v>
      </c>
    </row>
    <row r="478" spans="1:8" x14ac:dyDescent="0.35">
      <c r="A478" s="2">
        <v>34719</v>
      </c>
      <c r="B478" s="3">
        <v>0.83333333333333337</v>
      </c>
      <c r="C478">
        <v>295.50799999999998</v>
      </c>
      <c r="D478" s="4" t="b">
        <f t="shared" si="31"/>
        <v>1</v>
      </c>
      <c r="E478" s="5">
        <f>VLOOKUP(A478,'Daily Nat Light Offices Mtl'!$A$1:$G$366,7)</f>
        <v>677.70553632795816</v>
      </c>
      <c r="F478">
        <f t="shared" si="32"/>
        <v>42.356596020497385</v>
      </c>
      <c r="G478">
        <f t="shared" si="33"/>
        <v>117.65721116804831</v>
      </c>
      <c r="H478">
        <f t="shared" si="34"/>
        <v>0.98047675973373594</v>
      </c>
    </row>
    <row r="479" spans="1:8" x14ac:dyDescent="0.35">
      <c r="A479" s="2">
        <v>34719</v>
      </c>
      <c r="B479" s="3">
        <v>0.875</v>
      </c>
      <c r="C479">
        <v>98.502700000000004</v>
      </c>
      <c r="D479" s="4" t="b">
        <f t="shared" si="31"/>
        <v>1</v>
      </c>
      <c r="E479" s="5">
        <f>VLOOKUP(A479,'Daily Nat Light Offices Mtl'!$A$1:$G$366,7)</f>
        <v>677.70553632795816</v>
      </c>
      <c r="F479">
        <f t="shared" si="32"/>
        <v>42.356596020497385</v>
      </c>
      <c r="G479">
        <f t="shared" si="33"/>
        <v>117.65721116804831</v>
      </c>
      <c r="H479">
        <f t="shared" si="34"/>
        <v>0.98047675973373594</v>
      </c>
    </row>
    <row r="480" spans="1:8" x14ac:dyDescent="0.35">
      <c r="A480" s="2">
        <v>34719</v>
      </c>
      <c r="B480" s="3">
        <v>0.91666666666666663</v>
      </c>
      <c r="C480">
        <v>98.502700000000004</v>
      </c>
      <c r="D480" s="4" t="b">
        <f t="shared" si="31"/>
        <v>0</v>
      </c>
      <c r="E480" s="5">
        <f>VLOOKUP(A480,'Daily Nat Light Offices Mtl'!$A$1:$G$366,7)</f>
        <v>677.70553632795816</v>
      </c>
      <c r="F480">
        <f t="shared" si="32"/>
        <v>0</v>
      </c>
      <c r="G480">
        <f t="shared" si="33"/>
        <v>0</v>
      </c>
      <c r="H480">
        <f t="shared" si="34"/>
        <v>0</v>
      </c>
    </row>
    <row r="481" spans="1:8" x14ac:dyDescent="0.35">
      <c r="A481" s="2">
        <v>34719</v>
      </c>
      <c r="B481" s="3">
        <v>0.95833333333333337</v>
      </c>
      <c r="C481">
        <v>49.251399999999997</v>
      </c>
      <c r="D481" s="4" t="b">
        <f t="shared" si="31"/>
        <v>0</v>
      </c>
      <c r="E481" s="5">
        <f>VLOOKUP(A481,'Daily Nat Light Offices Mtl'!$A$1:$G$366,7)</f>
        <v>677.70553632795816</v>
      </c>
      <c r="F481">
        <f t="shared" si="32"/>
        <v>0</v>
      </c>
      <c r="G481">
        <f t="shared" si="33"/>
        <v>0</v>
      </c>
      <c r="H481">
        <f t="shared" si="34"/>
        <v>0</v>
      </c>
    </row>
    <row r="482" spans="1:8" x14ac:dyDescent="0.35">
      <c r="A482" s="2">
        <v>34720</v>
      </c>
      <c r="B482" s="3">
        <v>0</v>
      </c>
      <c r="C482">
        <v>49.251399999999997</v>
      </c>
      <c r="D482" s="4" t="b">
        <f t="shared" si="31"/>
        <v>0</v>
      </c>
      <c r="E482" s="5">
        <f>VLOOKUP(A482,'Daily Nat Light Offices Mtl'!$A$1:$G$366,7)</f>
        <v>667.28610691990161</v>
      </c>
      <c r="F482">
        <f t="shared" si="32"/>
        <v>0</v>
      </c>
      <c r="G482">
        <f t="shared" si="33"/>
        <v>0</v>
      </c>
      <c r="H482">
        <f t="shared" si="34"/>
        <v>0</v>
      </c>
    </row>
    <row r="483" spans="1:8" x14ac:dyDescent="0.35">
      <c r="A483" s="2">
        <v>34720</v>
      </c>
      <c r="B483" s="3">
        <v>4.1666666666666664E-2</v>
      </c>
      <c r="C483">
        <v>49.251399999999997</v>
      </c>
      <c r="D483" s="4" t="b">
        <f t="shared" si="31"/>
        <v>0</v>
      </c>
      <c r="E483" s="5">
        <f>VLOOKUP(A483,'Daily Nat Light Offices Mtl'!$A$1:$G$366,7)</f>
        <v>667.28610691990161</v>
      </c>
      <c r="F483">
        <f t="shared" si="32"/>
        <v>0</v>
      </c>
      <c r="G483">
        <f t="shared" si="33"/>
        <v>0</v>
      </c>
      <c r="H483">
        <f t="shared" si="34"/>
        <v>0</v>
      </c>
    </row>
    <row r="484" spans="1:8" x14ac:dyDescent="0.35">
      <c r="A484" s="2">
        <v>34720</v>
      </c>
      <c r="B484" s="3">
        <v>8.3333333333333329E-2</v>
      </c>
      <c r="C484">
        <v>49.251399999999997</v>
      </c>
      <c r="D484" s="4" t="b">
        <f t="shared" si="31"/>
        <v>0</v>
      </c>
      <c r="E484" s="5">
        <f>VLOOKUP(A484,'Daily Nat Light Offices Mtl'!$A$1:$G$366,7)</f>
        <v>667.28610691990161</v>
      </c>
      <c r="F484">
        <f t="shared" si="32"/>
        <v>0</v>
      </c>
      <c r="G484">
        <f t="shared" si="33"/>
        <v>0</v>
      </c>
      <c r="H484">
        <f t="shared" si="34"/>
        <v>0</v>
      </c>
    </row>
    <row r="485" spans="1:8" x14ac:dyDescent="0.35">
      <c r="A485" s="2">
        <v>34720</v>
      </c>
      <c r="B485" s="3">
        <v>0.125</v>
      </c>
      <c r="C485">
        <v>49.251399999999997</v>
      </c>
      <c r="D485" s="4" t="b">
        <f t="shared" si="31"/>
        <v>0</v>
      </c>
      <c r="E485" s="5">
        <f>VLOOKUP(A485,'Daily Nat Light Offices Mtl'!$A$1:$G$366,7)</f>
        <v>667.28610691990161</v>
      </c>
      <c r="F485">
        <f t="shared" si="32"/>
        <v>0</v>
      </c>
      <c r="G485">
        <f t="shared" si="33"/>
        <v>0</v>
      </c>
      <c r="H485">
        <f t="shared" si="34"/>
        <v>0</v>
      </c>
    </row>
    <row r="486" spans="1:8" x14ac:dyDescent="0.35">
      <c r="A486" s="2">
        <v>34720</v>
      </c>
      <c r="B486" s="3">
        <v>0.16666666666666666</v>
      </c>
      <c r="C486">
        <v>49.251399999999997</v>
      </c>
      <c r="D486" s="4" t="b">
        <f t="shared" si="31"/>
        <v>0</v>
      </c>
      <c r="E486" s="5">
        <f>VLOOKUP(A486,'Daily Nat Light Offices Mtl'!$A$1:$G$366,7)</f>
        <v>667.28610691990161</v>
      </c>
      <c r="F486">
        <f t="shared" si="32"/>
        <v>0</v>
      </c>
      <c r="G486">
        <f t="shared" si="33"/>
        <v>0</v>
      </c>
      <c r="H486">
        <f t="shared" si="34"/>
        <v>0</v>
      </c>
    </row>
    <row r="487" spans="1:8" x14ac:dyDescent="0.35">
      <c r="A487" s="2">
        <v>34720</v>
      </c>
      <c r="B487" s="3">
        <v>0.20833333333333334</v>
      </c>
      <c r="C487">
        <v>49.251399999999997</v>
      </c>
      <c r="D487" s="4" t="b">
        <f t="shared" si="31"/>
        <v>1</v>
      </c>
      <c r="E487" s="5">
        <f>VLOOKUP(A487,'Daily Nat Light Offices Mtl'!$A$1:$G$366,7)</f>
        <v>667.28610691990161</v>
      </c>
      <c r="F487">
        <f t="shared" si="32"/>
        <v>41.705381682493851</v>
      </c>
      <c r="G487">
        <f t="shared" si="33"/>
        <v>115.84828245137182</v>
      </c>
      <c r="H487">
        <f t="shared" si="34"/>
        <v>0.9654023537614318</v>
      </c>
    </row>
    <row r="488" spans="1:8" x14ac:dyDescent="0.35">
      <c r="A488" s="2">
        <v>34720</v>
      </c>
      <c r="B488" s="3">
        <v>0.25</v>
      </c>
      <c r="C488">
        <v>49.251399999999997</v>
      </c>
      <c r="D488" s="4" t="b">
        <f t="shared" si="31"/>
        <v>1</v>
      </c>
      <c r="E488" s="5">
        <f>VLOOKUP(A488,'Daily Nat Light Offices Mtl'!$A$1:$G$366,7)</f>
        <v>667.28610691990161</v>
      </c>
      <c r="F488">
        <f t="shared" si="32"/>
        <v>41.705381682493851</v>
      </c>
      <c r="G488">
        <f t="shared" si="33"/>
        <v>115.84828245137182</v>
      </c>
      <c r="H488">
        <f t="shared" si="34"/>
        <v>0.9654023537614318</v>
      </c>
    </row>
    <row r="489" spans="1:8" x14ac:dyDescent="0.35">
      <c r="A489" s="2">
        <v>34720</v>
      </c>
      <c r="B489" s="3">
        <v>0.29166666666666669</v>
      </c>
      <c r="C489">
        <v>267.71600000000001</v>
      </c>
      <c r="D489" s="4" t="b">
        <f t="shared" si="31"/>
        <v>1</v>
      </c>
      <c r="E489" s="5">
        <f>VLOOKUP(A489,'Daily Nat Light Offices Mtl'!$A$1:$G$366,7)</f>
        <v>667.28610691990161</v>
      </c>
      <c r="F489">
        <f t="shared" si="32"/>
        <v>41.705381682493851</v>
      </c>
      <c r="G489">
        <f t="shared" si="33"/>
        <v>115.84828245137182</v>
      </c>
      <c r="H489">
        <f t="shared" si="34"/>
        <v>0.9654023537614318</v>
      </c>
    </row>
    <row r="490" spans="1:8" x14ac:dyDescent="0.35">
      <c r="A490" s="2">
        <v>34720</v>
      </c>
      <c r="B490" s="3">
        <v>0.33333333333333331</v>
      </c>
      <c r="C490">
        <v>1833.04</v>
      </c>
      <c r="D490" s="4" t="b">
        <f t="shared" si="31"/>
        <v>1</v>
      </c>
      <c r="E490" s="5">
        <f>VLOOKUP(A490,'Daily Nat Light Offices Mtl'!$A$1:$G$366,7)</f>
        <v>667.28610691990161</v>
      </c>
      <c r="F490">
        <f t="shared" si="32"/>
        <v>41.705381682493851</v>
      </c>
      <c r="G490">
        <f t="shared" si="33"/>
        <v>115.84828245137182</v>
      </c>
      <c r="H490">
        <f t="shared" si="34"/>
        <v>0.9654023537614318</v>
      </c>
    </row>
    <row r="491" spans="1:8" x14ac:dyDescent="0.35">
      <c r="A491" s="2">
        <v>34720</v>
      </c>
      <c r="B491" s="3">
        <v>0.375</v>
      </c>
      <c r="C491">
        <v>5739.56</v>
      </c>
      <c r="D491" s="4" t="b">
        <f t="shared" si="31"/>
        <v>1</v>
      </c>
      <c r="E491" s="5">
        <f>VLOOKUP(A491,'Daily Nat Light Offices Mtl'!$A$1:$G$366,7)</f>
        <v>667.28610691990161</v>
      </c>
      <c r="F491">
        <f t="shared" si="32"/>
        <v>41.705381682493851</v>
      </c>
      <c r="G491">
        <f t="shared" si="33"/>
        <v>115.84828245137182</v>
      </c>
      <c r="H491">
        <f t="shared" si="34"/>
        <v>0.9654023537614318</v>
      </c>
    </row>
    <row r="492" spans="1:8" x14ac:dyDescent="0.35">
      <c r="A492" s="2">
        <v>34720</v>
      </c>
      <c r="B492" s="3">
        <v>0.41666666666666669</v>
      </c>
      <c r="C492">
        <v>11091.4</v>
      </c>
      <c r="D492" s="4" t="b">
        <f t="shared" si="31"/>
        <v>1</v>
      </c>
      <c r="E492" s="5">
        <f>VLOOKUP(A492,'Daily Nat Light Offices Mtl'!$A$1:$G$366,7)</f>
        <v>667.28610691990161</v>
      </c>
      <c r="F492">
        <f t="shared" si="32"/>
        <v>41.705381682493851</v>
      </c>
      <c r="G492">
        <f t="shared" si="33"/>
        <v>115.84828245137182</v>
      </c>
      <c r="H492">
        <f t="shared" si="34"/>
        <v>0.9654023537614318</v>
      </c>
    </row>
    <row r="493" spans="1:8" x14ac:dyDescent="0.35">
      <c r="A493" s="2">
        <v>34720</v>
      </c>
      <c r="B493" s="3">
        <v>0.45833333333333331</v>
      </c>
      <c r="C493">
        <v>14625.5</v>
      </c>
      <c r="D493" s="4" t="b">
        <f t="shared" si="31"/>
        <v>1</v>
      </c>
      <c r="E493" s="5">
        <f>VLOOKUP(A493,'Daily Nat Light Offices Mtl'!$A$1:$G$366,7)</f>
        <v>667.28610691990161</v>
      </c>
      <c r="F493">
        <f t="shared" si="32"/>
        <v>41.705381682493851</v>
      </c>
      <c r="G493">
        <f t="shared" si="33"/>
        <v>115.84828245137182</v>
      </c>
      <c r="H493">
        <f t="shared" si="34"/>
        <v>0.9654023537614318</v>
      </c>
    </row>
    <row r="494" spans="1:8" x14ac:dyDescent="0.35">
      <c r="A494" s="2">
        <v>34720</v>
      </c>
      <c r="B494" s="3">
        <v>0.5</v>
      </c>
      <c r="C494">
        <v>13784.5</v>
      </c>
      <c r="D494" s="4" t="b">
        <f t="shared" si="31"/>
        <v>1</v>
      </c>
      <c r="E494" s="5">
        <f>VLOOKUP(A494,'Daily Nat Light Offices Mtl'!$A$1:$G$366,7)</f>
        <v>667.28610691990161</v>
      </c>
      <c r="F494">
        <f t="shared" si="32"/>
        <v>41.705381682493851</v>
      </c>
      <c r="G494">
        <f t="shared" si="33"/>
        <v>115.84828245137182</v>
      </c>
      <c r="H494">
        <f t="shared" si="34"/>
        <v>0.9654023537614318</v>
      </c>
    </row>
    <row r="495" spans="1:8" x14ac:dyDescent="0.35">
      <c r="A495" s="2">
        <v>34720</v>
      </c>
      <c r="B495" s="3">
        <v>0.54166666666666663</v>
      </c>
      <c r="C495">
        <v>9321.2199999999993</v>
      </c>
      <c r="D495" s="4" t="b">
        <f t="shared" si="31"/>
        <v>1</v>
      </c>
      <c r="E495" s="5">
        <f>VLOOKUP(A495,'Daily Nat Light Offices Mtl'!$A$1:$G$366,7)</f>
        <v>667.28610691990161</v>
      </c>
      <c r="F495">
        <f t="shared" si="32"/>
        <v>41.705381682493851</v>
      </c>
      <c r="G495">
        <f t="shared" si="33"/>
        <v>115.84828245137182</v>
      </c>
      <c r="H495">
        <f t="shared" si="34"/>
        <v>0.9654023537614318</v>
      </c>
    </row>
    <row r="496" spans="1:8" x14ac:dyDescent="0.35">
      <c r="A496" s="2">
        <v>34720</v>
      </c>
      <c r="B496" s="3">
        <v>0.58333333333333337</v>
      </c>
      <c r="C496">
        <v>4958.2</v>
      </c>
      <c r="D496" s="4" t="b">
        <f t="shared" si="31"/>
        <v>1</v>
      </c>
      <c r="E496" s="5">
        <f>VLOOKUP(A496,'Daily Nat Light Offices Mtl'!$A$1:$G$366,7)</f>
        <v>667.28610691990161</v>
      </c>
      <c r="F496">
        <f t="shared" si="32"/>
        <v>41.705381682493851</v>
      </c>
      <c r="G496">
        <f t="shared" si="33"/>
        <v>115.84828245137182</v>
      </c>
      <c r="H496">
        <f t="shared" si="34"/>
        <v>0.9654023537614318</v>
      </c>
    </row>
    <row r="497" spans="1:8" x14ac:dyDescent="0.35">
      <c r="A497" s="2">
        <v>34720</v>
      </c>
      <c r="B497" s="3">
        <v>0.625</v>
      </c>
      <c r="C497">
        <v>1908.12</v>
      </c>
      <c r="D497" s="4" t="b">
        <f t="shared" si="31"/>
        <v>1</v>
      </c>
      <c r="E497" s="5">
        <f>VLOOKUP(A497,'Daily Nat Light Offices Mtl'!$A$1:$G$366,7)</f>
        <v>667.28610691990161</v>
      </c>
      <c r="F497">
        <f t="shared" si="32"/>
        <v>41.705381682493851</v>
      </c>
      <c r="G497">
        <f t="shared" si="33"/>
        <v>115.84828245137182</v>
      </c>
      <c r="H497">
        <f t="shared" si="34"/>
        <v>0.9654023537614318</v>
      </c>
    </row>
    <row r="498" spans="1:8" x14ac:dyDescent="0.35">
      <c r="A498" s="2">
        <v>34720</v>
      </c>
      <c r="B498" s="3">
        <v>0.66666666666666663</v>
      </c>
      <c r="C498">
        <v>308.22800000000001</v>
      </c>
      <c r="D498" s="4" t="b">
        <f t="shared" si="31"/>
        <v>1</v>
      </c>
      <c r="E498" s="5">
        <f>VLOOKUP(A498,'Daily Nat Light Offices Mtl'!$A$1:$G$366,7)</f>
        <v>667.28610691990161</v>
      </c>
      <c r="F498">
        <f t="shared" si="32"/>
        <v>41.705381682493851</v>
      </c>
      <c r="G498">
        <f t="shared" si="33"/>
        <v>115.84828245137182</v>
      </c>
      <c r="H498">
        <f t="shared" si="34"/>
        <v>0.9654023537614318</v>
      </c>
    </row>
    <row r="499" spans="1:8" x14ac:dyDescent="0.35">
      <c r="A499" s="2">
        <v>34720</v>
      </c>
      <c r="B499" s="3">
        <v>0.70833333333333337</v>
      </c>
      <c r="C499">
        <v>49.251399999999997</v>
      </c>
      <c r="D499" s="4" t="b">
        <f t="shared" si="31"/>
        <v>1</v>
      </c>
      <c r="E499" s="5">
        <f>VLOOKUP(A499,'Daily Nat Light Offices Mtl'!$A$1:$G$366,7)</f>
        <v>667.28610691990161</v>
      </c>
      <c r="F499">
        <f t="shared" si="32"/>
        <v>41.705381682493851</v>
      </c>
      <c r="G499">
        <f t="shared" si="33"/>
        <v>115.84828245137182</v>
      </c>
      <c r="H499">
        <f t="shared" si="34"/>
        <v>0.9654023537614318</v>
      </c>
    </row>
    <row r="500" spans="1:8" x14ac:dyDescent="0.35">
      <c r="A500" s="2">
        <v>34720</v>
      </c>
      <c r="B500" s="3">
        <v>0.75</v>
      </c>
      <c r="C500">
        <v>49.251399999999997</v>
      </c>
      <c r="D500" s="4" t="b">
        <f t="shared" si="31"/>
        <v>1</v>
      </c>
      <c r="E500" s="5">
        <f>VLOOKUP(A500,'Daily Nat Light Offices Mtl'!$A$1:$G$366,7)</f>
        <v>667.28610691990161</v>
      </c>
      <c r="F500">
        <f t="shared" si="32"/>
        <v>41.705381682493851</v>
      </c>
      <c r="G500">
        <f t="shared" si="33"/>
        <v>115.84828245137182</v>
      </c>
      <c r="H500">
        <f t="shared" si="34"/>
        <v>0.9654023537614318</v>
      </c>
    </row>
    <row r="501" spans="1:8" x14ac:dyDescent="0.35">
      <c r="A501" s="2">
        <v>34720</v>
      </c>
      <c r="B501" s="3">
        <v>0.79166666666666663</v>
      </c>
      <c r="C501">
        <v>49.251399999999997</v>
      </c>
      <c r="D501" s="4" t="b">
        <f t="shared" si="31"/>
        <v>1</v>
      </c>
      <c r="E501" s="5">
        <f>VLOOKUP(A501,'Daily Nat Light Offices Mtl'!$A$1:$G$366,7)</f>
        <v>667.28610691990161</v>
      </c>
      <c r="F501">
        <f t="shared" si="32"/>
        <v>41.705381682493851</v>
      </c>
      <c r="G501">
        <f t="shared" si="33"/>
        <v>115.84828245137182</v>
      </c>
      <c r="H501">
        <f t="shared" si="34"/>
        <v>0.9654023537614318</v>
      </c>
    </row>
    <row r="502" spans="1:8" x14ac:dyDescent="0.35">
      <c r="A502" s="2">
        <v>34720</v>
      </c>
      <c r="B502" s="3">
        <v>0.83333333333333337</v>
      </c>
      <c r="C502">
        <v>49.251399999999997</v>
      </c>
      <c r="D502" s="4" t="b">
        <f t="shared" si="31"/>
        <v>1</v>
      </c>
      <c r="E502" s="5">
        <f>VLOOKUP(A502,'Daily Nat Light Offices Mtl'!$A$1:$G$366,7)</f>
        <v>667.28610691990161</v>
      </c>
      <c r="F502">
        <f t="shared" si="32"/>
        <v>41.705381682493851</v>
      </c>
      <c r="G502">
        <f t="shared" si="33"/>
        <v>115.84828245137182</v>
      </c>
      <c r="H502">
        <f t="shared" si="34"/>
        <v>0.9654023537614318</v>
      </c>
    </row>
    <row r="503" spans="1:8" x14ac:dyDescent="0.35">
      <c r="A503" s="2">
        <v>34720</v>
      </c>
      <c r="B503" s="3">
        <v>0.875</v>
      </c>
      <c r="C503">
        <v>49.251399999999997</v>
      </c>
      <c r="D503" s="4" t="b">
        <f t="shared" si="31"/>
        <v>1</v>
      </c>
      <c r="E503" s="5">
        <f>VLOOKUP(A503,'Daily Nat Light Offices Mtl'!$A$1:$G$366,7)</f>
        <v>667.28610691990161</v>
      </c>
      <c r="F503">
        <f t="shared" si="32"/>
        <v>41.705381682493851</v>
      </c>
      <c r="G503">
        <f t="shared" si="33"/>
        <v>115.84828245137182</v>
      </c>
      <c r="H503">
        <f t="shared" si="34"/>
        <v>0.9654023537614318</v>
      </c>
    </row>
    <row r="504" spans="1:8" x14ac:dyDescent="0.35">
      <c r="A504" s="2">
        <v>34720</v>
      </c>
      <c r="B504" s="3">
        <v>0.91666666666666663</v>
      </c>
      <c r="C504">
        <v>49.251399999999997</v>
      </c>
      <c r="D504" s="4" t="b">
        <f t="shared" si="31"/>
        <v>0</v>
      </c>
      <c r="E504" s="5">
        <f>VLOOKUP(A504,'Daily Nat Light Offices Mtl'!$A$1:$G$366,7)</f>
        <v>667.28610691990161</v>
      </c>
      <c r="F504">
        <f t="shared" si="32"/>
        <v>0</v>
      </c>
      <c r="G504">
        <f t="shared" si="33"/>
        <v>0</v>
      </c>
      <c r="H504">
        <f t="shared" si="34"/>
        <v>0</v>
      </c>
    </row>
    <row r="505" spans="1:8" x14ac:dyDescent="0.35">
      <c r="A505" s="2">
        <v>34720</v>
      </c>
      <c r="B505" s="3">
        <v>0.95833333333333337</v>
      </c>
      <c r="C505">
        <v>49.251399999999997</v>
      </c>
      <c r="D505" s="4" t="b">
        <f t="shared" si="31"/>
        <v>0</v>
      </c>
      <c r="E505" s="5">
        <f>VLOOKUP(A505,'Daily Nat Light Offices Mtl'!$A$1:$G$366,7)</f>
        <v>667.28610691990161</v>
      </c>
      <c r="F505">
        <f t="shared" si="32"/>
        <v>0</v>
      </c>
      <c r="G505">
        <f t="shared" si="33"/>
        <v>0</v>
      </c>
      <c r="H505">
        <f t="shared" si="34"/>
        <v>0</v>
      </c>
    </row>
    <row r="506" spans="1:8" x14ac:dyDescent="0.35">
      <c r="A506" s="2">
        <v>34721</v>
      </c>
      <c r="B506" s="3">
        <v>0</v>
      </c>
      <c r="C506">
        <v>49.251399999999997</v>
      </c>
      <c r="D506" s="4" t="b">
        <f t="shared" si="31"/>
        <v>0</v>
      </c>
      <c r="E506" s="5">
        <f>VLOOKUP(A506,'Daily Nat Light Offices Mtl'!$A$1:$G$366,7)</f>
        <v>680.23080854871182</v>
      </c>
      <c r="F506">
        <f t="shared" si="32"/>
        <v>0</v>
      </c>
      <c r="G506">
        <f t="shared" si="33"/>
        <v>0</v>
      </c>
      <c r="H506">
        <f t="shared" si="34"/>
        <v>0</v>
      </c>
    </row>
    <row r="507" spans="1:8" x14ac:dyDescent="0.35">
      <c r="A507" s="2">
        <v>34721</v>
      </c>
      <c r="B507" s="3">
        <v>4.1666666666666664E-2</v>
      </c>
      <c r="C507">
        <v>49.251399999999997</v>
      </c>
      <c r="D507" s="4" t="b">
        <f t="shared" si="31"/>
        <v>0</v>
      </c>
      <c r="E507" s="5">
        <f>VLOOKUP(A507,'Daily Nat Light Offices Mtl'!$A$1:$G$366,7)</f>
        <v>680.23080854871182</v>
      </c>
      <c r="F507">
        <f t="shared" si="32"/>
        <v>0</v>
      </c>
      <c r="G507">
        <f t="shared" si="33"/>
        <v>0</v>
      </c>
      <c r="H507">
        <f t="shared" si="34"/>
        <v>0</v>
      </c>
    </row>
    <row r="508" spans="1:8" x14ac:dyDescent="0.35">
      <c r="A508" s="2">
        <v>34721</v>
      </c>
      <c r="B508" s="3">
        <v>8.3333333333333329E-2</v>
      </c>
      <c r="C508">
        <v>49.251399999999997</v>
      </c>
      <c r="D508" s="4" t="b">
        <f t="shared" si="31"/>
        <v>0</v>
      </c>
      <c r="E508" s="5">
        <f>VLOOKUP(A508,'Daily Nat Light Offices Mtl'!$A$1:$G$366,7)</f>
        <v>680.23080854871182</v>
      </c>
      <c r="F508">
        <f t="shared" si="32"/>
        <v>0</v>
      </c>
      <c r="G508">
        <f t="shared" si="33"/>
        <v>0</v>
      </c>
      <c r="H508">
        <f t="shared" si="34"/>
        <v>0</v>
      </c>
    </row>
    <row r="509" spans="1:8" x14ac:dyDescent="0.35">
      <c r="A509" s="2">
        <v>34721</v>
      </c>
      <c r="B509" s="3">
        <v>0.125</v>
      </c>
      <c r="C509">
        <v>49.251399999999997</v>
      </c>
      <c r="D509" s="4" t="b">
        <f t="shared" si="31"/>
        <v>0</v>
      </c>
      <c r="E509" s="5">
        <f>VLOOKUP(A509,'Daily Nat Light Offices Mtl'!$A$1:$G$366,7)</f>
        <v>680.23080854871182</v>
      </c>
      <c r="F509">
        <f t="shared" si="32"/>
        <v>0</v>
      </c>
      <c r="G509">
        <f t="shared" si="33"/>
        <v>0</v>
      </c>
      <c r="H509">
        <f t="shared" si="34"/>
        <v>0</v>
      </c>
    </row>
    <row r="510" spans="1:8" x14ac:dyDescent="0.35">
      <c r="A510" s="2">
        <v>34721</v>
      </c>
      <c r="B510" s="3">
        <v>0.16666666666666666</v>
      </c>
      <c r="C510">
        <v>49.251399999999997</v>
      </c>
      <c r="D510" s="4" t="b">
        <f t="shared" si="31"/>
        <v>0</v>
      </c>
      <c r="E510" s="5">
        <f>VLOOKUP(A510,'Daily Nat Light Offices Mtl'!$A$1:$G$366,7)</f>
        <v>680.23080854871182</v>
      </c>
      <c r="F510">
        <f t="shared" si="32"/>
        <v>0</v>
      </c>
      <c r="G510">
        <f t="shared" si="33"/>
        <v>0</v>
      </c>
      <c r="H510">
        <f t="shared" si="34"/>
        <v>0</v>
      </c>
    </row>
    <row r="511" spans="1:8" x14ac:dyDescent="0.35">
      <c r="A511" s="2">
        <v>34721</v>
      </c>
      <c r="B511" s="3">
        <v>0.20833333333333334</v>
      </c>
      <c r="C511">
        <v>49.251399999999997</v>
      </c>
      <c r="D511" s="4" t="b">
        <f t="shared" si="31"/>
        <v>1</v>
      </c>
      <c r="E511" s="5">
        <f>VLOOKUP(A511,'Daily Nat Light Offices Mtl'!$A$1:$G$366,7)</f>
        <v>680.23080854871182</v>
      </c>
      <c r="F511">
        <f t="shared" si="32"/>
        <v>42.514425534294489</v>
      </c>
      <c r="G511">
        <f t="shared" si="33"/>
        <v>118.09562648415135</v>
      </c>
      <c r="H511">
        <f t="shared" si="34"/>
        <v>0.98413022070126133</v>
      </c>
    </row>
    <row r="512" spans="1:8" x14ac:dyDescent="0.35">
      <c r="A512" s="2">
        <v>34721</v>
      </c>
      <c r="B512" s="3">
        <v>0.25</v>
      </c>
      <c r="C512">
        <v>49.251399999999997</v>
      </c>
      <c r="D512" s="4" t="b">
        <f t="shared" si="31"/>
        <v>1</v>
      </c>
      <c r="E512" s="5">
        <f>VLOOKUP(A512,'Daily Nat Light Offices Mtl'!$A$1:$G$366,7)</f>
        <v>680.23080854871182</v>
      </c>
      <c r="F512">
        <f t="shared" si="32"/>
        <v>42.514425534294489</v>
      </c>
      <c r="G512">
        <f t="shared" si="33"/>
        <v>118.09562648415135</v>
      </c>
      <c r="H512">
        <f t="shared" si="34"/>
        <v>0.98413022070126133</v>
      </c>
    </row>
    <row r="513" spans="1:8" x14ac:dyDescent="0.35">
      <c r="A513" s="2">
        <v>34721</v>
      </c>
      <c r="B513" s="3">
        <v>0.29166666666666669</v>
      </c>
      <c r="C513">
        <v>168.74100000000001</v>
      </c>
      <c r="D513" s="4" t="b">
        <f t="shared" si="31"/>
        <v>1</v>
      </c>
      <c r="E513" s="5">
        <f>VLOOKUP(A513,'Daily Nat Light Offices Mtl'!$A$1:$G$366,7)</f>
        <v>680.23080854871182</v>
      </c>
      <c r="F513">
        <f t="shared" si="32"/>
        <v>42.514425534294489</v>
      </c>
      <c r="G513">
        <f t="shared" si="33"/>
        <v>118.09562648415135</v>
      </c>
      <c r="H513">
        <f t="shared" si="34"/>
        <v>0.98413022070126133</v>
      </c>
    </row>
    <row r="514" spans="1:8" x14ac:dyDescent="0.35">
      <c r="A514" s="2">
        <v>34721</v>
      </c>
      <c r="B514" s="3">
        <v>0.33333333333333331</v>
      </c>
      <c r="C514">
        <v>873.73199999999997</v>
      </c>
      <c r="D514" s="4" t="b">
        <f t="shared" ref="D514:D577" si="35">AND(B514&gt;$B$6,B514&lt;$B$24,E514&gt;0)</f>
        <v>1</v>
      </c>
      <c r="E514" s="5">
        <f>VLOOKUP(A514,'Daily Nat Light Offices Mtl'!$A$1:$G$366,7)</f>
        <v>680.23080854871182</v>
      </c>
      <c r="F514">
        <f t="shared" si="32"/>
        <v>42.514425534294489</v>
      </c>
      <c r="G514">
        <f t="shared" si="33"/>
        <v>118.09562648415135</v>
      </c>
      <c r="H514">
        <f t="shared" si="34"/>
        <v>0.98413022070126133</v>
      </c>
    </row>
    <row r="515" spans="1:8" x14ac:dyDescent="0.35">
      <c r="A515" s="2">
        <v>34721</v>
      </c>
      <c r="B515" s="3">
        <v>0.375</v>
      </c>
      <c r="C515">
        <v>1602.62</v>
      </c>
      <c r="D515" s="4" t="b">
        <f t="shared" si="35"/>
        <v>1</v>
      </c>
      <c r="E515" s="5">
        <f>VLOOKUP(A515,'Daily Nat Light Offices Mtl'!$A$1:$G$366,7)</f>
        <v>680.23080854871182</v>
      </c>
      <c r="F515">
        <f t="shared" ref="F515:F578" si="36">IF(D515,E515/16,0)</f>
        <v>42.514425534294489</v>
      </c>
      <c r="G515">
        <f t="shared" ref="G515:G578" si="37">CONVERT(F515*10^4,"J","Wh")</f>
        <v>118.09562648415135</v>
      </c>
      <c r="H515">
        <f t="shared" ref="H515:H578" si="38">G515/$J$2</f>
        <v>0.98413022070126133</v>
      </c>
    </row>
    <row r="516" spans="1:8" x14ac:dyDescent="0.35">
      <c r="A516" s="2">
        <v>34721</v>
      </c>
      <c r="B516" s="3">
        <v>0.41666666666666669</v>
      </c>
      <c r="C516">
        <v>1632.49</v>
      </c>
      <c r="D516" s="4" t="b">
        <f t="shared" si="35"/>
        <v>1</v>
      </c>
      <c r="E516" s="5">
        <f>VLOOKUP(A516,'Daily Nat Light Offices Mtl'!$A$1:$G$366,7)</f>
        <v>680.23080854871182</v>
      </c>
      <c r="F516">
        <f t="shared" si="36"/>
        <v>42.514425534294489</v>
      </c>
      <c r="G516">
        <f t="shared" si="37"/>
        <v>118.09562648415135</v>
      </c>
      <c r="H516">
        <f t="shared" si="38"/>
        <v>0.98413022070126133</v>
      </c>
    </row>
    <row r="517" spans="1:8" x14ac:dyDescent="0.35">
      <c r="A517" s="2">
        <v>34721</v>
      </c>
      <c r="B517" s="3">
        <v>0.45833333333333331</v>
      </c>
      <c r="C517">
        <v>2922.98</v>
      </c>
      <c r="D517" s="4" t="b">
        <f t="shared" si="35"/>
        <v>1</v>
      </c>
      <c r="E517" s="5">
        <f>VLOOKUP(A517,'Daily Nat Light Offices Mtl'!$A$1:$G$366,7)</f>
        <v>680.23080854871182</v>
      </c>
      <c r="F517">
        <f t="shared" si="36"/>
        <v>42.514425534294489</v>
      </c>
      <c r="G517">
        <f t="shared" si="37"/>
        <v>118.09562648415135</v>
      </c>
      <c r="H517">
        <f t="shared" si="38"/>
        <v>0.98413022070126133</v>
      </c>
    </row>
    <row r="518" spans="1:8" x14ac:dyDescent="0.35">
      <c r="A518" s="2">
        <v>34721</v>
      </c>
      <c r="B518" s="3">
        <v>0.5</v>
      </c>
      <c r="C518">
        <v>2419.13</v>
      </c>
      <c r="D518" s="4" t="b">
        <f t="shared" si="35"/>
        <v>1</v>
      </c>
      <c r="E518" s="5">
        <f>VLOOKUP(A518,'Daily Nat Light Offices Mtl'!$A$1:$G$366,7)</f>
        <v>680.23080854871182</v>
      </c>
      <c r="F518">
        <f t="shared" si="36"/>
        <v>42.514425534294489</v>
      </c>
      <c r="G518">
        <f t="shared" si="37"/>
        <v>118.09562648415135</v>
      </c>
      <c r="H518">
        <f t="shared" si="38"/>
        <v>0.98413022070126133</v>
      </c>
    </row>
    <row r="519" spans="1:8" x14ac:dyDescent="0.35">
      <c r="A519" s="2">
        <v>34721</v>
      </c>
      <c r="B519" s="3">
        <v>0.54166666666666663</v>
      </c>
      <c r="C519">
        <v>2076.6</v>
      </c>
      <c r="D519" s="4" t="b">
        <f t="shared" si="35"/>
        <v>1</v>
      </c>
      <c r="E519" s="5">
        <f>VLOOKUP(A519,'Daily Nat Light Offices Mtl'!$A$1:$G$366,7)</f>
        <v>680.23080854871182</v>
      </c>
      <c r="F519">
        <f t="shared" si="36"/>
        <v>42.514425534294489</v>
      </c>
      <c r="G519">
        <f t="shared" si="37"/>
        <v>118.09562648415135</v>
      </c>
      <c r="H519">
        <f t="shared" si="38"/>
        <v>0.98413022070126133</v>
      </c>
    </row>
    <row r="520" spans="1:8" x14ac:dyDescent="0.35">
      <c r="A520" s="2">
        <v>34721</v>
      </c>
      <c r="B520" s="3">
        <v>0.58333333333333337</v>
      </c>
      <c r="C520">
        <v>3034.51</v>
      </c>
      <c r="D520" s="4" t="b">
        <f t="shared" si="35"/>
        <v>1</v>
      </c>
      <c r="E520" s="5">
        <f>VLOOKUP(A520,'Daily Nat Light Offices Mtl'!$A$1:$G$366,7)</f>
        <v>680.23080854871182</v>
      </c>
      <c r="F520">
        <f t="shared" si="36"/>
        <v>42.514425534294489</v>
      </c>
      <c r="G520">
        <f t="shared" si="37"/>
        <v>118.09562648415135</v>
      </c>
      <c r="H520">
        <f t="shared" si="38"/>
        <v>0.98413022070126133</v>
      </c>
    </row>
    <row r="521" spans="1:8" x14ac:dyDescent="0.35">
      <c r="A521" s="2">
        <v>34721</v>
      </c>
      <c r="B521" s="3">
        <v>0.625</v>
      </c>
      <c r="C521">
        <v>1642.45</v>
      </c>
      <c r="D521" s="4" t="b">
        <f t="shared" si="35"/>
        <v>1</v>
      </c>
      <c r="E521" s="5">
        <f>VLOOKUP(A521,'Daily Nat Light Offices Mtl'!$A$1:$G$366,7)</f>
        <v>680.23080854871182</v>
      </c>
      <c r="F521">
        <f t="shared" si="36"/>
        <v>42.514425534294489</v>
      </c>
      <c r="G521">
        <f t="shared" si="37"/>
        <v>118.09562648415135</v>
      </c>
      <c r="H521">
        <f t="shared" si="38"/>
        <v>0.98413022070126133</v>
      </c>
    </row>
    <row r="522" spans="1:8" x14ac:dyDescent="0.35">
      <c r="A522" s="2">
        <v>34721</v>
      </c>
      <c r="B522" s="3">
        <v>0.66666666666666663</v>
      </c>
      <c r="C522">
        <v>310.13799999999998</v>
      </c>
      <c r="D522" s="4" t="b">
        <f t="shared" si="35"/>
        <v>1</v>
      </c>
      <c r="E522" s="5">
        <f>VLOOKUP(A522,'Daily Nat Light Offices Mtl'!$A$1:$G$366,7)</f>
        <v>680.23080854871182</v>
      </c>
      <c r="F522">
        <f t="shared" si="36"/>
        <v>42.514425534294489</v>
      </c>
      <c r="G522">
        <f t="shared" si="37"/>
        <v>118.09562648415135</v>
      </c>
      <c r="H522">
        <f t="shared" si="38"/>
        <v>0.98413022070126133</v>
      </c>
    </row>
    <row r="523" spans="1:8" x14ac:dyDescent="0.35">
      <c r="A523" s="2">
        <v>34721</v>
      </c>
      <c r="B523" s="3">
        <v>0.70833333333333337</v>
      </c>
      <c r="C523">
        <v>49.251399999999997</v>
      </c>
      <c r="D523" s="4" t="b">
        <f t="shared" si="35"/>
        <v>1</v>
      </c>
      <c r="E523" s="5">
        <f>VLOOKUP(A523,'Daily Nat Light Offices Mtl'!$A$1:$G$366,7)</f>
        <v>680.23080854871182</v>
      </c>
      <c r="F523">
        <f t="shared" si="36"/>
        <v>42.514425534294489</v>
      </c>
      <c r="G523">
        <f t="shared" si="37"/>
        <v>118.09562648415135</v>
      </c>
      <c r="H523">
        <f t="shared" si="38"/>
        <v>0.98413022070126133</v>
      </c>
    </row>
    <row r="524" spans="1:8" x14ac:dyDescent="0.35">
      <c r="A524" s="2">
        <v>34721</v>
      </c>
      <c r="B524" s="3">
        <v>0.75</v>
      </c>
      <c r="C524">
        <v>49.251399999999997</v>
      </c>
      <c r="D524" s="4" t="b">
        <f t="shared" si="35"/>
        <v>1</v>
      </c>
      <c r="E524" s="5">
        <f>VLOOKUP(A524,'Daily Nat Light Offices Mtl'!$A$1:$G$366,7)</f>
        <v>680.23080854871182</v>
      </c>
      <c r="F524">
        <f t="shared" si="36"/>
        <v>42.514425534294489</v>
      </c>
      <c r="G524">
        <f t="shared" si="37"/>
        <v>118.09562648415135</v>
      </c>
      <c r="H524">
        <f t="shared" si="38"/>
        <v>0.98413022070126133</v>
      </c>
    </row>
    <row r="525" spans="1:8" x14ac:dyDescent="0.35">
      <c r="A525" s="2">
        <v>34721</v>
      </c>
      <c r="B525" s="3">
        <v>0.79166666666666663</v>
      </c>
      <c r="C525">
        <v>49.251399999999997</v>
      </c>
      <c r="D525" s="4" t="b">
        <f t="shared" si="35"/>
        <v>1</v>
      </c>
      <c r="E525" s="5">
        <f>VLOOKUP(A525,'Daily Nat Light Offices Mtl'!$A$1:$G$366,7)</f>
        <v>680.23080854871182</v>
      </c>
      <c r="F525">
        <f t="shared" si="36"/>
        <v>42.514425534294489</v>
      </c>
      <c r="G525">
        <f t="shared" si="37"/>
        <v>118.09562648415135</v>
      </c>
      <c r="H525">
        <f t="shared" si="38"/>
        <v>0.98413022070126133</v>
      </c>
    </row>
    <row r="526" spans="1:8" x14ac:dyDescent="0.35">
      <c r="A526" s="2">
        <v>34721</v>
      </c>
      <c r="B526" s="3">
        <v>0.83333333333333337</v>
      </c>
      <c r="C526">
        <v>49.251399999999997</v>
      </c>
      <c r="D526" s="4" t="b">
        <f t="shared" si="35"/>
        <v>1</v>
      </c>
      <c r="E526" s="5">
        <f>VLOOKUP(A526,'Daily Nat Light Offices Mtl'!$A$1:$G$366,7)</f>
        <v>680.23080854871182</v>
      </c>
      <c r="F526">
        <f t="shared" si="36"/>
        <v>42.514425534294489</v>
      </c>
      <c r="G526">
        <f t="shared" si="37"/>
        <v>118.09562648415135</v>
      </c>
      <c r="H526">
        <f t="shared" si="38"/>
        <v>0.98413022070126133</v>
      </c>
    </row>
    <row r="527" spans="1:8" x14ac:dyDescent="0.35">
      <c r="A527" s="2">
        <v>34721</v>
      </c>
      <c r="B527" s="3">
        <v>0.875</v>
      </c>
      <c r="C527">
        <v>49.251399999999997</v>
      </c>
      <c r="D527" s="4" t="b">
        <f t="shared" si="35"/>
        <v>1</v>
      </c>
      <c r="E527" s="5">
        <f>VLOOKUP(A527,'Daily Nat Light Offices Mtl'!$A$1:$G$366,7)</f>
        <v>680.23080854871182</v>
      </c>
      <c r="F527">
        <f t="shared" si="36"/>
        <v>42.514425534294489</v>
      </c>
      <c r="G527">
        <f t="shared" si="37"/>
        <v>118.09562648415135</v>
      </c>
      <c r="H527">
        <f t="shared" si="38"/>
        <v>0.98413022070126133</v>
      </c>
    </row>
    <row r="528" spans="1:8" x14ac:dyDescent="0.35">
      <c r="A528" s="2">
        <v>34721</v>
      </c>
      <c r="B528" s="3">
        <v>0.91666666666666663</v>
      </c>
      <c r="C528">
        <v>49.251399999999997</v>
      </c>
      <c r="D528" s="4" t="b">
        <f t="shared" si="35"/>
        <v>0</v>
      </c>
      <c r="E528" s="5">
        <f>VLOOKUP(A528,'Daily Nat Light Offices Mtl'!$A$1:$G$366,7)</f>
        <v>680.23080854871182</v>
      </c>
      <c r="F528">
        <f t="shared" si="36"/>
        <v>0</v>
      </c>
      <c r="G528">
        <f t="shared" si="37"/>
        <v>0</v>
      </c>
      <c r="H528">
        <f t="shared" si="38"/>
        <v>0</v>
      </c>
    </row>
    <row r="529" spans="1:8" x14ac:dyDescent="0.35">
      <c r="A529" s="2">
        <v>34721</v>
      </c>
      <c r="B529" s="3">
        <v>0.95833333333333337</v>
      </c>
      <c r="C529">
        <v>49.251399999999997</v>
      </c>
      <c r="D529" s="4" t="b">
        <f t="shared" si="35"/>
        <v>0</v>
      </c>
      <c r="E529" s="5">
        <f>VLOOKUP(A529,'Daily Nat Light Offices Mtl'!$A$1:$G$366,7)</f>
        <v>680.23080854871182</v>
      </c>
      <c r="F529">
        <f t="shared" si="36"/>
        <v>0</v>
      </c>
      <c r="G529">
        <f t="shared" si="37"/>
        <v>0</v>
      </c>
      <c r="H529">
        <f t="shared" si="38"/>
        <v>0</v>
      </c>
    </row>
    <row r="530" spans="1:8" x14ac:dyDescent="0.35">
      <c r="A530" s="2">
        <v>34722</v>
      </c>
      <c r="B530" s="3">
        <v>0</v>
      </c>
      <c r="C530">
        <v>49.251399999999997</v>
      </c>
      <c r="D530" s="4" t="b">
        <f t="shared" si="35"/>
        <v>0</v>
      </c>
      <c r="E530" s="5">
        <f>VLOOKUP(A530,'Daily Nat Light Offices Mtl'!$A$1:$G$366,7)</f>
        <v>676.4354157431319</v>
      </c>
      <c r="F530">
        <f t="shared" si="36"/>
        <v>0</v>
      </c>
      <c r="G530">
        <f t="shared" si="37"/>
        <v>0</v>
      </c>
      <c r="H530">
        <f t="shared" si="38"/>
        <v>0</v>
      </c>
    </row>
    <row r="531" spans="1:8" x14ac:dyDescent="0.35">
      <c r="A531" s="2">
        <v>34722</v>
      </c>
      <c r="B531" s="3">
        <v>4.1666666666666664E-2</v>
      </c>
      <c r="C531">
        <v>49.251399999999997</v>
      </c>
      <c r="D531" s="4" t="b">
        <f t="shared" si="35"/>
        <v>0</v>
      </c>
      <c r="E531" s="5">
        <f>VLOOKUP(A531,'Daily Nat Light Offices Mtl'!$A$1:$G$366,7)</f>
        <v>676.4354157431319</v>
      </c>
      <c r="F531">
        <f t="shared" si="36"/>
        <v>0</v>
      </c>
      <c r="G531">
        <f t="shared" si="37"/>
        <v>0</v>
      </c>
      <c r="H531">
        <f t="shared" si="38"/>
        <v>0</v>
      </c>
    </row>
    <row r="532" spans="1:8" x14ac:dyDescent="0.35">
      <c r="A532" s="2">
        <v>34722</v>
      </c>
      <c r="B532" s="3">
        <v>8.3333333333333329E-2</v>
      </c>
      <c r="C532">
        <v>49.251399999999997</v>
      </c>
      <c r="D532" s="4" t="b">
        <f t="shared" si="35"/>
        <v>0</v>
      </c>
      <c r="E532" s="5">
        <f>VLOOKUP(A532,'Daily Nat Light Offices Mtl'!$A$1:$G$366,7)</f>
        <v>676.4354157431319</v>
      </c>
      <c r="F532">
        <f t="shared" si="36"/>
        <v>0</v>
      </c>
      <c r="G532">
        <f t="shared" si="37"/>
        <v>0</v>
      </c>
      <c r="H532">
        <f t="shared" si="38"/>
        <v>0</v>
      </c>
    </row>
    <row r="533" spans="1:8" x14ac:dyDescent="0.35">
      <c r="A533" s="2">
        <v>34722</v>
      </c>
      <c r="B533" s="3">
        <v>0.125</v>
      </c>
      <c r="C533">
        <v>49.251399999999997</v>
      </c>
      <c r="D533" s="4" t="b">
        <f t="shared" si="35"/>
        <v>0</v>
      </c>
      <c r="E533" s="5">
        <f>VLOOKUP(A533,'Daily Nat Light Offices Mtl'!$A$1:$G$366,7)</f>
        <v>676.4354157431319</v>
      </c>
      <c r="F533">
        <f t="shared" si="36"/>
        <v>0</v>
      </c>
      <c r="G533">
        <f t="shared" si="37"/>
        <v>0</v>
      </c>
      <c r="H533">
        <f t="shared" si="38"/>
        <v>0</v>
      </c>
    </row>
    <row r="534" spans="1:8" x14ac:dyDescent="0.35">
      <c r="A534" s="2">
        <v>34722</v>
      </c>
      <c r="B534" s="3">
        <v>0.16666666666666666</v>
      </c>
      <c r="C534">
        <v>49.251399999999997</v>
      </c>
      <c r="D534" s="4" t="b">
        <f t="shared" si="35"/>
        <v>0</v>
      </c>
      <c r="E534" s="5">
        <f>VLOOKUP(A534,'Daily Nat Light Offices Mtl'!$A$1:$G$366,7)</f>
        <v>676.4354157431319</v>
      </c>
      <c r="F534">
        <f t="shared" si="36"/>
        <v>0</v>
      </c>
      <c r="G534">
        <f t="shared" si="37"/>
        <v>0</v>
      </c>
      <c r="H534">
        <f t="shared" si="38"/>
        <v>0</v>
      </c>
    </row>
    <row r="535" spans="1:8" x14ac:dyDescent="0.35">
      <c r="A535" s="2">
        <v>34722</v>
      </c>
      <c r="B535" s="3">
        <v>0.20833333333333334</v>
      </c>
      <c r="C535">
        <v>49.251399999999997</v>
      </c>
      <c r="D535" s="4" t="b">
        <f t="shared" si="35"/>
        <v>1</v>
      </c>
      <c r="E535" s="5">
        <f>VLOOKUP(A535,'Daily Nat Light Offices Mtl'!$A$1:$G$366,7)</f>
        <v>676.4354157431319</v>
      </c>
      <c r="F535">
        <f t="shared" si="36"/>
        <v>42.277213483945744</v>
      </c>
      <c r="G535">
        <f t="shared" si="37"/>
        <v>117.43670412207152</v>
      </c>
      <c r="H535">
        <f t="shared" si="38"/>
        <v>0.97863920101726265</v>
      </c>
    </row>
    <row r="536" spans="1:8" x14ac:dyDescent="0.35">
      <c r="A536" s="2">
        <v>34722</v>
      </c>
      <c r="B536" s="3">
        <v>0.25</v>
      </c>
      <c r="C536">
        <v>49.251399999999997</v>
      </c>
      <c r="D536" s="4" t="b">
        <f t="shared" si="35"/>
        <v>1</v>
      </c>
      <c r="E536" s="5">
        <f>VLOOKUP(A536,'Daily Nat Light Offices Mtl'!$A$1:$G$366,7)</f>
        <v>676.4354157431319</v>
      </c>
      <c r="F536">
        <f t="shared" si="36"/>
        <v>42.277213483945744</v>
      </c>
      <c r="G536">
        <f t="shared" si="37"/>
        <v>117.43670412207152</v>
      </c>
      <c r="H536">
        <f t="shared" si="38"/>
        <v>0.97863920101726265</v>
      </c>
    </row>
    <row r="537" spans="1:8" x14ac:dyDescent="0.35">
      <c r="A537" s="2">
        <v>34722</v>
      </c>
      <c r="B537" s="3">
        <v>0.29166666666666669</v>
      </c>
      <c r="C537">
        <v>626.09699999999998</v>
      </c>
      <c r="D537" s="4" t="b">
        <f t="shared" si="35"/>
        <v>1</v>
      </c>
      <c r="E537" s="5">
        <f>VLOOKUP(A537,'Daily Nat Light Offices Mtl'!$A$1:$G$366,7)</f>
        <v>676.4354157431319</v>
      </c>
      <c r="F537">
        <f t="shared" si="36"/>
        <v>42.277213483945744</v>
      </c>
      <c r="G537">
        <f t="shared" si="37"/>
        <v>117.43670412207152</v>
      </c>
      <c r="H537">
        <f t="shared" si="38"/>
        <v>0.97863920101726265</v>
      </c>
    </row>
    <row r="538" spans="1:8" x14ac:dyDescent="0.35">
      <c r="A538" s="2">
        <v>34722</v>
      </c>
      <c r="B538" s="3">
        <v>0.33333333333333331</v>
      </c>
      <c r="C538">
        <v>2869.14</v>
      </c>
      <c r="D538" s="4" t="b">
        <f t="shared" si="35"/>
        <v>1</v>
      </c>
      <c r="E538" s="5">
        <f>VLOOKUP(A538,'Daily Nat Light Offices Mtl'!$A$1:$G$366,7)</f>
        <v>676.4354157431319</v>
      </c>
      <c r="F538">
        <f t="shared" si="36"/>
        <v>42.277213483945744</v>
      </c>
      <c r="G538">
        <f t="shared" si="37"/>
        <v>117.43670412207152</v>
      </c>
      <c r="H538">
        <f t="shared" si="38"/>
        <v>0.97863920101726265</v>
      </c>
    </row>
    <row r="539" spans="1:8" x14ac:dyDescent="0.35">
      <c r="A539" s="2">
        <v>34722</v>
      </c>
      <c r="B539" s="3">
        <v>0.375</v>
      </c>
      <c r="C539">
        <v>4295.97</v>
      </c>
      <c r="D539" s="4" t="b">
        <f t="shared" si="35"/>
        <v>1</v>
      </c>
      <c r="E539" s="5">
        <f>VLOOKUP(A539,'Daily Nat Light Offices Mtl'!$A$1:$G$366,7)</f>
        <v>676.4354157431319</v>
      </c>
      <c r="F539">
        <f t="shared" si="36"/>
        <v>42.277213483945744</v>
      </c>
      <c r="G539">
        <f t="shared" si="37"/>
        <v>117.43670412207152</v>
      </c>
      <c r="H539">
        <f t="shared" si="38"/>
        <v>0.97863920101726265</v>
      </c>
    </row>
    <row r="540" spans="1:8" x14ac:dyDescent="0.35">
      <c r="A540" s="2">
        <v>34722</v>
      </c>
      <c r="B540" s="3">
        <v>0.41666666666666669</v>
      </c>
      <c r="C540">
        <v>4238.22</v>
      </c>
      <c r="D540" s="4" t="b">
        <f t="shared" si="35"/>
        <v>1</v>
      </c>
      <c r="E540" s="5">
        <f>VLOOKUP(A540,'Daily Nat Light Offices Mtl'!$A$1:$G$366,7)</f>
        <v>676.4354157431319</v>
      </c>
      <c r="F540">
        <f t="shared" si="36"/>
        <v>42.277213483945744</v>
      </c>
      <c r="G540">
        <f t="shared" si="37"/>
        <v>117.43670412207152</v>
      </c>
      <c r="H540">
        <f t="shared" si="38"/>
        <v>0.97863920101726265</v>
      </c>
    </row>
    <row r="541" spans="1:8" x14ac:dyDescent="0.35">
      <c r="A541" s="2">
        <v>34722</v>
      </c>
      <c r="B541" s="3">
        <v>0.45833333333333331</v>
      </c>
      <c r="C541">
        <v>3788.14</v>
      </c>
      <c r="D541" s="4" t="b">
        <f t="shared" si="35"/>
        <v>1</v>
      </c>
      <c r="E541" s="5">
        <f>VLOOKUP(A541,'Daily Nat Light Offices Mtl'!$A$1:$G$366,7)</f>
        <v>676.4354157431319</v>
      </c>
      <c r="F541">
        <f t="shared" si="36"/>
        <v>42.277213483945744</v>
      </c>
      <c r="G541">
        <f t="shared" si="37"/>
        <v>117.43670412207152</v>
      </c>
      <c r="H541">
        <f t="shared" si="38"/>
        <v>0.97863920101726265</v>
      </c>
    </row>
    <row r="542" spans="1:8" x14ac:dyDescent="0.35">
      <c r="A542" s="2">
        <v>34722</v>
      </c>
      <c r="B542" s="3">
        <v>0.5</v>
      </c>
      <c r="C542">
        <v>3726.4</v>
      </c>
      <c r="D542" s="4" t="b">
        <f t="shared" si="35"/>
        <v>1</v>
      </c>
      <c r="E542" s="5">
        <f>VLOOKUP(A542,'Daily Nat Light Offices Mtl'!$A$1:$G$366,7)</f>
        <v>676.4354157431319</v>
      </c>
      <c r="F542">
        <f t="shared" si="36"/>
        <v>42.277213483945744</v>
      </c>
      <c r="G542">
        <f t="shared" si="37"/>
        <v>117.43670412207152</v>
      </c>
      <c r="H542">
        <f t="shared" si="38"/>
        <v>0.97863920101726265</v>
      </c>
    </row>
    <row r="543" spans="1:8" x14ac:dyDescent="0.35">
      <c r="A543" s="2">
        <v>34722</v>
      </c>
      <c r="B543" s="3">
        <v>0.54166666666666663</v>
      </c>
      <c r="C543">
        <v>3411.74</v>
      </c>
      <c r="D543" s="4" t="b">
        <f t="shared" si="35"/>
        <v>1</v>
      </c>
      <c r="E543" s="5">
        <f>VLOOKUP(A543,'Daily Nat Light Offices Mtl'!$A$1:$G$366,7)</f>
        <v>676.4354157431319</v>
      </c>
      <c r="F543">
        <f t="shared" si="36"/>
        <v>42.277213483945744</v>
      </c>
      <c r="G543">
        <f t="shared" si="37"/>
        <v>117.43670412207152</v>
      </c>
      <c r="H543">
        <f t="shared" si="38"/>
        <v>0.97863920101726265</v>
      </c>
    </row>
    <row r="544" spans="1:8" x14ac:dyDescent="0.35">
      <c r="A544" s="2">
        <v>34722</v>
      </c>
      <c r="B544" s="3">
        <v>0.58333333333333337</v>
      </c>
      <c r="C544">
        <v>2782.43</v>
      </c>
      <c r="D544" s="4" t="b">
        <f t="shared" si="35"/>
        <v>1</v>
      </c>
      <c r="E544" s="5">
        <f>VLOOKUP(A544,'Daily Nat Light Offices Mtl'!$A$1:$G$366,7)</f>
        <v>676.4354157431319</v>
      </c>
      <c r="F544">
        <f t="shared" si="36"/>
        <v>42.277213483945744</v>
      </c>
      <c r="G544">
        <f t="shared" si="37"/>
        <v>117.43670412207152</v>
      </c>
      <c r="H544">
        <f t="shared" si="38"/>
        <v>0.97863920101726265</v>
      </c>
    </row>
    <row r="545" spans="1:8" x14ac:dyDescent="0.35">
      <c r="A545" s="2">
        <v>34722</v>
      </c>
      <c r="B545" s="3">
        <v>0.625</v>
      </c>
      <c r="C545">
        <v>1936.04</v>
      </c>
      <c r="D545" s="4" t="b">
        <f t="shared" si="35"/>
        <v>1</v>
      </c>
      <c r="E545" s="5">
        <f>VLOOKUP(A545,'Daily Nat Light Offices Mtl'!$A$1:$G$366,7)</f>
        <v>676.4354157431319</v>
      </c>
      <c r="F545">
        <f t="shared" si="36"/>
        <v>42.277213483945744</v>
      </c>
      <c r="G545">
        <f t="shared" si="37"/>
        <v>117.43670412207152</v>
      </c>
      <c r="H545">
        <f t="shared" si="38"/>
        <v>0.97863920101726265</v>
      </c>
    </row>
    <row r="546" spans="1:8" x14ac:dyDescent="0.35">
      <c r="A546" s="2">
        <v>34722</v>
      </c>
      <c r="B546" s="3">
        <v>0.66666666666666663</v>
      </c>
      <c r="C546">
        <v>1061.78</v>
      </c>
      <c r="D546" s="4" t="b">
        <f t="shared" si="35"/>
        <v>1</v>
      </c>
      <c r="E546" s="5">
        <f>VLOOKUP(A546,'Daily Nat Light Offices Mtl'!$A$1:$G$366,7)</f>
        <v>676.4354157431319</v>
      </c>
      <c r="F546">
        <f t="shared" si="36"/>
        <v>42.277213483945744</v>
      </c>
      <c r="G546">
        <f t="shared" si="37"/>
        <v>117.43670412207152</v>
      </c>
      <c r="H546">
        <f t="shared" si="38"/>
        <v>0.97863920101726265</v>
      </c>
    </row>
    <row r="547" spans="1:8" x14ac:dyDescent="0.35">
      <c r="A547" s="2">
        <v>34722</v>
      </c>
      <c r="B547" s="3">
        <v>0.70833333333333337</v>
      </c>
      <c r="C547">
        <v>788.02200000000005</v>
      </c>
      <c r="D547" s="4" t="b">
        <f t="shared" si="35"/>
        <v>1</v>
      </c>
      <c r="E547" s="5">
        <f>VLOOKUP(A547,'Daily Nat Light Offices Mtl'!$A$1:$G$366,7)</f>
        <v>676.4354157431319</v>
      </c>
      <c r="F547">
        <f t="shared" si="36"/>
        <v>42.277213483945744</v>
      </c>
      <c r="G547">
        <f t="shared" si="37"/>
        <v>117.43670412207152</v>
      </c>
      <c r="H547">
        <f t="shared" si="38"/>
        <v>0.97863920101726265</v>
      </c>
    </row>
    <row r="548" spans="1:8" x14ac:dyDescent="0.35">
      <c r="A548" s="2">
        <v>34722</v>
      </c>
      <c r="B548" s="3">
        <v>0.75</v>
      </c>
      <c r="C548">
        <v>492.51400000000001</v>
      </c>
      <c r="D548" s="4" t="b">
        <f t="shared" si="35"/>
        <v>1</v>
      </c>
      <c r="E548" s="5">
        <f>VLOOKUP(A548,'Daily Nat Light Offices Mtl'!$A$1:$G$366,7)</f>
        <v>676.4354157431319</v>
      </c>
      <c r="F548">
        <f t="shared" si="36"/>
        <v>42.277213483945744</v>
      </c>
      <c r="G548">
        <f t="shared" si="37"/>
        <v>117.43670412207152</v>
      </c>
      <c r="H548">
        <f t="shared" si="38"/>
        <v>0.97863920101726265</v>
      </c>
    </row>
    <row r="549" spans="1:8" x14ac:dyDescent="0.35">
      <c r="A549" s="2">
        <v>34722</v>
      </c>
      <c r="B549" s="3">
        <v>0.79166666666666663</v>
      </c>
      <c r="C549">
        <v>295.50799999999998</v>
      </c>
      <c r="D549" s="4" t="b">
        <f t="shared" si="35"/>
        <v>1</v>
      </c>
      <c r="E549" s="5">
        <f>VLOOKUP(A549,'Daily Nat Light Offices Mtl'!$A$1:$G$366,7)</f>
        <v>676.4354157431319</v>
      </c>
      <c r="F549">
        <f t="shared" si="36"/>
        <v>42.277213483945744</v>
      </c>
      <c r="G549">
        <f t="shared" si="37"/>
        <v>117.43670412207152</v>
      </c>
      <c r="H549">
        <f t="shared" si="38"/>
        <v>0.97863920101726265</v>
      </c>
    </row>
    <row r="550" spans="1:8" x14ac:dyDescent="0.35">
      <c r="A550" s="2">
        <v>34722</v>
      </c>
      <c r="B550" s="3">
        <v>0.83333333333333337</v>
      </c>
      <c r="C550">
        <v>295.50799999999998</v>
      </c>
      <c r="D550" s="4" t="b">
        <f t="shared" si="35"/>
        <v>1</v>
      </c>
      <c r="E550" s="5">
        <f>VLOOKUP(A550,'Daily Nat Light Offices Mtl'!$A$1:$G$366,7)</f>
        <v>676.4354157431319</v>
      </c>
      <c r="F550">
        <f t="shared" si="36"/>
        <v>42.277213483945744</v>
      </c>
      <c r="G550">
        <f t="shared" si="37"/>
        <v>117.43670412207152</v>
      </c>
      <c r="H550">
        <f t="shared" si="38"/>
        <v>0.97863920101726265</v>
      </c>
    </row>
    <row r="551" spans="1:8" x14ac:dyDescent="0.35">
      <c r="A551" s="2">
        <v>34722</v>
      </c>
      <c r="B551" s="3">
        <v>0.875</v>
      </c>
      <c r="C551">
        <v>98.502700000000004</v>
      </c>
      <c r="D551" s="4" t="b">
        <f t="shared" si="35"/>
        <v>1</v>
      </c>
      <c r="E551" s="5">
        <f>VLOOKUP(A551,'Daily Nat Light Offices Mtl'!$A$1:$G$366,7)</f>
        <v>676.4354157431319</v>
      </c>
      <c r="F551">
        <f t="shared" si="36"/>
        <v>42.277213483945744</v>
      </c>
      <c r="G551">
        <f t="shared" si="37"/>
        <v>117.43670412207152</v>
      </c>
      <c r="H551">
        <f t="shared" si="38"/>
        <v>0.97863920101726265</v>
      </c>
    </row>
    <row r="552" spans="1:8" x14ac:dyDescent="0.35">
      <c r="A552" s="2">
        <v>34722</v>
      </c>
      <c r="B552" s="3">
        <v>0.91666666666666663</v>
      </c>
      <c r="C552">
        <v>98.502700000000004</v>
      </c>
      <c r="D552" s="4" t="b">
        <f t="shared" si="35"/>
        <v>0</v>
      </c>
      <c r="E552" s="5">
        <f>VLOOKUP(A552,'Daily Nat Light Offices Mtl'!$A$1:$G$366,7)</f>
        <v>676.4354157431319</v>
      </c>
      <c r="F552">
        <f t="shared" si="36"/>
        <v>0</v>
      </c>
      <c r="G552">
        <f t="shared" si="37"/>
        <v>0</v>
      </c>
      <c r="H552">
        <f t="shared" si="38"/>
        <v>0</v>
      </c>
    </row>
    <row r="553" spans="1:8" x14ac:dyDescent="0.35">
      <c r="A553" s="2">
        <v>34722</v>
      </c>
      <c r="B553" s="3">
        <v>0.95833333333333337</v>
      </c>
      <c r="C553">
        <v>49.251399999999997</v>
      </c>
      <c r="D553" s="4" t="b">
        <f t="shared" si="35"/>
        <v>0</v>
      </c>
      <c r="E553" s="5">
        <f>VLOOKUP(A553,'Daily Nat Light Offices Mtl'!$A$1:$G$366,7)</f>
        <v>676.4354157431319</v>
      </c>
      <c r="F553">
        <f t="shared" si="36"/>
        <v>0</v>
      </c>
      <c r="G553">
        <f t="shared" si="37"/>
        <v>0</v>
      </c>
      <c r="H553">
        <f t="shared" si="38"/>
        <v>0</v>
      </c>
    </row>
    <row r="554" spans="1:8" x14ac:dyDescent="0.35">
      <c r="A554" s="2">
        <v>34723</v>
      </c>
      <c r="B554" s="3">
        <v>0</v>
      </c>
      <c r="C554">
        <v>49.251399999999997</v>
      </c>
      <c r="D554" s="4" t="b">
        <f t="shared" si="35"/>
        <v>0</v>
      </c>
      <c r="E554" s="5">
        <f>VLOOKUP(A554,'Daily Nat Light Offices Mtl'!$A$1:$G$366,7)</f>
        <v>678.20382048518616</v>
      </c>
      <c r="F554">
        <f t="shared" si="36"/>
        <v>0</v>
      </c>
      <c r="G554">
        <f t="shared" si="37"/>
        <v>0</v>
      </c>
      <c r="H554">
        <f t="shared" si="38"/>
        <v>0</v>
      </c>
    </row>
    <row r="555" spans="1:8" x14ac:dyDescent="0.35">
      <c r="A555" s="2">
        <v>34723</v>
      </c>
      <c r="B555" s="3">
        <v>4.1666666666666664E-2</v>
      </c>
      <c r="C555">
        <v>49.251399999999997</v>
      </c>
      <c r="D555" s="4" t="b">
        <f t="shared" si="35"/>
        <v>0</v>
      </c>
      <c r="E555" s="5">
        <f>VLOOKUP(A555,'Daily Nat Light Offices Mtl'!$A$1:$G$366,7)</f>
        <v>678.20382048518616</v>
      </c>
      <c r="F555">
        <f t="shared" si="36"/>
        <v>0</v>
      </c>
      <c r="G555">
        <f t="shared" si="37"/>
        <v>0</v>
      </c>
      <c r="H555">
        <f t="shared" si="38"/>
        <v>0</v>
      </c>
    </row>
    <row r="556" spans="1:8" x14ac:dyDescent="0.35">
      <c r="A556" s="2">
        <v>34723</v>
      </c>
      <c r="B556" s="3">
        <v>8.3333333333333329E-2</v>
      </c>
      <c r="C556">
        <v>49.251399999999997</v>
      </c>
      <c r="D556" s="4" t="b">
        <f t="shared" si="35"/>
        <v>0</v>
      </c>
      <c r="E556" s="5">
        <f>VLOOKUP(A556,'Daily Nat Light Offices Mtl'!$A$1:$G$366,7)</f>
        <v>678.20382048518616</v>
      </c>
      <c r="F556">
        <f t="shared" si="36"/>
        <v>0</v>
      </c>
      <c r="G556">
        <f t="shared" si="37"/>
        <v>0</v>
      </c>
      <c r="H556">
        <f t="shared" si="38"/>
        <v>0</v>
      </c>
    </row>
    <row r="557" spans="1:8" x14ac:dyDescent="0.35">
      <c r="A557" s="2">
        <v>34723</v>
      </c>
      <c r="B557" s="3">
        <v>0.125</v>
      </c>
      <c r="C557">
        <v>49.251399999999997</v>
      </c>
      <c r="D557" s="4" t="b">
        <f t="shared" si="35"/>
        <v>0</v>
      </c>
      <c r="E557" s="5">
        <f>VLOOKUP(A557,'Daily Nat Light Offices Mtl'!$A$1:$G$366,7)</f>
        <v>678.20382048518616</v>
      </c>
      <c r="F557">
        <f t="shared" si="36"/>
        <v>0</v>
      </c>
      <c r="G557">
        <f t="shared" si="37"/>
        <v>0</v>
      </c>
      <c r="H557">
        <f t="shared" si="38"/>
        <v>0</v>
      </c>
    </row>
    <row r="558" spans="1:8" x14ac:dyDescent="0.35">
      <c r="A558" s="2">
        <v>34723</v>
      </c>
      <c r="B558" s="3">
        <v>0.16666666666666666</v>
      </c>
      <c r="C558">
        <v>49.251399999999997</v>
      </c>
      <c r="D558" s="4" t="b">
        <f t="shared" si="35"/>
        <v>0</v>
      </c>
      <c r="E558" s="5">
        <f>VLOOKUP(A558,'Daily Nat Light Offices Mtl'!$A$1:$G$366,7)</f>
        <v>678.20382048518616</v>
      </c>
      <c r="F558">
        <f t="shared" si="36"/>
        <v>0</v>
      </c>
      <c r="G558">
        <f t="shared" si="37"/>
        <v>0</v>
      </c>
      <c r="H558">
        <f t="shared" si="38"/>
        <v>0</v>
      </c>
    </row>
    <row r="559" spans="1:8" x14ac:dyDescent="0.35">
      <c r="A559" s="2">
        <v>34723</v>
      </c>
      <c r="B559" s="3">
        <v>0.20833333333333334</v>
      </c>
      <c r="C559">
        <v>49.251399999999997</v>
      </c>
      <c r="D559" s="4" t="b">
        <f t="shared" si="35"/>
        <v>1</v>
      </c>
      <c r="E559" s="5">
        <f>VLOOKUP(A559,'Daily Nat Light Offices Mtl'!$A$1:$G$366,7)</f>
        <v>678.20382048518616</v>
      </c>
      <c r="F559">
        <f t="shared" si="36"/>
        <v>42.387738780324135</v>
      </c>
      <c r="G559">
        <f t="shared" si="37"/>
        <v>117.7437188342337</v>
      </c>
      <c r="H559">
        <f t="shared" si="38"/>
        <v>0.98119765695194749</v>
      </c>
    </row>
    <row r="560" spans="1:8" x14ac:dyDescent="0.35">
      <c r="A560" s="2">
        <v>34723</v>
      </c>
      <c r="B560" s="3">
        <v>0.25</v>
      </c>
      <c r="C560">
        <v>49.251399999999997</v>
      </c>
      <c r="D560" s="4" t="b">
        <f t="shared" si="35"/>
        <v>1</v>
      </c>
      <c r="E560" s="5">
        <f>VLOOKUP(A560,'Daily Nat Light Offices Mtl'!$A$1:$G$366,7)</f>
        <v>678.20382048518616</v>
      </c>
      <c r="F560">
        <f t="shared" si="36"/>
        <v>42.387738780324135</v>
      </c>
      <c r="G560">
        <f t="shared" si="37"/>
        <v>117.7437188342337</v>
      </c>
      <c r="H560">
        <f t="shared" si="38"/>
        <v>0.98119765695194749</v>
      </c>
    </row>
    <row r="561" spans="1:8" x14ac:dyDescent="0.35">
      <c r="A561" s="2">
        <v>34723</v>
      </c>
      <c r="B561" s="3">
        <v>0.29166666666666669</v>
      </c>
      <c r="C561">
        <v>454.82799999999997</v>
      </c>
      <c r="D561" s="4" t="b">
        <f t="shared" si="35"/>
        <v>1</v>
      </c>
      <c r="E561" s="5">
        <f>VLOOKUP(A561,'Daily Nat Light Offices Mtl'!$A$1:$G$366,7)</f>
        <v>678.20382048518616</v>
      </c>
      <c r="F561">
        <f t="shared" si="36"/>
        <v>42.387738780324135</v>
      </c>
      <c r="G561">
        <f t="shared" si="37"/>
        <v>117.7437188342337</v>
      </c>
      <c r="H561">
        <f t="shared" si="38"/>
        <v>0.98119765695194749</v>
      </c>
    </row>
    <row r="562" spans="1:8" x14ac:dyDescent="0.35">
      <c r="A562" s="2">
        <v>34723</v>
      </c>
      <c r="B562" s="3">
        <v>0.33333333333333331</v>
      </c>
      <c r="C562">
        <v>1859.45</v>
      </c>
      <c r="D562" s="4" t="b">
        <f t="shared" si="35"/>
        <v>1</v>
      </c>
      <c r="E562" s="5">
        <f>VLOOKUP(A562,'Daily Nat Light Offices Mtl'!$A$1:$G$366,7)</f>
        <v>678.20382048518616</v>
      </c>
      <c r="F562">
        <f t="shared" si="36"/>
        <v>42.387738780324135</v>
      </c>
      <c r="G562">
        <f t="shared" si="37"/>
        <v>117.7437188342337</v>
      </c>
      <c r="H562">
        <f t="shared" si="38"/>
        <v>0.98119765695194749</v>
      </c>
    </row>
    <row r="563" spans="1:8" x14ac:dyDescent="0.35">
      <c r="A563" s="2">
        <v>34723</v>
      </c>
      <c r="B563" s="3">
        <v>0.375</v>
      </c>
      <c r="C563">
        <v>2979.59</v>
      </c>
      <c r="D563" s="4" t="b">
        <f t="shared" si="35"/>
        <v>1</v>
      </c>
      <c r="E563" s="5">
        <f>VLOOKUP(A563,'Daily Nat Light Offices Mtl'!$A$1:$G$366,7)</f>
        <v>678.20382048518616</v>
      </c>
      <c r="F563">
        <f t="shared" si="36"/>
        <v>42.387738780324135</v>
      </c>
      <c r="G563">
        <f t="shared" si="37"/>
        <v>117.7437188342337</v>
      </c>
      <c r="H563">
        <f t="shared" si="38"/>
        <v>0.98119765695194749</v>
      </c>
    </row>
    <row r="564" spans="1:8" x14ac:dyDescent="0.35">
      <c r="A564" s="2">
        <v>34723</v>
      </c>
      <c r="B564" s="3">
        <v>0.41666666666666669</v>
      </c>
      <c r="C564">
        <v>3411.74</v>
      </c>
      <c r="D564" s="4" t="b">
        <f t="shared" si="35"/>
        <v>1</v>
      </c>
      <c r="E564" s="5">
        <f>VLOOKUP(A564,'Daily Nat Light Offices Mtl'!$A$1:$G$366,7)</f>
        <v>678.20382048518616</v>
      </c>
      <c r="F564">
        <f t="shared" si="36"/>
        <v>42.387738780324135</v>
      </c>
      <c r="G564">
        <f t="shared" si="37"/>
        <v>117.7437188342337</v>
      </c>
      <c r="H564">
        <f t="shared" si="38"/>
        <v>0.98119765695194749</v>
      </c>
    </row>
    <row r="565" spans="1:8" x14ac:dyDescent="0.35">
      <c r="A565" s="2">
        <v>34723</v>
      </c>
      <c r="B565" s="3">
        <v>0.45833333333333331</v>
      </c>
      <c r="C565">
        <v>3567.08</v>
      </c>
      <c r="D565" s="4" t="b">
        <f t="shared" si="35"/>
        <v>1</v>
      </c>
      <c r="E565" s="5">
        <f>VLOOKUP(A565,'Daily Nat Light Offices Mtl'!$A$1:$G$366,7)</f>
        <v>678.20382048518616</v>
      </c>
      <c r="F565">
        <f t="shared" si="36"/>
        <v>42.387738780324135</v>
      </c>
      <c r="G565">
        <f t="shared" si="37"/>
        <v>117.7437188342337</v>
      </c>
      <c r="H565">
        <f t="shared" si="38"/>
        <v>0.98119765695194749</v>
      </c>
    </row>
    <row r="566" spans="1:8" x14ac:dyDescent="0.35">
      <c r="A566" s="2">
        <v>34723</v>
      </c>
      <c r="B566" s="3">
        <v>0.5</v>
      </c>
      <c r="C566">
        <v>3122.98</v>
      </c>
      <c r="D566" s="4" t="b">
        <f t="shared" si="35"/>
        <v>1</v>
      </c>
      <c r="E566" s="5">
        <f>VLOOKUP(A566,'Daily Nat Light Offices Mtl'!$A$1:$G$366,7)</f>
        <v>678.20382048518616</v>
      </c>
      <c r="F566">
        <f t="shared" si="36"/>
        <v>42.387738780324135</v>
      </c>
      <c r="G566">
        <f t="shared" si="37"/>
        <v>117.7437188342337</v>
      </c>
      <c r="H566">
        <f t="shared" si="38"/>
        <v>0.98119765695194749</v>
      </c>
    </row>
    <row r="567" spans="1:8" x14ac:dyDescent="0.35">
      <c r="A567" s="2">
        <v>34723</v>
      </c>
      <c r="B567" s="3">
        <v>0.54166666666666663</v>
      </c>
      <c r="C567">
        <v>2643.03</v>
      </c>
      <c r="D567" s="4" t="b">
        <f t="shared" si="35"/>
        <v>1</v>
      </c>
      <c r="E567" s="5">
        <f>VLOOKUP(A567,'Daily Nat Light Offices Mtl'!$A$1:$G$366,7)</f>
        <v>678.20382048518616</v>
      </c>
      <c r="F567">
        <f t="shared" si="36"/>
        <v>42.387738780324135</v>
      </c>
      <c r="G567">
        <f t="shared" si="37"/>
        <v>117.7437188342337</v>
      </c>
      <c r="H567">
        <f t="shared" si="38"/>
        <v>0.98119765695194749</v>
      </c>
    </row>
    <row r="568" spans="1:8" x14ac:dyDescent="0.35">
      <c r="A568" s="2">
        <v>34723</v>
      </c>
      <c r="B568" s="3">
        <v>0.58333333333333337</v>
      </c>
      <c r="C568">
        <v>1758.8</v>
      </c>
      <c r="D568" s="4" t="b">
        <f t="shared" si="35"/>
        <v>1</v>
      </c>
      <c r="E568" s="5">
        <f>VLOOKUP(A568,'Daily Nat Light Offices Mtl'!$A$1:$G$366,7)</f>
        <v>678.20382048518616</v>
      </c>
      <c r="F568">
        <f t="shared" si="36"/>
        <v>42.387738780324135</v>
      </c>
      <c r="G568">
        <f t="shared" si="37"/>
        <v>117.7437188342337</v>
      </c>
      <c r="H568">
        <f t="shared" si="38"/>
        <v>0.98119765695194749</v>
      </c>
    </row>
    <row r="569" spans="1:8" x14ac:dyDescent="0.35">
      <c r="A569" s="2">
        <v>34723</v>
      </c>
      <c r="B569" s="3">
        <v>0.625</v>
      </c>
      <c r="C569">
        <v>1452.11</v>
      </c>
      <c r="D569" s="4" t="b">
        <f t="shared" si="35"/>
        <v>1</v>
      </c>
      <c r="E569" s="5">
        <f>VLOOKUP(A569,'Daily Nat Light Offices Mtl'!$A$1:$G$366,7)</f>
        <v>678.20382048518616</v>
      </c>
      <c r="F569">
        <f t="shared" si="36"/>
        <v>42.387738780324135</v>
      </c>
      <c r="G569">
        <f t="shared" si="37"/>
        <v>117.7437188342337</v>
      </c>
      <c r="H569">
        <f t="shared" si="38"/>
        <v>0.98119765695194749</v>
      </c>
    </row>
    <row r="570" spans="1:8" x14ac:dyDescent="0.35">
      <c r="A570" s="2">
        <v>34723</v>
      </c>
      <c r="B570" s="3">
        <v>0.66666666666666663</v>
      </c>
      <c r="C570">
        <v>1044.52</v>
      </c>
      <c r="D570" s="4" t="b">
        <f t="shared" si="35"/>
        <v>1</v>
      </c>
      <c r="E570" s="5">
        <f>VLOOKUP(A570,'Daily Nat Light Offices Mtl'!$A$1:$G$366,7)</f>
        <v>678.20382048518616</v>
      </c>
      <c r="F570">
        <f t="shared" si="36"/>
        <v>42.387738780324135</v>
      </c>
      <c r="G570">
        <f t="shared" si="37"/>
        <v>117.7437188342337</v>
      </c>
      <c r="H570">
        <f t="shared" si="38"/>
        <v>0.98119765695194749</v>
      </c>
    </row>
    <row r="571" spans="1:8" x14ac:dyDescent="0.35">
      <c r="A571" s="2">
        <v>34723</v>
      </c>
      <c r="B571" s="3">
        <v>0.70833333333333337</v>
      </c>
      <c r="C571">
        <v>788.02200000000005</v>
      </c>
      <c r="D571" s="4" t="b">
        <f t="shared" si="35"/>
        <v>1</v>
      </c>
      <c r="E571" s="5">
        <f>VLOOKUP(A571,'Daily Nat Light Offices Mtl'!$A$1:$G$366,7)</f>
        <v>678.20382048518616</v>
      </c>
      <c r="F571">
        <f t="shared" si="36"/>
        <v>42.387738780324135</v>
      </c>
      <c r="G571">
        <f t="shared" si="37"/>
        <v>117.7437188342337</v>
      </c>
      <c r="H571">
        <f t="shared" si="38"/>
        <v>0.98119765695194749</v>
      </c>
    </row>
    <row r="572" spans="1:8" x14ac:dyDescent="0.35">
      <c r="A572" s="2">
        <v>34723</v>
      </c>
      <c r="B572" s="3">
        <v>0.75</v>
      </c>
      <c r="C572">
        <v>492.51400000000001</v>
      </c>
      <c r="D572" s="4" t="b">
        <f t="shared" si="35"/>
        <v>1</v>
      </c>
      <c r="E572" s="5">
        <f>VLOOKUP(A572,'Daily Nat Light Offices Mtl'!$A$1:$G$366,7)</f>
        <v>678.20382048518616</v>
      </c>
      <c r="F572">
        <f t="shared" si="36"/>
        <v>42.387738780324135</v>
      </c>
      <c r="G572">
        <f t="shared" si="37"/>
        <v>117.7437188342337</v>
      </c>
      <c r="H572">
        <f t="shared" si="38"/>
        <v>0.98119765695194749</v>
      </c>
    </row>
    <row r="573" spans="1:8" x14ac:dyDescent="0.35">
      <c r="A573" s="2">
        <v>34723</v>
      </c>
      <c r="B573" s="3">
        <v>0.79166666666666663</v>
      </c>
      <c r="C573">
        <v>295.50799999999998</v>
      </c>
      <c r="D573" s="4" t="b">
        <f t="shared" si="35"/>
        <v>1</v>
      </c>
      <c r="E573" s="5">
        <f>VLOOKUP(A573,'Daily Nat Light Offices Mtl'!$A$1:$G$366,7)</f>
        <v>678.20382048518616</v>
      </c>
      <c r="F573">
        <f t="shared" si="36"/>
        <v>42.387738780324135</v>
      </c>
      <c r="G573">
        <f t="shared" si="37"/>
        <v>117.7437188342337</v>
      </c>
      <c r="H573">
        <f t="shared" si="38"/>
        <v>0.98119765695194749</v>
      </c>
    </row>
    <row r="574" spans="1:8" x14ac:dyDescent="0.35">
      <c r="A574" s="2">
        <v>34723</v>
      </c>
      <c r="B574" s="3">
        <v>0.83333333333333337</v>
      </c>
      <c r="C574">
        <v>295.50799999999998</v>
      </c>
      <c r="D574" s="4" t="b">
        <f t="shared" si="35"/>
        <v>1</v>
      </c>
      <c r="E574" s="5">
        <f>VLOOKUP(A574,'Daily Nat Light Offices Mtl'!$A$1:$G$366,7)</f>
        <v>678.20382048518616</v>
      </c>
      <c r="F574">
        <f t="shared" si="36"/>
        <v>42.387738780324135</v>
      </c>
      <c r="G574">
        <f t="shared" si="37"/>
        <v>117.7437188342337</v>
      </c>
      <c r="H574">
        <f t="shared" si="38"/>
        <v>0.98119765695194749</v>
      </c>
    </row>
    <row r="575" spans="1:8" x14ac:dyDescent="0.35">
      <c r="A575" s="2">
        <v>34723</v>
      </c>
      <c r="B575" s="3">
        <v>0.875</v>
      </c>
      <c r="C575">
        <v>98.502700000000004</v>
      </c>
      <c r="D575" s="4" t="b">
        <f t="shared" si="35"/>
        <v>1</v>
      </c>
      <c r="E575" s="5">
        <f>VLOOKUP(A575,'Daily Nat Light Offices Mtl'!$A$1:$G$366,7)</f>
        <v>678.20382048518616</v>
      </c>
      <c r="F575">
        <f t="shared" si="36"/>
        <v>42.387738780324135</v>
      </c>
      <c r="G575">
        <f t="shared" si="37"/>
        <v>117.7437188342337</v>
      </c>
      <c r="H575">
        <f t="shared" si="38"/>
        <v>0.98119765695194749</v>
      </c>
    </row>
    <row r="576" spans="1:8" x14ac:dyDescent="0.35">
      <c r="A576" s="2">
        <v>34723</v>
      </c>
      <c r="B576" s="3">
        <v>0.91666666666666663</v>
      </c>
      <c r="C576">
        <v>98.502700000000004</v>
      </c>
      <c r="D576" s="4" t="b">
        <f t="shared" si="35"/>
        <v>0</v>
      </c>
      <c r="E576" s="5">
        <f>VLOOKUP(A576,'Daily Nat Light Offices Mtl'!$A$1:$G$366,7)</f>
        <v>678.20382048518616</v>
      </c>
      <c r="F576">
        <f t="shared" si="36"/>
        <v>0</v>
      </c>
      <c r="G576">
        <f t="shared" si="37"/>
        <v>0</v>
      </c>
      <c r="H576">
        <f t="shared" si="38"/>
        <v>0</v>
      </c>
    </row>
    <row r="577" spans="1:8" x14ac:dyDescent="0.35">
      <c r="A577" s="2">
        <v>34723</v>
      </c>
      <c r="B577" s="3">
        <v>0.95833333333333337</v>
      </c>
      <c r="C577">
        <v>49.251399999999997</v>
      </c>
      <c r="D577" s="4" t="b">
        <f t="shared" si="35"/>
        <v>0</v>
      </c>
      <c r="E577" s="5">
        <f>VLOOKUP(A577,'Daily Nat Light Offices Mtl'!$A$1:$G$366,7)</f>
        <v>678.20382048518616</v>
      </c>
      <c r="F577">
        <f t="shared" si="36"/>
        <v>0</v>
      </c>
      <c r="G577">
        <f t="shared" si="37"/>
        <v>0</v>
      </c>
      <c r="H577">
        <f t="shared" si="38"/>
        <v>0</v>
      </c>
    </row>
    <row r="578" spans="1:8" x14ac:dyDescent="0.35">
      <c r="A578" s="2">
        <v>34724</v>
      </c>
      <c r="B578" s="3">
        <v>0</v>
      </c>
      <c r="C578">
        <v>49.251399999999997</v>
      </c>
      <c r="D578" s="4" t="b">
        <f t="shared" ref="D578:D641" si="39">AND(B578&gt;$B$6,B578&lt;$B$24,E578&gt;0)</f>
        <v>0</v>
      </c>
      <c r="E578" s="5">
        <f>VLOOKUP(A578,'Daily Nat Light Offices Mtl'!$A$1:$G$366,7)</f>
        <v>659.53960998027537</v>
      </c>
      <c r="F578">
        <f t="shared" si="36"/>
        <v>0</v>
      </c>
      <c r="G578">
        <f t="shared" si="37"/>
        <v>0</v>
      </c>
      <c r="H578">
        <f t="shared" si="38"/>
        <v>0</v>
      </c>
    </row>
    <row r="579" spans="1:8" x14ac:dyDescent="0.35">
      <c r="A579" s="2">
        <v>34724</v>
      </c>
      <c r="B579" s="3">
        <v>4.1666666666666664E-2</v>
      </c>
      <c r="C579">
        <v>49.251399999999997</v>
      </c>
      <c r="D579" s="4" t="b">
        <f t="shared" si="39"/>
        <v>0</v>
      </c>
      <c r="E579" s="5">
        <f>VLOOKUP(A579,'Daily Nat Light Offices Mtl'!$A$1:$G$366,7)</f>
        <v>659.53960998027537</v>
      </c>
      <c r="F579">
        <f t="shared" ref="F579:F642" si="40">IF(D579,E579/16,0)</f>
        <v>0</v>
      </c>
      <c r="G579">
        <f t="shared" ref="G579:G642" si="41">CONVERT(F579*10^4,"J","Wh")</f>
        <v>0</v>
      </c>
      <c r="H579">
        <f t="shared" ref="H579:H642" si="42">G579/$J$2</f>
        <v>0</v>
      </c>
    </row>
    <row r="580" spans="1:8" x14ac:dyDescent="0.35">
      <c r="A580" s="2">
        <v>34724</v>
      </c>
      <c r="B580" s="3">
        <v>8.3333333333333329E-2</v>
      </c>
      <c r="C580">
        <v>49.251399999999997</v>
      </c>
      <c r="D580" s="4" t="b">
        <f t="shared" si="39"/>
        <v>0</v>
      </c>
      <c r="E580" s="5">
        <f>VLOOKUP(A580,'Daily Nat Light Offices Mtl'!$A$1:$G$366,7)</f>
        <v>659.53960998027537</v>
      </c>
      <c r="F580">
        <f t="shared" si="40"/>
        <v>0</v>
      </c>
      <c r="G580">
        <f t="shared" si="41"/>
        <v>0</v>
      </c>
      <c r="H580">
        <f t="shared" si="42"/>
        <v>0</v>
      </c>
    </row>
    <row r="581" spans="1:8" x14ac:dyDescent="0.35">
      <c r="A581" s="2">
        <v>34724</v>
      </c>
      <c r="B581" s="3">
        <v>0.125</v>
      </c>
      <c r="C581">
        <v>49.251399999999997</v>
      </c>
      <c r="D581" s="4" t="b">
        <f t="shared" si="39"/>
        <v>0</v>
      </c>
      <c r="E581" s="5">
        <f>VLOOKUP(A581,'Daily Nat Light Offices Mtl'!$A$1:$G$366,7)</f>
        <v>659.53960998027537</v>
      </c>
      <c r="F581">
        <f t="shared" si="40"/>
        <v>0</v>
      </c>
      <c r="G581">
        <f t="shared" si="41"/>
        <v>0</v>
      </c>
      <c r="H581">
        <f t="shared" si="42"/>
        <v>0</v>
      </c>
    </row>
    <row r="582" spans="1:8" x14ac:dyDescent="0.35">
      <c r="A582" s="2">
        <v>34724</v>
      </c>
      <c r="B582" s="3">
        <v>0.16666666666666666</v>
      </c>
      <c r="C582">
        <v>49.251399999999997</v>
      </c>
      <c r="D582" s="4" t="b">
        <f t="shared" si="39"/>
        <v>0</v>
      </c>
      <c r="E582" s="5">
        <f>VLOOKUP(A582,'Daily Nat Light Offices Mtl'!$A$1:$G$366,7)</f>
        <v>659.53960998027537</v>
      </c>
      <c r="F582">
        <f t="shared" si="40"/>
        <v>0</v>
      </c>
      <c r="G582">
        <f t="shared" si="41"/>
        <v>0</v>
      </c>
      <c r="H582">
        <f t="shared" si="42"/>
        <v>0</v>
      </c>
    </row>
    <row r="583" spans="1:8" x14ac:dyDescent="0.35">
      <c r="A583" s="2">
        <v>34724</v>
      </c>
      <c r="B583" s="3">
        <v>0.20833333333333334</v>
      </c>
      <c r="C583">
        <v>49.251399999999997</v>
      </c>
      <c r="D583" s="4" t="b">
        <f t="shared" si="39"/>
        <v>1</v>
      </c>
      <c r="E583" s="5">
        <f>VLOOKUP(A583,'Daily Nat Light Offices Mtl'!$A$1:$G$366,7)</f>
        <v>659.53960998027537</v>
      </c>
      <c r="F583">
        <f t="shared" si="40"/>
        <v>41.221225623767211</v>
      </c>
      <c r="G583">
        <f t="shared" si="41"/>
        <v>114.50340451046448</v>
      </c>
      <c r="H583">
        <f t="shared" si="42"/>
        <v>0.95419503758720403</v>
      </c>
    </row>
    <row r="584" spans="1:8" x14ac:dyDescent="0.35">
      <c r="A584" s="2">
        <v>34724</v>
      </c>
      <c r="B584" s="3">
        <v>0.25</v>
      </c>
      <c r="C584">
        <v>49.251399999999997</v>
      </c>
      <c r="D584" s="4" t="b">
        <f t="shared" si="39"/>
        <v>1</v>
      </c>
      <c r="E584" s="5">
        <f>VLOOKUP(A584,'Daily Nat Light Offices Mtl'!$A$1:$G$366,7)</f>
        <v>659.53960998027537</v>
      </c>
      <c r="F584">
        <f t="shared" si="40"/>
        <v>41.221225623767211</v>
      </c>
      <c r="G584">
        <f t="shared" si="41"/>
        <v>114.50340451046448</v>
      </c>
      <c r="H584">
        <f t="shared" si="42"/>
        <v>0.95419503758720403</v>
      </c>
    </row>
    <row r="585" spans="1:8" x14ac:dyDescent="0.35">
      <c r="A585" s="2">
        <v>34724</v>
      </c>
      <c r="B585" s="3">
        <v>0.29166666666666669</v>
      </c>
      <c r="C585">
        <v>529.83600000000001</v>
      </c>
      <c r="D585" s="4" t="b">
        <f t="shared" si="39"/>
        <v>1</v>
      </c>
      <c r="E585" s="5">
        <f>VLOOKUP(A585,'Daily Nat Light Offices Mtl'!$A$1:$G$366,7)</f>
        <v>659.53960998027537</v>
      </c>
      <c r="F585">
        <f t="shared" si="40"/>
        <v>41.221225623767211</v>
      </c>
      <c r="G585">
        <f t="shared" si="41"/>
        <v>114.50340451046448</v>
      </c>
      <c r="H585">
        <f t="shared" si="42"/>
        <v>0.95419503758720403</v>
      </c>
    </row>
    <row r="586" spans="1:8" x14ac:dyDescent="0.35">
      <c r="A586" s="2">
        <v>34724</v>
      </c>
      <c r="B586" s="3">
        <v>0.33333333333333331</v>
      </c>
      <c r="C586">
        <v>3103.22</v>
      </c>
      <c r="D586" s="4" t="b">
        <f t="shared" si="39"/>
        <v>1</v>
      </c>
      <c r="E586" s="5">
        <f>VLOOKUP(A586,'Daily Nat Light Offices Mtl'!$A$1:$G$366,7)</f>
        <v>659.53960998027537</v>
      </c>
      <c r="F586">
        <f t="shared" si="40"/>
        <v>41.221225623767211</v>
      </c>
      <c r="G586">
        <f t="shared" si="41"/>
        <v>114.50340451046448</v>
      </c>
      <c r="H586">
        <f t="shared" si="42"/>
        <v>0.95419503758720403</v>
      </c>
    </row>
    <row r="587" spans="1:8" x14ac:dyDescent="0.35">
      <c r="A587" s="2">
        <v>34724</v>
      </c>
      <c r="B587" s="3">
        <v>0.375</v>
      </c>
      <c r="C587">
        <v>8225.16</v>
      </c>
      <c r="D587" s="4" t="b">
        <f t="shared" si="39"/>
        <v>1</v>
      </c>
      <c r="E587" s="5">
        <f>VLOOKUP(A587,'Daily Nat Light Offices Mtl'!$A$1:$G$366,7)</f>
        <v>659.53960998027537</v>
      </c>
      <c r="F587">
        <f t="shared" si="40"/>
        <v>41.221225623767211</v>
      </c>
      <c r="G587">
        <f t="shared" si="41"/>
        <v>114.50340451046448</v>
      </c>
      <c r="H587">
        <f t="shared" si="42"/>
        <v>0.95419503758720403</v>
      </c>
    </row>
    <row r="588" spans="1:8" x14ac:dyDescent="0.35">
      <c r="A588" s="2">
        <v>34724</v>
      </c>
      <c r="B588" s="3">
        <v>0.41666666666666669</v>
      </c>
      <c r="C588">
        <v>14427.8</v>
      </c>
      <c r="D588" s="4" t="b">
        <f t="shared" si="39"/>
        <v>1</v>
      </c>
      <c r="E588" s="5">
        <f>VLOOKUP(A588,'Daily Nat Light Offices Mtl'!$A$1:$G$366,7)</f>
        <v>659.53960998027537</v>
      </c>
      <c r="F588">
        <f t="shared" si="40"/>
        <v>41.221225623767211</v>
      </c>
      <c r="G588">
        <f t="shared" si="41"/>
        <v>114.50340451046448</v>
      </c>
      <c r="H588">
        <f t="shared" si="42"/>
        <v>0.95419503758720403</v>
      </c>
    </row>
    <row r="589" spans="1:8" x14ac:dyDescent="0.35">
      <c r="A589" s="2">
        <v>34724</v>
      </c>
      <c r="B589" s="3">
        <v>0.45833333333333331</v>
      </c>
      <c r="C589">
        <v>18320.900000000001</v>
      </c>
      <c r="D589" s="4" t="b">
        <f t="shared" si="39"/>
        <v>1</v>
      </c>
      <c r="E589" s="5">
        <f>VLOOKUP(A589,'Daily Nat Light Offices Mtl'!$A$1:$G$366,7)</f>
        <v>659.53960998027537</v>
      </c>
      <c r="F589">
        <f t="shared" si="40"/>
        <v>41.221225623767211</v>
      </c>
      <c r="G589">
        <f t="shared" si="41"/>
        <v>114.50340451046448</v>
      </c>
      <c r="H589">
        <f t="shared" si="42"/>
        <v>0.95419503758720403</v>
      </c>
    </row>
    <row r="590" spans="1:8" x14ac:dyDescent="0.35">
      <c r="A590" s="2">
        <v>34724</v>
      </c>
      <c r="B590" s="3">
        <v>0.5</v>
      </c>
      <c r="C590">
        <v>18438.2</v>
      </c>
      <c r="D590" s="4" t="b">
        <f t="shared" si="39"/>
        <v>1</v>
      </c>
      <c r="E590" s="5">
        <f>VLOOKUP(A590,'Daily Nat Light Offices Mtl'!$A$1:$G$366,7)</f>
        <v>659.53960998027537</v>
      </c>
      <c r="F590">
        <f t="shared" si="40"/>
        <v>41.221225623767211</v>
      </c>
      <c r="G590">
        <f t="shared" si="41"/>
        <v>114.50340451046448</v>
      </c>
      <c r="H590">
        <f t="shared" si="42"/>
        <v>0.95419503758720403</v>
      </c>
    </row>
    <row r="591" spans="1:8" x14ac:dyDescent="0.35">
      <c r="A591" s="2">
        <v>34724</v>
      </c>
      <c r="B591" s="3">
        <v>0.54166666666666663</v>
      </c>
      <c r="C591">
        <v>14557.8</v>
      </c>
      <c r="D591" s="4" t="b">
        <f t="shared" si="39"/>
        <v>1</v>
      </c>
      <c r="E591" s="5">
        <f>VLOOKUP(A591,'Daily Nat Light Offices Mtl'!$A$1:$G$366,7)</f>
        <v>659.53960998027537</v>
      </c>
      <c r="F591">
        <f t="shared" si="40"/>
        <v>41.221225623767211</v>
      </c>
      <c r="G591">
        <f t="shared" si="41"/>
        <v>114.50340451046448</v>
      </c>
      <c r="H591">
        <f t="shared" si="42"/>
        <v>0.95419503758720403</v>
      </c>
    </row>
    <row r="592" spans="1:8" x14ac:dyDescent="0.35">
      <c r="A592" s="2">
        <v>34724</v>
      </c>
      <c r="B592" s="3">
        <v>0.58333333333333337</v>
      </c>
      <c r="C592">
        <v>8389.2099999999991</v>
      </c>
      <c r="D592" s="4" t="b">
        <f t="shared" si="39"/>
        <v>1</v>
      </c>
      <c r="E592" s="5">
        <f>VLOOKUP(A592,'Daily Nat Light Offices Mtl'!$A$1:$G$366,7)</f>
        <v>659.53960998027537</v>
      </c>
      <c r="F592">
        <f t="shared" si="40"/>
        <v>41.221225623767211</v>
      </c>
      <c r="G592">
        <f t="shared" si="41"/>
        <v>114.50340451046448</v>
      </c>
      <c r="H592">
        <f t="shared" si="42"/>
        <v>0.95419503758720403</v>
      </c>
    </row>
    <row r="593" spans="1:8" x14ac:dyDescent="0.35">
      <c r="A593" s="2">
        <v>34724</v>
      </c>
      <c r="B593" s="3">
        <v>0.625</v>
      </c>
      <c r="C593">
        <v>3124.74</v>
      </c>
      <c r="D593" s="4" t="b">
        <f t="shared" si="39"/>
        <v>1</v>
      </c>
      <c r="E593" s="5">
        <f>VLOOKUP(A593,'Daily Nat Light Offices Mtl'!$A$1:$G$366,7)</f>
        <v>659.53960998027537</v>
      </c>
      <c r="F593">
        <f t="shared" si="40"/>
        <v>41.221225623767211</v>
      </c>
      <c r="G593">
        <f t="shared" si="41"/>
        <v>114.50340451046448</v>
      </c>
      <c r="H593">
        <f t="shared" si="42"/>
        <v>0.95419503758720403</v>
      </c>
    </row>
    <row r="594" spans="1:8" x14ac:dyDescent="0.35">
      <c r="A594" s="2">
        <v>34724</v>
      </c>
      <c r="B594" s="3">
        <v>0.66666666666666663</v>
      </c>
      <c r="C594">
        <v>1166.27</v>
      </c>
      <c r="D594" s="4" t="b">
        <f t="shared" si="39"/>
        <v>1</v>
      </c>
      <c r="E594" s="5">
        <f>VLOOKUP(A594,'Daily Nat Light Offices Mtl'!$A$1:$G$366,7)</f>
        <v>659.53960998027537</v>
      </c>
      <c r="F594">
        <f t="shared" si="40"/>
        <v>41.221225623767211</v>
      </c>
      <c r="G594">
        <f t="shared" si="41"/>
        <v>114.50340451046448</v>
      </c>
      <c r="H594">
        <f t="shared" si="42"/>
        <v>0.95419503758720403</v>
      </c>
    </row>
    <row r="595" spans="1:8" x14ac:dyDescent="0.35">
      <c r="A595" s="2">
        <v>34724</v>
      </c>
      <c r="B595" s="3">
        <v>0.70833333333333337</v>
      </c>
      <c r="C595">
        <v>788.02200000000005</v>
      </c>
      <c r="D595" s="4" t="b">
        <f t="shared" si="39"/>
        <v>1</v>
      </c>
      <c r="E595" s="5">
        <f>VLOOKUP(A595,'Daily Nat Light Offices Mtl'!$A$1:$G$366,7)</f>
        <v>659.53960998027537</v>
      </c>
      <c r="F595">
        <f t="shared" si="40"/>
        <v>41.221225623767211</v>
      </c>
      <c r="G595">
        <f t="shared" si="41"/>
        <v>114.50340451046448</v>
      </c>
      <c r="H595">
        <f t="shared" si="42"/>
        <v>0.95419503758720403</v>
      </c>
    </row>
    <row r="596" spans="1:8" x14ac:dyDescent="0.35">
      <c r="A596" s="2">
        <v>34724</v>
      </c>
      <c r="B596" s="3">
        <v>0.75</v>
      </c>
      <c r="C596">
        <v>492.51400000000001</v>
      </c>
      <c r="D596" s="4" t="b">
        <f t="shared" si="39"/>
        <v>1</v>
      </c>
      <c r="E596" s="5">
        <f>VLOOKUP(A596,'Daily Nat Light Offices Mtl'!$A$1:$G$366,7)</f>
        <v>659.53960998027537</v>
      </c>
      <c r="F596">
        <f t="shared" si="40"/>
        <v>41.221225623767211</v>
      </c>
      <c r="G596">
        <f t="shared" si="41"/>
        <v>114.50340451046448</v>
      </c>
      <c r="H596">
        <f t="shared" si="42"/>
        <v>0.95419503758720403</v>
      </c>
    </row>
    <row r="597" spans="1:8" x14ac:dyDescent="0.35">
      <c r="A597" s="2">
        <v>34724</v>
      </c>
      <c r="B597" s="3">
        <v>0.79166666666666663</v>
      </c>
      <c r="C597">
        <v>295.50799999999998</v>
      </c>
      <c r="D597" s="4" t="b">
        <f t="shared" si="39"/>
        <v>1</v>
      </c>
      <c r="E597" s="5">
        <f>VLOOKUP(A597,'Daily Nat Light Offices Mtl'!$A$1:$G$366,7)</f>
        <v>659.53960998027537</v>
      </c>
      <c r="F597">
        <f t="shared" si="40"/>
        <v>41.221225623767211</v>
      </c>
      <c r="G597">
        <f t="shared" si="41"/>
        <v>114.50340451046448</v>
      </c>
      <c r="H597">
        <f t="shared" si="42"/>
        <v>0.95419503758720403</v>
      </c>
    </row>
    <row r="598" spans="1:8" x14ac:dyDescent="0.35">
      <c r="A598" s="2">
        <v>34724</v>
      </c>
      <c r="B598" s="3">
        <v>0.83333333333333337</v>
      </c>
      <c r="C598">
        <v>295.50799999999998</v>
      </c>
      <c r="D598" s="4" t="b">
        <f t="shared" si="39"/>
        <v>1</v>
      </c>
      <c r="E598" s="5">
        <f>VLOOKUP(A598,'Daily Nat Light Offices Mtl'!$A$1:$G$366,7)</f>
        <v>659.53960998027537</v>
      </c>
      <c r="F598">
        <f t="shared" si="40"/>
        <v>41.221225623767211</v>
      </c>
      <c r="G598">
        <f t="shared" si="41"/>
        <v>114.50340451046448</v>
      </c>
      <c r="H598">
        <f t="shared" si="42"/>
        <v>0.95419503758720403</v>
      </c>
    </row>
    <row r="599" spans="1:8" x14ac:dyDescent="0.35">
      <c r="A599" s="2">
        <v>34724</v>
      </c>
      <c r="B599" s="3">
        <v>0.875</v>
      </c>
      <c r="C599">
        <v>98.502700000000004</v>
      </c>
      <c r="D599" s="4" t="b">
        <f t="shared" si="39"/>
        <v>1</v>
      </c>
      <c r="E599" s="5">
        <f>VLOOKUP(A599,'Daily Nat Light Offices Mtl'!$A$1:$G$366,7)</f>
        <v>659.53960998027537</v>
      </c>
      <c r="F599">
        <f t="shared" si="40"/>
        <v>41.221225623767211</v>
      </c>
      <c r="G599">
        <f t="shared" si="41"/>
        <v>114.50340451046448</v>
      </c>
      <c r="H599">
        <f t="shared" si="42"/>
        <v>0.95419503758720403</v>
      </c>
    </row>
    <row r="600" spans="1:8" x14ac:dyDescent="0.35">
      <c r="A600" s="2">
        <v>34724</v>
      </c>
      <c r="B600" s="3">
        <v>0.91666666666666663</v>
      </c>
      <c r="C600">
        <v>98.502700000000004</v>
      </c>
      <c r="D600" s="4" t="b">
        <f t="shared" si="39"/>
        <v>0</v>
      </c>
      <c r="E600" s="5">
        <f>VLOOKUP(A600,'Daily Nat Light Offices Mtl'!$A$1:$G$366,7)</f>
        <v>659.53960998027537</v>
      </c>
      <c r="F600">
        <f t="shared" si="40"/>
        <v>0</v>
      </c>
      <c r="G600">
        <f t="shared" si="41"/>
        <v>0</v>
      </c>
      <c r="H600">
        <f t="shared" si="42"/>
        <v>0</v>
      </c>
    </row>
    <row r="601" spans="1:8" x14ac:dyDescent="0.35">
      <c r="A601" s="2">
        <v>34724</v>
      </c>
      <c r="B601" s="3">
        <v>0.95833333333333337</v>
      </c>
      <c r="C601">
        <v>49.251399999999997</v>
      </c>
      <c r="D601" s="4" t="b">
        <f t="shared" si="39"/>
        <v>0</v>
      </c>
      <c r="E601" s="5">
        <f>VLOOKUP(A601,'Daily Nat Light Offices Mtl'!$A$1:$G$366,7)</f>
        <v>659.53960998027537</v>
      </c>
      <c r="F601">
        <f t="shared" si="40"/>
        <v>0</v>
      </c>
      <c r="G601">
        <f t="shared" si="41"/>
        <v>0</v>
      </c>
      <c r="H601">
        <f t="shared" si="42"/>
        <v>0</v>
      </c>
    </row>
    <row r="602" spans="1:8" x14ac:dyDescent="0.35">
      <c r="A602" s="2">
        <v>34725</v>
      </c>
      <c r="B602" s="3">
        <v>0</v>
      </c>
      <c r="C602">
        <v>49.251399999999997</v>
      </c>
      <c r="D602" s="4" t="b">
        <f t="shared" si="39"/>
        <v>0</v>
      </c>
      <c r="E602" s="5">
        <f>VLOOKUP(A602,'Daily Nat Light Offices Mtl'!$A$1:$G$366,7)</f>
        <v>659.38847103320654</v>
      </c>
      <c r="F602">
        <f t="shared" si="40"/>
        <v>0</v>
      </c>
      <c r="G602">
        <f t="shared" si="41"/>
        <v>0</v>
      </c>
      <c r="H602">
        <f t="shared" si="42"/>
        <v>0</v>
      </c>
    </row>
    <row r="603" spans="1:8" x14ac:dyDescent="0.35">
      <c r="A603" s="2">
        <v>34725</v>
      </c>
      <c r="B603" s="3">
        <v>4.1666666666666664E-2</v>
      </c>
      <c r="C603">
        <v>49.251399999999997</v>
      </c>
      <c r="D603" s="4" t="b">
        <f t="shared" si="39"/>
        <v>0</v>
      </c>
      <c r="E603" s="5">
        <f>VLOOKUP(A603,'Daily Nat Light Offices Mtl'!$A$1:$G$366,7)</f>
        <v>659.38847103320654</v>
      </c>
      <c r="F603">
        <f t="shared" si="40"/>
        <v>0</v>
      </c>
      <c r="G603">
        <f t="shared" si="41"/>
        <v>0</v>
      </c>
      <c r="H603">
        <f t="shared" si="42"/>
        <v>0</v>
      </c>
    </row>
    <row r="604" spans="1:8" x14ac:dyDescent="0.35">
      <c r="A604" s="2">
        <v>34725</v>
      </c>
      <c r="B604" s="3">
        <v>8.3333333333333329E-2</v>
      </c>
      <c r="C604">
        <v>49.251399999999997</v>
      </c>
      <c r="D604" s="4" t="b">
        <f t="shared" si="39"/>
        <v>0</v>
      </c>
      <c r="E604" s="5">
        <f>VLOOKUP(A604,'Daily Nat Light Offices Mtl'!$A$1:$G$366,7)</f>
        <v>659.38847103320654</v>
      </c>
      <c r="F604">
        <f t="shared" si="40"/>
        <v>0</v>
      </c>
      <c r="G604">
        <f t="shared" si="41"/>
        <v>0</v>
      </c>
      <c r="H604">
        <f t="shared" si="42"/>
        <v>0</v>
      </c>
    </row>
    <row r="605" spans="1:8" x14ac:dyDescent="0.35">
      <c r="A605" s="2">
        <v>34725</v>
      </c>
      <c r="B605" s="3">
        <v>0.125</v>
      </c>
      <c r="C605">
        <v>49.251399999999997</v>
      </c>
      <c r="D605" s="4" t="b">
        <f t="shared" si="39"/>
        <v>0</v>
      </c>
      <c r="E605" s="5">
        <f>VLOOKUP(A605,'Daily Nat Light Offices Mtl'!$A$1:$G$366,7)</f>
        <v>659.38847103320654</v>
      </c>
      <c r="F605">
        <f t="shared" si="40"/>
        <v>0</v>
      </c>
      <c r="G605">
        <f t="shared" si="41"/>
        <v>0</v>
      </c>
      <c r="H605">
        <f t="shared" si="42"/>
        <v>0</v>
      </c>
    </row>
    <row r="606" spans="1:8" x14ac:dyDescent="0.35">
      <c r="A606" s="2">
        <v>34725</v>
      </c>
      <c r="B606" s="3">
        <v>0.16666666666666666</v>
      </c>
      <c r="C606">
        <v>49.251399999999997</v>
      </c>
      <c r="D606" s="4" t="b">
        <f t="shared" si="39"/>
        <v>0</v>
      </c>
      <c r="E606" s="5">
        <f>VLOOKUP(A606,'Daily Nat Light Offices Mtl'!$A$1:$G$366,7)</f>
        <v>659.38847103320654</v>
      </c>
      <c r="F606">
        <f t="shared" si="40"/>
        <v>0</v>
      </c>
      <c r="G606">
        <f t="shared" si="41"/>
        <v>0</v>
      </c>
      <c r="H606">
        <f t="shared" si="42"/>
        <v>0</v>
      </c>
    </row>
    <row r="607" spans="1:8" x14ac:dyDescent="0.35">
      <c r="A607" s="2">
        <v>34725</v>
      </c>
      <c r="B607" s="3">
        <v>0.20833333333333334</v>
      </c>
      <c r="C607">
        <v>49.251399999999997</v>
      </c>
      <c r="D607" s="4" t="b">
        <f t="shared" si="39"/>
        <v>1</v>
      </c>
      <c r="E607" s="5">
        <f>VLOOKUP(A607,'Daily Nat Light Offices Mtl'!$A$1:$G$366,7)</f>
        <v>659.38847103320654</v>
      </c>
      <c r="F607">
        <f t="shared" si="40"/>
        <v>41.211779439575409</v>
      </c>
      <c r="G607">
        <f t="shared" si="41"/>
        <v>114.47716510993169</v>
      </c>
      <c r="H607">
        <f t="shared" si="42"/>
        <v>0.95397637591609741</v>
      </c>
    </row>
    <row r="608" spans="1:8" x14ac:dyDescent="0.35">
      <c r="A608" s="2">
        <v>34725</v>
      </c>
      <c r="B608" s="3">
        <v>0.25</v>
      </c>
      <c r="C608">
        <v>49.251399999999997</v>
      </c>
      <c r="D608" s="4" t="b">
        <f t="shared" si="39"/>
        <v>1</v>
      </c>
      <c r="E608" s="5">
        <f>VLOOKUP(A608,'Daily Nat Light Offices Mtl'!$A$1:$G$366,7)</f>
        <v>659.38847103320654</v>
      </c>
      <c r="F608">
        <f t="shared" si="40"/>
        <v>41.211779439575409</v>
      </c>
      <c r="G608">
        <f t="shared" si="41"/>
        <v>114.47716510993169</v>
      </c>
      <c r="H608">
        <f t="shared" si="42"/>
        <v>0.95397637591609741</v>
      </c>
    </row>
    <row r="609" spans="1:8" x14ac:dyDescent="0.35">
      <c r="A609" s="2">
        <v>34725</v>
      </c>
      <c r="B609" s="3">
        <v>0.29166666666666669</v>
      </c>
      <c r="C609">
        <v>494.27499999999998</v>
      </c>
      <c r="D609" s="4" t="b">
        <f t="shared" si="39"/>
        <v>1</v>
      </c>
      <c r="E609" s="5">
        <f>VLOOKUP(A609,'Daily Nat Light Offices Mtl'!$A$1:$G$366,7)</f>
        <v>659.38847103320654</v>
      </c>
      <c r="F609">
        <f t="shared" si="40"/>
        <v>41.211779439575409</v>
      </c>
      <c r="G609">
        <f t="shared" si="41"/>
        <v>114.47716510993169</v>
      </c>
      <c r="H609">
        <f t="shared" si="42"/>
        <v>0.95397637591609741</v>
      </c>
    </row>
    <row r="610" spans="1:8" x14ac:dyDescent="0.35">
      <c r="A610" s="2">
        <v>34725</v>
      </c>
      <c r="B610" s="3">
        <v>0.33333333333333331</v>
      </c>
      <c r="C610">
        <v>2805</v>
      </c>
      <c r="D610" s="4" t="b">
        <f t="shared" si="39"/>
        <v>1</v>
      </c>
      <c r="E610" s="5">
        <f>VLOOKUP(A610,'Daily Nat Light Offices Mtl'!$A$1:$G$366,7)</f>
        <v>659.38847103320654</v>
      </c>
      <c r="F610">
        <f t="shared" si="40"/>
        <v>41.211779439575409</v>
      </c>
      <c r="G610">
        <f t="shared" si="41"/>
        <v>114.47716510993169</v>
      </c>
      <c r="H610">
        <f t="shared" si="42"/>
        <v>0.95397637591609741</v>
      </c>
    </row>
    <row r="611" spans="1:8" x14ac:dyDescent="0.35">
      <c r="A611" s="2">
        <v>34725</v>
      </c>
      <c r="B611" s="3">
        <v>0.375</v>
      </c>
      <c r="C611">
        <v>7825.7</v>
      </c>
      <c r="D611" s="4" t="b">
        <f t="shared" si="39"/>
        <v>1</v>
      </c>
      <c r="E611" s="5">
        <f>VLOOKUP(A611,'Daily Nat Light Offices Mtl'!$A$1:$G$366,7)</f>
        <v>659.38847103320654</v>
      </c>
      <c r="F611">
        <f t="shared" si="40"/>
        <v>41.211779439575409</v>
      </c>
      <c r="G611">
        <f t="shared" si="41"/>
        <v>114.47716510993169</v>
      </c>
      <c r="H611">
        <f t="shared" si="42"/>
        <v>0.95397637591609741</v>
      </c>
    </row>
    <row r="612" spans="1:8" x14ac:dyDescent="0.35">
      <c r="A612" s="2">
        <v>34725</v>
      </c>
      <c r="B612" s="3">
        <v>0.41666666666666669</v>
      </c>
      <c r="C612">
        <v>14436.6</v>
      </c>
      <c r="D612" s="4" t="b">
        <f t="shared" si="39"/>
        <v>1</v>
      </c>
      <c r="E612" s="5">
        <f>VLOOKUP(A612,'Daily Nat Light Offices Mtl'!$A$1:$G$366,7)</f>
        <v>659.38847103320654</v>
      </c>
      <c r="F612">
        <f t="shared" si="40"/>
        <v>41.211779439575409</v>
      </c>
      <c r="G612">
        <f t="shared" si="41"/>
        <v>114.47716510993169</v>
      </c>
      <c r="H612">
        <f t="shared" si="42"/>
        <v>0.95397637591609741</v>
      </c>
    </row>
    <row r="613" spans="1:8" x14ac:dyDescent="0.35">
      <c r="A613" s="2">
        <v>34725</v>
      </c>
      <c r="B613" s="3">
        <v>0.45833333333333331</v>
      </c>
      <c r="C613">
        <v>18314.400000000001</v>
      </c>
      <c r="D613" s="4" t="b">
        <f t="shared" si="39"/>
        <v>1</v>
      </c>
      <c r="E613" s="5">
        <f>VLOOKUP(A613,'Daily Nat Light Offices Mtl'!$A$1:$G$366,7)</f>
        <v>659.38847103320654</v>
      </c>
      <c r="F613">
        <f t="shared" si="40"/>
        <v>41.211779439575409</v>
      </c>
      <c r="G613">
        <f t="shared" si="41"/>
        <v>114.47716510993169</v>
      </c>
      <c r="H613">
        <f t="shared" si="42"/>
        <v>0.95397637591609741</v>
      </c>
    </row>
    <row r="614" spans="1:8" x14ac:dyDescent="0.35">
      <c r="A614" s="2">
        <v>34725</v>
      </c>
      <c r="B614" s="3">
        <v>0.5</v>
      </c>
      <c r="C614">
        <v>19184.7</v>
      </c>
      <c r="D614" s="4" t="b">
        <f t="shared" si="39"/>
        <v>1</v>
      </c>
      <c r="E614" s="5">
        <f>VLOOKUP(A614,'Daily Nat Light Offices Mtl'!$A$1:$G$366,7)</f>
        <v>659.38847103320654</v>
      </c>
      <c r="F614">
        <f t="shared" si="40"/>
        <v>41.211779439575409</v>
      </c>
      <c r="G614">
        <f t="shared" si="41"/>
        <v>114.47716510993169</v>
      </c>
      <c r="H614">
        <f t="shared" si="42"/>
        <v>0.95397637591609741</v>
      </c>
    </row>
    <row r="615" spans="1:8" x14ac:dyDescent="0.35">
      <c r="A615" s="2">
        <v>34725</v>
      </c>
      <c r="B615" s="3">
        <v>0.54166666666666663</v>
      </c>
      <c r="C615">
        <v>15014.5</v>
      </c>
      <c r="D615" s="4" t="b">
        <f t="shared" si="39"/>
        <v>1</v>
      </c>
      <c r="E615" s="5">
        <f>VLOOKUP(A615,'Daily Nat Light Offices Mtl'!$A$1:$G$366,7)</f>
        <v>659.38847103320654</v>
      </c>
      <c r="F615">
        <f t="shared" si="40"/>
        <v>41.211779439575409</v>
      </c>
      <c r="G615">
        <f t="shared" si="41"/>
        <v>114.47716510993169</v>
      </c>
      <c r="H615">
        <f t="shared" si="42"/>
        <v>0.95397637591609741</v>
      </c>
    </row>
    <row r="616" spans="1:8" x14ac:dyDescent="0.35">
      <c r="A616" s="2">
        <v>34725</v>
      </c>
      <c r="B616" s="3">
        <v>0.58333333333333337</v>
      </c>
      <c r="C616">
        <v>8434.52</v>
      </c>
      <c r="D616" s="4" t="b">
        <f t="shared" si="39"/>
        <v>1</v>
      </c>
      <c r="E616" s="5">
        <f>VLOOKUP(A616,'Daily Nat Light Offices Mtl'!$A$1:$G$366,7)</f>
        <v>659.38847103320654</v>
      </c>
      <c r="F616">
        <f t="shared" si="40"/>
        <v>41.211779439575409</v>
      </c>
      <c r="G616">
        <f t="shared" si="41"/>
        <v>114.47716510993169</v>
      </c>
      <c r="H616">
        <f t="shared" si="42"/>
        <v>0.95397637591609741</v>
      </c>
    </row>
    <row r="617" spans="1:8" x14ac:dyDescent="0.35">
      <c r="A617" s="2">
        <v>34725</v>
      </c>
      <c r="B617" s="3">
        <v>0.625</v>
      </c>
      <c r="C617">
        <v>3134.88</v>
      </c>
      <c r="D617" s="4" t="b">
        <f t="shared" si="39"/>
        <v>1</v>
      </c>
      <c r="E617" s="5">
        <f>VLOOKUP(A617,'Daily Nat Light Offices Mtl'!$A$1:$G$366,7)</f>
        <v>659.38847103320654</v>
      </c>
      <c r="F617">
        <f t="shared" si="40"/>
        <v>41.211779439575409</v>
      </c>
      <c r="G617">
        <f t="shared" si="41"/>
        <v>114.47716510993169</v>
      </c>
      <c r="H617">
        <f t="shared" si="42"/>
        <v>0.95397637591609741</v>
      </c>
    </row>
    <row r="618" spans="1:8" x14ac:dyDescent="0.35">
      <c r="A618" s="2">
        <v>34725</v>
      </c>
      <c r="B618" s="3">
        <v>0.66666666666666663</v>
      </c>
      <c r="C618">
        <v>1188.8900000000001</v>
      </c>
      <c r="D618" s="4" t="b">
        <f t="shared" si="39"/>
        <v>1</v>
      </c>
      <c r="E618" s="5">
        <f>VLOOKUP(A618,'Daily Nat Light Offices Mtl'!$A$1:$G$366,7)</f>
        <v>659.38847103320654</v>
      </c>
      <c r="F618">
        <f t="shared" si="40"/>
        <v>41.211779439575409</v>
      </c>
      <c r="G618">
        <f t="shared" si="41"/>
        <v>114.47716510993169</v>
      </c>
      <c r="H618">
        <f t="shared" si="42"/>
        <v>0.95397637591609741</v>
      </c>
    </row>
    <row r="619" spans="1:8" x14ac:dyDescent="0.35">
      <c r="A619" s="2">
        <v>34725</v>
      </c>
      <c r="B619" s="3">
        <v>0.70833333333333337</v>
      </c>
      <c r="C619">
        <v>788.02200000000005</v>
      </c>
      <c r="D619" s="4" t="b">
        <f t="shared" si="39"/>
        <v>1</v>
      </c>
      <c r="E619" s="5">
        <f>VLOOKUP(A619,'Daily Nat Light Offices Mtl'!$A$1:$G$366,7)</f>
        <v>659.38847103320654</v>
      </c>
      <c r="F619">
        <f t="shared" si="40"/>
        <v>41.211779439575409</v>
      </c>
      <c r="G619">
        <f t="shared" si="41"/>
        <v>114.47716510993169</v>
      </c>
      <c r="H619">
        <f t="shared" si="42"/>
        <v>0.95397637591609741</v>
      </c>
    </row>
    <row r="620" spans="1:8" x14ac:dyDescent="0.35">
      <c r="A620" s="2">
        <v>34725</v>
      </c>
      <c r="B620" s="3">
        <v>0.75</v>
      </c>
      <c r="C620">
        <v>492.51400000000001</v>
      </c>
      <c r="D620" s="4" t="b">
        <f t="shared" si="39"/>
        <v>1</v>
      </c>
      <c r="E620" s="5">
        <f>VLOOKUP(A620,'Daily Nat Light Offices Mtl'!$A$1:$G$366,7)</f>
        <v>659.38847103320654</v>
      </c>
      <c r="F620">
        <f t="shared" si="40"/>
        <v>41.211779439575409</v>
      </c>
      <c r="G620">
        <f t="shared" si="41"/>
        <v>114.47716510993169</v>
      </c>
      <c r="H620">
        <f t="shared" si="42"/>
        <v>0.95397637591609741</v>
      </c>
    </row>
    <row r="621" spans="1:8" x14ac:dyDescent="0.35">
      <c r="A621" s="2">
        <v>34725</v>
      </c>
      <c r="B621" s="3">
        <v>0.79166666666666663</v>
      </c>
      <c r="C621">
        <v>295.50799999999998</v>
      </c>
      <c r="D621" s="4" t="b">
        <f t="shared" si="39"/>
        <v>1</v>
      </c>
      <c r="E621" s="5">
        <f>VLOOKUP(A621,'Daily Nat Light Offices Mtl'!$A$1:$G$366,7)</f>
        <v>659.38847103320654</v>
      </c>
      <c r="F621">
        <f t="shared" si="40"/>
        <v>41.211779439575409</v>
      </c>
      <c r="G621">
        <f t="shared" si="41"/>
        <v>114.47716510993169</v>
      </c>
      <c r="H621">
        <f t="shared" si="42"/>
        <v>0.95397637591609741</v>
      </c>
    </row>
    <row r="622" spans="1:8" x14ac:dyDescent="0.35">
      <c r="A622" s="2">
        <v>34725</v>
      </c>
      <c r="B622" s="3">
        <v>0.83333333333333337</v>
      </c>
      <c r="C622">
        <v>295.50799999999998</v>
      </c>
      <c r="D622" s="4" t="b">
        <f t="shared" si="39"/>
        <v>1</v>
      </c>
      <c r="E622" s="5">
        <f>VLOOKUP(A622,'Daily Nat Light Offices Mtl'!$A$1:$G$366,7)</f>
        <v>659.38847103320654</v>
      </c>
      <c r="F622">
        <f t="shared" si="40"/>
        <v>41.211779439575409</v>
      </c>
      <c r="G622">
        <f t="shared" si="41"/>
        <v>114.47716510993169</v>
      </c>
      <c r="H622">
        <f t="shared" si="42"/>
        <v>0.95397637591609741</v>
      </c>
    </row>
    <row r="623" spans="1:8" x14ac:dyDescent="0.35">
      <c r="A623" s="2">
        <v>34725</v>
      </c>
      <c r="B623" s="3">
        <v>0.875</v>
      </c>
      <c r="C623">
        <v>98.502700000000004</v>
      </c>
      <c r="D623" s="4" t="b">
        <f t="shared" si="39"/>
        <v>1</v>
      </c>
      <c r="E623" s="5">
        <f>VLOOKUP(A623,'Daily Nat Light Offices Mtl'!$A$1:$G$366,7)</f>
        <v>659.38847103320654</v>
      </c>
      <c r="F623">
        <f t="shared" si="40"/>
        <v>41.211779439575409</v>
      </c>
      <c r="G623">
        <f t="shared" si="41"/>
        <v>114.47716510993169</v>
      </c>
      <c r="H623">
        <f t="shared" si="42"/>
        <v>0.95397637591609741</v>
      </c>
    </row>
    <row r="624" spans="1:8" x14ac:dyDescent="0.35">
      <c r="A624" s="2">
        <v>34725</v>
      </c>
      <c r="B624" s="3">
        <v>0.91666666666666663</v>
      </c>
      <c r="C624">
        <v>98.502700000000004</v>
      </c>
      <c r="D624" s="4" t="b">
        <f t="shared" si="39"/>
        <v>0</v>
      </c>
      <c r="E624" s="5">
        <f>VLOOKUP(A624,'Daily Nat Light Offices Mtl'!$A$1:$G$366,7)</f>
        <v>659.38847103320654</v>
      </c>
      <c r="F624">
        <f t="shared" si="40"/>
        <v>0</v>
      </c>
      <c r="G624">
        <f t="shared" si="41"/>
        <v>0</v>
      </c>
      <c r="H624">
        <f t="shared" si="42"/>
        <v>0</v>
      </c>
    </row>
    <row r="625" spans="1:8" x14ac:dyDescent="0.35">
      <c r="A625" s="2">
        <v>34725</v>
      </c>
      <c r="B625" s="3">
        <v>0.95833333333333337</v>
      </c>
      <c r="C625">
        <v>49.251399999999997</v>
      </c>
      <c r="D625" s="4" t="b">
        <f t="shared" si="39"/>
        <v>0</v>
      </c>
      <c r="E625" s="5">
        <f>VLOOKUP(A625,'Daily Nat Light Offices Mtl'!$A$1:$G$366,7)</f>
        <v>659.38847103320654</v>
      </c>
      <c r="F625">
        <f t="shared" si="40"/>
        <v>0</v>
      </c>
      <c r="G625">
        <f t="shared" si="41"/>
        <v>0</v>
      </c>
      <c r="H625">
        <f t="shared" si="42"/>
        <v>0</v>
      </c>
    </row>
    <row r="626" spans="1:8" x14ac:dyDescent="0.35">
      <c r="A626" s="2">
        <v>34726</v>
      </c>
      <c r="B626" s="3">
        <v>0</v>
      </c>
      <c r="C626">
        <v>49.251399999999997</v>
      </c>
      <c r="D626" s="4" t="b">
        <f t="shared" si="39"/>
        <v>0</v>
      </c>
      <c r="E626" s="5">
        <f>VLOOKUP(A626,'Daily Nat Light Offices Mtl'!$A$1:$G$366,7)</f>
        <v>659.76368302255116</v>
      </c>
      <c r="F626">
        <f t="shared" si="40"/>
        <v>0</v>
      </c>
      <c r="G626">
        <f t="shared" si="41"/>
        <v>0</v>
      </c>
      <c r="H626">
        <f t="shared" si="42"/>
        <v>0</v>
      </c>
    </row>
    <row r="627" spans="1:8" x14ac:dyDescent="0.35">
      <c r="A627" s="2">
        <v>34726</v>
      </c>
      <c r="B627" s="3">
        <v>4.1666666666666664E-2</v>
      </c>
      <c r="C627">
        <v>49.251399999999997</v>
      </c>
      <c r="D627" s="4" t="b">
        <f t="shared" si="39"/>
        <v>0</v>
      </c>
      <c r="E627" s="5">
        <f>VLOOKUP(A627,'Daily Nat Light Offices Mtl'!$A$1:$G$366,7)</f>
        <v>659.76368302255116</v>
      </c>
      <c r="F627">
        <f t="shared" si="40"/>
        <v>0</v>
      </c>
      <c r="G627">
        <f t="shared" si="41"/>
        <v>0</v>
      </c>
      <c r="H627">
        <f t="shared" si="42"/>
        <v>0</v>
      </c>
    </row>
    <row r="628" spans="1:8" x14ac:dyDescent="0.35">
      <c r="A628" s="2">
        <v>34726</v>
      </c>
      <c r="B628" s="3">
        <v>8.3333333333333329E-2</v>
      </c>
      <c r="C628">
        <v>49.251399999999997</v>
      </c>
      <c r="D628" s="4" t="b">
        <f t="shared" si="39"/>
        <v>0</v>
      </c>
      <c r="E628" s="5">
        <f>VLOOKUP(A628,'Daily Nat Light Offices Mtl'!$A$1:$G$366,7)</f>
        <v>659.76368302255116</v>
      </c>
      <c r="F628">
        <f t="shared" si="40"/>
        <v>0</v>
      </c>
      <c r="G628">
        <f t="shared" si="41"/>
        <v>0</v>
      </c>
      <c r="H628">
        <f t="shared" si="42"/>
        <v>0</v>
      </c>
    </row>
    <row r="629" spans="1:8" x14ac:dyDescent="0.35">
      <c r="A629" s="2">
        <v>34726</v>
      </c>
      <c r="B629" s="3">
        <v>0.125</v>
      </c>
      <c r="C629">
        <v>49.251399999999997</v>
      </c>
      <c r="D629" s="4" t="b">
        <f t="shared" si="39"/>
        <v>0</v>
      </c>
      <c r="E629" s="5">
        <f>VLOOKUP(A629,'Daily Nat Light Offices Mtl'!$A$1:$G$366,7)</f>
        <v>659.76368302255116</v>
      </c>
      <c r="F629">
        <f t="shared" si="40"/>
        <v>0</v>
      </c>
      <c r="G629">
        <f t="shared" si="41"/>
        <v>0</v>
      </c>
      <c r="H629">
        <f t="shared" si="42"/>
        <v>0</v>
      </c>
    </row>
    <row r="630" spans="1:8" x14ac:dyDescent="0.35">
      <c r="A630" s="2">
        <v>34726</v>
      </c>
      <c r="B630" s="3">
        <v>0.16666666666666666</v>
      </c>
      <c r="C630">
        <v>49.251399999999997</v>
      </c>
      <c r="D630" s="4" t="b">
        <f t="shared" si="39"/>
        <v>0</v>
      </c>
      <c r="E630" s="5">
        <f>VLOOKUP(A630,'Daily Nat Light Offices Mtl'!$A$1:$G$366,7)</f>
        <v>659.76368302255116</v>
      </c>
      <c r="F630">
        <f t="shared" si="40"/>
        <v>0</v>
      </c>
      <c r="G630">
        <f t="shared" si="41"/>
        <v>0</v>
      </c>
      <c r="H630">
        <f t="shared" si="42"/>
        <v>0</v>
      </c>
    </row>
    <row r="631" spans="1:8" x14ac:dyDescent="0.35">
      <c r="A631" s="2">
        <v>34726</v>
      </c>
      <c r="B631" s="3">
        <v>0.20833333333333334</v>
      </c>
      <c r="C631">
        <v>49.251399999999997</v>
      </c>
      <c r="D631" s="4" t="b">
        <f t="shared" si="39"/>
        <v>1</v>
      </c>
      <c r="E631" s="5">
        <f>VLOOKUP(A631,'Daily Nat Light Offices Mtl'!$A$1:$G$366,7)</f>
        <v>659.76368302255116</v>
      </c>
      <c r="F631">
        <f t="shared" si="40"/>
        <v>41.235230188909448</v>
      </c>
      <c r="G631">
        <f t="shared" si="41"/>
        <v>114.54230608030402</v>
      </c>
      <c r="H631">
        <f t="shared" si="42"/>
        <v>0.95451921733586675</v>
      </c>
    </row>
    <row r="632" spans="1:8" x14ac:dyDescent="0.35">
      <c r="A632" s="2">
        <v>34726</v>
      </c>
      <c r="B632" s="3">
        <v>0.25</v>
      </c>
      <c r="C632">
        <v>49.251399999999997</v>
      </c>
      <c r="D632" s="4" t="b">
        <f t="shared" si="39"/>
        <v>1</v>
      </c>
      <c r="E632" s="5">
        <f>VLOOKUP(A632,'Daily Nat Light Offices Mtl'!$A$1:$G$366,7)</f>
        <v>659.76368302255116</v>
      </c>
      <c r="F632">
        <f t="shared" si="40"/>
        <v>41.235230188909448</v>
      </c>
      <c r="G632">
        <f t="shared" si="41"/>
        <v>114.54230608030402</v>
      </c>
      <c r="H632">
        <f t="shared" si="42"/>
        <v>0.95451921733586675</v>
      </c>
    </row>
    <row r="633" spans="1:8" x14ac:dyDescent="0.35">
      <c r="A633" s="2">
        <v>34726</v>
      </c>
      <c r="B633" s="3">
        <v>0.29166666666666669</v>
      </c>
      <c r="C633">
        <v>765.98299999999995</v>
      </c>
      <c r="D633" s="4" t="b">
        <f t="shared" si="39"/>
        <v>1</v>
      </c>
      <c r="E633" s="5">
        <f>VLOOKUP(A633,'Daily Nat Light Offices Mtl'!$A$1:$G$366,7)</f>
        <v>659.76368302255116</v>
      </c>
      <c r="F633">
        <f t="shared" si="40"/>
        <v>41.235230188909448</v>
      </c>
      <c r="G633">
        <f t="shared" si="41"/>
        <v>114.54230608030402</v>
      </c>
      <c r="H633">
        <f t="shared" si="42"/>
        <v>0.95451921733586675</v>
      </c>
    </row>
    <row r="634" spans="1:8" x14ac:dyDescent="0.35">
      <c r="A634" s="2">
        <v>34726</v>
      </c>
      <c r="B634" s="3">
        <v>0.33333333333333331</v>
      </c>
      <c r="C634">
        <v>3511.65</v>
      </c>
      <c r="D634" s="4" t="b">
        <f t="shared" si="39"/>
        <v>1</v>
      </c>
      <c r="E634" s="5">
        <f>VLOOKUP(A634,'Daily Nat Light Offices Mtl'!$A$1:$G$366,7)</f>
        <v>659.76368302255116</v>
      </c>
      <c r="F634">
        <f t="shared" si="40"/>
        <v>41.235230188909448</v>
      </c>
      <c r="G634">
        <f t="shared" si="41"/>
        <v>114.54230608030402</v>
      </c>
      <c r="H634">
        <f t="shared" si="42"/>
        <v>0.95451921733586675</v>
      </c>
    </row>
    <row r="635" spans="1:8" x14ac:dyDescent="0.35">
      <c r="A635" s="2">
        <v>34726</v>
      </c>
      <c r="B635" s="3">
        <v>0.375</v>
      </c>
      <c r="C635">
        <v>8242.36</v>
      </c>
      <c r="D635" s="4" t="b">
        <f t="shared" si="39"/>
        <v>1</v>
      </c>
      <c r="E635" s="5">
        <f>VLOOKUP(A635,'Daily Nat Light Offices Mtl'!$A$1:$G$366,7)</f>
        <v>659.76368302255116</v>
      </c>
      <c r="F635">
        <f t="shared" si="40"/>
        <v>41.235230188909448</v>
      </c>
      <c r="G635">
        <f t="shared" si="41"/>
        <v>114.54230608030402</v>
      </c>
      <c r="H635">
        <f t="shared" si="42"/>
        <v>0.95451921733586675</v>
      </c>
    </row>
    <row r="636" spans="1:8" x14ac:dyDescent="0.35">
      <c r="A636" s="2">
        <v>34726</v>
      </c>
      <c r="B636" s="3">
        <v>0.41666666666666669</v>
      </c>
      <c r="C636">
        <v>14628.1</v>
      </c>
      <c r="D636" s="4" t="b">
        <f t="shared" si="39"/>
        <v>1</v>
      </c>
      <c r="E636" s="5">
        <f>VLOOKUP(A636,'Daily Nat Light Offices Mtl'!$A$1:$G$366,7)</f>
        <v>659.76368302255116</v>
      </c>
      <c r="F636">
        <f t="shared" si="40"/>
        <v>41.235230188909448</v>
      </c>
      <c r="G636">
        <f t="shared" si="41"/>
        <v>114.54230608030402</v>
      </c>
      <c r="H636">
        <f t="shared" si="42"/>
        <v>0.95451921733586675</v>
      </c>
    </row>
    <row r="637" spans="1:8" x14ac:dyDescent="0.35">
      <c r="A637" s="2">
        <v>34726</v>
      </c>
      <c r="B637" s="3">
        <v>0.45833333333333331</v>
      </c>
      <c r="C637">
        <v>19093.7</v>
      </c>
      <c r="D637" s="4" t="b">
        <f t="shared" si="39"/>
        <v>1</v>
      </c>
      <c r="E637" s="5">
        <f>VLOOKUP(A637,'Daily Nat Light Offices Mtl'!$A$1:$G$366,7)</f>
        <v>659.76368302255116</v>
      </c>
      <c r="F637">
        <f t="shared" si="40"/>
        <v>41.235230188909448</v>
      </c>
      <c r="G637">
        <f t="shared" si="41"/>
        <v>114.54230608030402</v>
      </c>
      <c r="H637">
        <f t="shared" si="42"/>
        <v>0.95451921733586675</v>
      </c>
    </row>
    <row r="638" spans="1:8" x14ac:dyDescent="0.35">
      <c r="A638" s="2">
        <v>34726</v>
      </c>
      <c r="B638" s="3">
        <v>0.5</v>
      </c>
      <c r="C638">
        <v>18093.8</v>
      </c>
      <c r="D638" s="4" t="b">
        <f t="shared" si="39"/>
        <v>1</v>
      </c>
      <c r="E638" s="5">
        <f>VLOOKUP(A638,'Daily Nat Light Offices Mtl'!$A$1:$G$366,7)</f>
        <v>659.76368302255116</v>
      </c>
      <c r="F638">
        <f t="shared" si="40"/>
        <v>41.235230188909448</v>
      </c>
      <c r="G638">
        <f t="shared" si="41"/>
        <v>114.54230608030402</v>
      </c>
      <c r="H638">
        <f t="shared" si="42"/>
        <v>0.95451921733586675</v>
      </c>
    </row>
    <row r="639" spans="1:8" x14ac:dyDescent="0.35">
      <c r="A639" s="2">
        <v>34726</v>
      </c>
      <c r="B639" s="3">
        <v>0.54166666666666663</v>
      </c>
      <c r="C639">
        <v>12847.4</v>
      </c>
      <c r="D639" s="4" t="b">
        <f t="shared" si="39"/>
        <v>1</v>
      </c>
      <c r="E639" s="5">
        <f>VLOOKUP(A639,'Daily Nat Light Offices Mtl'!$A$1:$G$366,7)</f>
        <v>659.76368302255116</v>
      </c>
      <c r="F639">
        <f t="shared" si="40"/>
        <v>41.235230188909448</v>
      </c>
      <c r="G639">
        <f t="shared" si="41"/>
        <v>114.54230608030402</v>
      </c>
      <c r="H639">
        <f t="shared" si="42"/>
        <v>0.95451921733586675</v>
      </c>
    </row>
    <row r="640" spans="1:8" x14ac:dyDescent="0.35">
      <c r="A640" s="2">
        <v>34726</v>
      </c>
      <c r="B640" s="3">
        <v>0.58333333333333337</v>
      </c>
      <c r="C640">
        <v>7528.56</v>
      </c>
      <c r="D640" s="4" t="b">
        <f t="shared" si="39"/>
        <v>1</v>
      </c>
      <c r="E640" s="5">
        <f>VLOOKUP(A640,'Daily Nat Light Offices Mtl'!$A$1:$G$366,7)</f>
        <v>659.76368302255116</v>
      </c>
      <c r="F640">
        <f t="shared" si="40"/>
        <v>41.235230188909448</v>
      </c>
      <c r="G640">
        <f t="shared" si="41"/>
        <v>114.54230608030402</v>
      </c>
      <c r="H640">
        <f t="shared" si="42"/>
        <v>0.95451921733586675</v>
      </c>
    </row>
    <row r="641" spans="1:8" x14ac:dyDescent="0.35">
      <c r="A641" s="2">
        <v>34726</v>
      </c>
      <c r="B641" s="3">
        <v>0.625</v>
      </c>
      <c r="C641">
        <v>3473.09</v>
      </c>
      <c r="D641" s="4" t="b">
        <f t="shared" si="39"/>
        <v>1</v>
      </c>
      <c r="E641" s="5">
        <f>VLOOKUP(A641,'Daily Nat Light Offices Mtl'!$A$1:$G$366,7)</f>
        <v>659.76368302255116</v>
      </c>
      <c r="F641">
        <f t="shared" si="40"/>
        <v>41.235230188909448</v>
      </c>
      <c r="G641">
        <f t="shared" si="41"/>
        <v>114.54230608030402</v>
      </c>
      <c r="H641">
        <f t="shared" si="42"/>
        <v>0.95451921733586675</v>
      </c>
    </row>
    <row r="642" spans="1:8" x14ac:dyDescent="0.35">
      <c r="A642" s="2">
        <v>34726</v>
      </c>
      <c r="B642" s="3">
        <v>0.66666666666666663</v>
      </c>
      <c r="C642">
        <v>1282.17</v>
      </c>
      <c r="D642" s="4" t="b">
        <f t="shared" ref="D642:D705" si="43">AND(B642&gt;$B$6,B642&lt;$B$24,E642&gt;0)</f>
        <v>1</v>
      </c>
      <c r="E642" s="5">
        <f>VLOOKUP(A642,'Daily Nat Light Offices Mtl'!$A$1:$G$366,7)</f>
        <v>659.76368302255116</v>
      </c>
      <c r="F642">
        <f t="shared" si="40"/>
        <v>41.235230188909448</v>
      </c>
      <c r="G642">
        <f t="shared" si="41"/>
        <v>114.54230608030402</v>
      </c>
      <c r="H642">
        <f t="shared" si="42"/>
        <v>0.95451921733586675</v>
      </c>
    </row>
    <row r="643" spans="1:8" x14ac:dyDescent="0.35">
      <c r="A643" s="2">
        <v>34726</v>
      </c>
      <c r="B643" s="3">
        <v>0.70833333333333337</v>
      </c>
      <c r="C643">
        <v>788.02200000000005</v>
      </c>
      <c r="D643" s="4" t="b">
        <f t="shared" si="43"/>
        <v>1</v>
      </c>
      <c r="E643" s="5">
        <f>VLOOKUP(A643,'Daily Nat Light Offices Mtl'!$A$1:$G$366,7)</f>
        <v>659.76368302255116</v>
      </c>
      <c r="F643">
        <f t="shared" ref="F643:F706" si="44">IF(D643,E643/16,0)</f>
        <v>41.235230188909448</v>
      </c>
      <c r="G643">
        <f t="shared" ref="G643:G706" si="45">CONVERT(F643*10^4,"J","Wh")</f>
        <v>114.54230608030402</v>
      </c>
      <c r="H643">
        <f t="shared" ref="H643:H706" si="46">G643/$J$2</f>
        <v>0.95451921733586675</v>
      </c>
    </row>
    <row r="644" spans="1:8" x14ac:dyDescent="0.35">
      <c r="A644" s="2">
        <v>34726</v>
      </c>
      <c r="B644" s="3">
        <v>0.75</v>
      </c>
      <c r="C644">
        <v>492.51400000000001</v>
      </c>
      <c r="D644" s="4" t="b">
        <f t="shared" si="43"/>
        <v>1</v>
      </c>
      <c r="E644" s="5">
        <f>VLOOKUP(A644,'Daily Nat Light Offices Mtl'!$A$1:$G$366,7)</f>
        <v>659.76368302255116</v>
      </c>
      <c r="F644">
        <f t="shared" si="44"/>
        <v>41.235230188909448</v>
      </c>
      <c r="G644">
        <f t="shared" si="45"/>
        <v>114.54230608030402</v>
      </c>
      <c r="H644">
        <f t="shared" si="46"/>
        <v>0.95451921733586675</v>
      </c>
    </row>
    <row r="645" spans="1:8" x14ac:dyDescent="0.35">
      <c r="A645" s="2">
        <v>34726</v>
      </c>
      <c r="B645" s="3">
        <v>0.79166666666666663</v>
      </c>
      <c r="C645">
        <v>295.50799999999998</v>
      </c>
      <c r="D645" s="4" t="b">
        <f t="shared" si="43"/>
        <v>1</v>
      </c>
      <c r="E645" s="5">
        <f>VLOOKUP(A645,'Daily Nat Light Offices Mtl'!$A$1:$G$366,7)</f>
        <v>659.76368302255116</v>
      </c>
      <c r="F645">
        <f t="shared" si="44"/>
        <v>41.235230188909448</v>
      </c>
      <c r="G645">
        <f t="shared" si="45"/>
        <v>114.54230608030402</v>
      </c>
      <c r="H645">
        <f t="shared" si="46"/>
        <v>0.95451921733586675</v>
      </c>
    </row>
    <row r="646" spans="1:8" x14ac:dyDescent="0.35">
      <c r="A646" s="2">
        <v>34726</v>
      </c>
      <c r="B646" s="3">
        <v>0.83333333333333337</v>
      </c>
      <c r="C646">
        <v>295.50799999999998</v>
      </c>
      <c r="D646" s="4" t="b">
        <f t="shared" si="43"/>
        <v>1</v>
      </c>
      <c r="E646" s="5">
        <f>VLOOKUP(A646,'Daily Nat Light Offices Mtl'!$A$1:$G$366,7)</f>
        <v>659.76368302255116</v>
      </c>
      <c r="F646">
        <f t="shared" si="44"/>
        <v>41.235230188909448</v>
      </c>
      <c r="G646">
        <f t="shared" si="45"/>
        <v>114.54230608030402</v>
      </c>
      <c r="H646">
        <f t="shared" si="46"/>
        <v>0.95451921733586675</v>
      </c>
    </row>
    <row r="647" spans="1:8" x14ac:dyDescent="0.35">
      <c r="A647" s="2">
        <v>34726</v>
      </c>
      <c r="B647" s="3">
        <v>0.875</v>
      </c>
      <c r="C647">
        <v>98.502700000000004</v>
      </c>
      <c r="D647" s="4" t="b">
        <f t="shared" si="43"/>
        <v>1</v>
      </c>
      <c r="E647" s="5">
        <f>VLOOKUP(A647,'Daily Nat Light Offices Mtl'!$A$1:$G$366,7)</f>
        <v>659.76368302255116</v>
      </c>
      <c r="F647">
        <f t="shared" si="44"/>
        <v>41.235230188909448</v>
      </c>
      <c r="G647">
        <f t="shared" si="45"/>
        <v>114.54230608030402</v>
      </c>
      <c r="H647">
        <f t="shared" si="46"/>
        <v>0.95451921733586675</v>
      </c>
    </row>
    <row r="648" spans="1:8" x14ac:dyDescent="0.35">
      <c r="A648" s="2">
        <v>34726</v>
      </c>
      <c r="B648" s="3">
        <v>0.91666666666666663</v>
      </c>
      <c r="C648">
        <v>98.502700000000004</v>
      </c>
      <c r="D648" s="4" t="b">
        <f t="shared" si="43"/>
        <v>0</v>
      </c>
      <c r="E648" s="5">
        <f>VLOOKUP(A648,'Daily Nat Light Offices Mtl'!$A$1:$G$366,7)</f>
        <v>659.76368302255116</v>
      </c>
      <c r="F648">
        <f t="shared" si="44"/>
        <v>0</v>
      </c>
      <c r="G648">
        <f t="shared" si="45"/>
        <v>0</v>
      </c>
      <c r="H648">
        <f t="shared" si="46"/>
        <v>0</v>
      </c>
    </row>
    <row r="649" spans="1:8" x14ac:dyDescent="0.35">
      <c r="A649" s="2">
        <v>34726</v>
      </c>
      <c r="B649" s="3">
        <v>0.95833333333333337</v>
      </c>
      <c r="C649">
        <v>49.251399999999997</v>
      </c>
      <c r="D649" s="4" t="b">
        <f t="shared" si="43"/>
        <v>0</v>
      </c>
      <c r="E649" s="5">
        <f>VLOOKUP(A649,'Daily Nat Light Offices Mtl'!$A$1:$G$366,7)</f>
        <v>659.76368302255116</v>
      </c>
      <c r="F649">
        <f t="shared" si="44"/>
        <v>0</v>
      </c>
      <c r="G649">
        <f t="shared" si="45"/>
        <v>0</v>
      </c>
      <c r="H649">
        <f t="shared" si="46"/>
        <v>0</v>
      </c>
    </row>
    <row r="650" spans="1:8" x14ac:dyDescent="0.35">
      <c r="A650" s="2">
        <v>34727</v>
      </c>
      <c r="B650" s="3">
        <v>0</v>
      </c>
      <c r="C650">
        <v>49.251399999999997</v>
      </c>
      <c r="D650" s="4" t="b">
        <f t="shared" si="43"/>
        <v>0</v>
      </c>
      <c r="E650" s="5">
        <f>VLOOKUP(A650,'Daily Nat Light Offices Mtl'!$A$1:$G$366,7)</f>
        <v>661.73824023425584</v>
      </c>
      <c r="F650">
        <f t="shared" si="44"/>
        <v>0</v>
      </c>
      <c r="G650">
        <f t="shared" si="45"/>
        <v>0</v>
      </c>
      <c r="H650">
        <f t="shared" si="46"/>
        <v>0</v>
      </c>
    </row>
    <row r="651" spans="1:8" x14ac:dyDescent="0.35">
      <c r="A651" s="2">
        <v>34727</v>
      </c>
      <c r="B651" s="3">
        <v>4.1666666666666664E-2</v>
      </c>
      <c r="C651">
        <v>49.251399999999997</v>
      </c>
      <c r="D651" s="4" t="b">
        <f t="shared" si="43"/>
        <v>0</v>
      </c>
      <c r="E651" s="5">
        <f>VLOOKUP(A651,'Daily Nat Light Offices Mtl'!$A$1:$G$366,7)</f>
        <v>661.73824023425584</v>
      </c>
      <c r="F651">
        <f t="shared" si="44"/>
        <v>0</v>
      </c>
      <c r="G651">
        <f t="shared" si="45"/>
        <v>0</v>
      </c>
      <c r="H651">
        <f t="shared" si="46"/>
        <v>0</v>
      </c>
    </row>
    <row r="652" spans="1:8" x14ac:dyDescent="0.35">
      <c r="A652" s="2">
        <v>34727</v>
      </c>
      <c r="B652" s="3">
        <v>8.3333333333333329E-2</v>
      </c>
      <c r="C652">
        <v>49.251399999999997</v>
      </c>
      <c r="D652" s="4" t="b">
        <f t="shared" si="43"/>
        <v>0</v>
      </c>
      <c r="E652" s="5">
        <f>VLOOKUP(A652,'Daily Nat Light Offices Mtl'!$A$1:$G$366,7)</f>
        <v>661.73824023425584</v>
      </c>
      <c r="F652">
        <f t="shared" si="44"/>
        <v>0</v>
      </c>
      <c r="G652">
        <f t="shared" si="45"/>
        <v>0</v>
      </c>
      <c r="H652">
        <f t="shared" si="46"/>
        <v>0</v>
      </c>
    </row>
    <row r="653" spans="1:8" x14ac:dyDescent="0.35">
      <c r="A653" s="2">
        <v>34727</v>
      </c>
      <c r="B653" s="3">
        <v>0.125</v>
      </c>
      <c r="C653">
        <v>49.251399999999997</v>
      </c>
      <c r="D653" s="4" t="b">
        <f t="shared" si="43"/>
        <v>0</v>
      </c>
      <c r="E653" s="5">
        <f>VLOOKUP(A653,'Daily Nat Light Offices Mtl'!$A$1:$G$366,7)</f>
        <v>661.73824023425584</v>
      </c>
      <c r="F653">
        <f t="shared" si="44"/>
        <v>0</v>
      </c>
      <c r="G653">
        <f t="shared" si="45"/>
        <v>0</v>
      </c>
      <c r="H653">
        <f t="shared" si="46"/>
        <v>0</v>
      </c>
    </row>
    <row r="654" spans="1:8" x14ac:dyDescent="0.35">
      <c r="A654" s="2">
        <v>34727</v>
      </c>
      <c r="B654" s="3">
        <v>0.16666666666666666</v>
      </c>
      <c r="C654">
        <v>49.251399999999997</v>
      </c>
      <c r="D654" s="4" t="b">
        <f t="shared" si="43"/>
        <v>0</v>
      </c>
      <c r="E654" s="5">
        <f>VLOOKUP(A654,'Daily Nat Light Offices Mtl'!$A$1:$G$366,7)</f>
        <v>661.73824023425584</v>
      </c>
      <c r="F654">
        <f t="shared" si="44"/>
        <v>0</v>
      </c>
      <c r="G654">
        <f t="shared" si="45"/>
        <v>0</v>
      </c>
      <c r="H654">
        <f t="shared" si="46"/>
        <v>0</v>
      </c>
    </row>
    <row r="655" spans="1:8" x14ac:dyDescent="0.35">
      <c r="A655" s="2">
        <v>34727</v>
      </c>
      <c r="B655" s="3">
        <v>0.20833333333333334</v>
      </c>
      <c r="C655">
        <v>49.251399999999997</v>
      </c>
      <c r="D655" s="4" t="b">
        <f t="shared" si="43"/>
        <v>1</v>
      </c>
      <c r="E655" s="5">
        <f>VLOOKUP(A655,'Daily Nat Light Offices Mtl'!$A$1:$G$366,7)</f>
        <v>661.73824023425584</v>
      </c>
      <c r="F655">
        <f t="shared" si="44"/>
        <v>41.35864001464099</v>
      </c>
      <c r="G655">
        <f t="shared" si="45"/>
        <v>114.88511115178054</v>
      </c>
      <c r="H655">
        <f t="shared" si="46"/>
        <v>0.95737592626483781</v>
      </c>
    </row>
    <row r="656" spans="1:8" x14ac:dyDescent="0.35">
      <c r="A656" s="2">
        <v>34727</v>
      </c>
      <c r="B656" s="3">
        <v>0.25</v>
      </c>
      <c r="C656">
        <v>49.251399999999997</v>
      </c>
      <c r="D656" s="4" t="b">
        <f t="shared" si="43"/>
        <v>1</v>
      </c>
      <c r="E656" s="5">
        <f>VLOOKUP(A656,'Daily Nat Light Offices Mtl'!$A$1:$G$366,7)</f>
        <v>661.73824023425584</v>
      </c>
      <c r="F656">
        <f t="shared" si="44"/>
        <v>41.35864001464099</v>
      </c>
      <c r="G656">
        <f t="shared" si="45"/>
        <v>114.88511115178054</v>
      </c>
      <c r="H656">
        <f t="shared" si="46"/>
        <v>0.95737592626483781</v>
      </c>
    </row>
    <row r="657" spans="1:8" x14ac:dyDescent="0.35">
      <c r="A657" s="2">
        <v>34727</v>
      </c>
      <c r="B657" s="3">
        <v>0.29166666666666669</v>
      </c>
      <c r="C657">
        <v>486.66800000000001</v>
      </c>
      <c r="D657" s="4" t="b">
        <f t="shared" si="43"/>
        <v>1</v>
      </c>
      <c r="E657" s="5">
        <f>VLOOKUP(A657,'Daily Nat Light Offices Mtl'!$A$1:$G$366,7)</f>
        <v>661.73824023425584</v>
      </c>
      <c r="F657">
        <f t="shared" si="44"/>
        <v>41.35864001464099</v>
      </c>
      <c r="G657">
        <f t="shared" si="45"/>
        <v>114.88511115178054</v>
      </c>
      <c r="H657">
        <f t="shared" si="46"/>
        <v>0.95737592626483781</v>
      </c>
    </row>
    <row r="658" spans="1:8" x14ac:dyDescent="0.35">
      <c r="A658" s="2">
        <v>34727</v>
      </c>
      <c r="B658" s="3">
        <v>0.33333333333333331</v>
      </c>
      <c r="C658">
        <v>3186.32</v>
      </c>
      <c r="D658" s="4" t="b">
        <f t="shared" si="43"/>
        <v>1</v>
      </c>
      <c r="E658" s="5">
        <f>VLOOKUP(A658,'Daily Nat Light Offices Mtl'!$A$1:$G$366,7)</f>
        <v>661.73824023425584</v>
      </c>
      <c r="F658">
        <f t="shared" si="44"/>
        <v>41.35864001464099</v>
      </c>
      <c r="G658">
        <f t="shared" si="45"/>
        <v>114.88511115178054</v>
      </c>
      <c r="H658">
        <f t="shared" si="46"/>
        <v>0.95737592626483781</v>
      </c>
    </row>
    <row r="659" spans="1:8" x14ac:dyDescent="0.35">
      <c r="A659" s="2">
        <v>34727</v>
      </c>
      <c r="B659" s="3">
        <v>0.375</v>
      </c>
      <c r="C659">
        <v>8741.73</v>
      </c>
      <c r="D659" s="4" t="b">
        <f t="shared" si="43"/>
        <v>1</v>
      </c>
      <c r="E659" s="5">
        <f>VLOOKUP(A659,'Daily Nat Light Offices Mtl'!$A$1:$G$366,7)</f>
        <v>661.73824023425584</v>
      </c>
      <c r="F659">
        <f t="shared" si="44"/>
        <v>41.35864001464099</v>
      </c>
      <c r="G659">
        <f t="shared" si="45"/>
        <v>114.88511115178054</v>
      </c>
      <c r="H659">
        <f t="shared" si="46"/>
        <v>0.95737592626483781</v>
      </c>
    </row>
    <row r="660" spans="1:8" x14ac:dyDescent="0.35">
      <c r="A660" s="2">
        <v>34727</v>
      </c>
      <c r="B660" s="3">
        <v>0.41666666666666669</v>
      </c>
      <c r="C660">
        <v>13830.6</v>
      </c>
      <c r="D660" s="4" t="b">
        <f t="shared" si="43"/>
        <v>1</v>
      </c>
      <c r="E660" s="5">
        <f>VLOOKUP(A660,'Daily Nat Light Offices Mtl'!$A$1:$G$366,7)</f>
        <v>661.73824023425584</v>
      </c>
      <c r="F660">
        <f t="shared" si="44"/>
        <v>41.35864001464099</v>
      </c>
      <c r="G660">
        <f t="shared" si="45"/>
        <v>114.88511115178054</v>
      </c>
      <c r="H660">
        <f t="shared" si="46"/>
        <v>0.95737592626483781</v>
      </c>
    </row>
    <row r="661" spans="1:8" x14ac:dyDescent="0.35">
      <c r="A661" s="2">
        <v>34727</v>
      </c>
      <c r="B661" s="3">
        <v>0.45833333333333331</v>
      </c>
      <c r="C661">
        <v>16661.8</v>
      </c>
      <c r="D661" s="4" t="b">
        <f t="shared" si="43"/>
        <v>1</v>
      </c>
      <c r="E661" s="5">
        <f>VLOOKUP(A661,'Daily Nat Light Offices Mtl'!$A$1:$G$366,7)</f>
        <v>661.73824023425584</v>
      </c>
      <c r="F661">
        <f t="shared" si="44"/>
        <v>41.35864001464099</v>
      </c>
      <c r="G661">
        <f t="shared" si="45"/>
        <v>114.88511115178054</v>
      </c>
      <c r="H661">
        <f t="shared" si="46"/>
        <v>0.95737592626483781</v>
      </c>
    </row>
    <row r="662" spans="1:8" x14ac:dyDescent="0.35">
      <c r="A662" s="2">
        <v>34727</v>
      </c>
      <c r="B662" s="3">
        <v>0.5</v>
      </c>
      <c r="C662">
        <v>15961.5</v>
      </c>
      <c r="D662" s="4" t="b">
        <f t="shared" si="43"/>
        <v>1</v>
      </c>
      <c r="E662" s="5">
        <f>VLOOKUP(A662,'Daily Nat Light Offices Mtl'!$A$1:$G$366,7)</f>
        <v>661.73824023425584</v>
      </c>
      <c r="F662">
        <f t="shared" si="44"/>
        <v>41.35864001464099</v>
      </c>
      <c r="G662">
        <f t="shared" si="45"/>
        <v>114.88511115178054</v>
      </c>
      <c r="H662">
        <f t="shared" si="46"/>
        <v>0.95737592626483781</v>
      </c>
    </row>
    <row r="663" spans="1:8" x14ac:dyDescent="0.35">
      <c r="A663" s="2">
        <v>34727</v>
      </c>
      <c r="B663" s="3">
        <v>0.54166666666666663</v>
      </c>
      <c r="C663">
        <v>13071.1</v>
      </c>
      <c r="D663" s="4" t="b">
        <f t="shared" si="43"/>
        <v>1</v>
      </c>
      <c r="E663" s="5">
        <f>VLOOKUP(A663,'Daily Nat Light Offices Mtl'!$A$1:$G$366,7)</f>
        <v>661.73824023425584</v>
      </c>
      <c r="F663">
        <f t="shared" si="44"/>
        <v>41.35864001464099</v>
      </c>
      <c r="G663">
        <f t="shared" si="45"/>
        <v>114.88511115178054</v>
      </c>
      <c r="H663">
        <f t="shared" si="46"/>
        <v>0.95737592626483781</v>
      </c>
    </row>
    <row r="664" spans="1:8" x14ac:dyDescent="0.35">
      <c r="A664" s="2">
        <v>34727</v>
      </c>
      <c r="B664" s="3">
        <v>0.58333333333333337</v>
      </c>
      <c r="C664">
        <v>8076.73</v>
      </c>
      <c r="D664" s="4" t="b">
        <f t="shared" si="43"/>
        <v>1</v>
      </c>
      <c r="E664" s="5">
        <f>VLOOKUP(A664,'Daily Nat Light Offices Mtl'!$A$1:$G$366,7)</f>
        <v>661.73824023425584</v>
      </c>
      <c r="F664">
        <f t="shared" si="44"/>
        <v>41.35864001464099</v>
      </c>
      <c r="G664">
        <f t="shared" si="45"/>
        <v>114.88511115178054</v>
      </c>
      <c r="H664">
        <f t="shared" si="46"/>
        <v>0.95737592626483781</v>
      </c>
    </row>
    <row r="665" spans="1:8" x14ac:dyDescent="0.35">
      <c r="A665" s="2">
        <v>34727</v>
      </c>
      <c r="B665" s="3">
        <v>0.625</v>
      </c>
      <c r="C665">
        <v>3420.54</v>
      </c>
      <c r="D665" s="4" t="b">
        <f t="shared" si="43"/>
        <v>1</v>
      </c>
      <c r="E665" s="5">
        <f>VLOOKUP(A665,'Daily Nat Light Offices Mtl'!$A$1:$G$366,7)</f>
        <v>661.73824023425584</v>
      </c>
      <c r="F665">
        <f t="shared" si="44"/>
        <v>41.35864001464099</v>
      </c>
      <c r="G665">
        <f t="shared" si="45"/>
        <v>114.88511115178054</v>
      </c>
      <c r="H665">
        <f t="shared" si="46"/>
        <v>0.95737592626483781</v>
      </c>
    </row>
    <row r="666" spans="1:8" x14ac:dyDescent="0.35">
      <c r="A666" s="2">
        <v>34727</v>
      </c>
      <c r="B666" s="3">
        <v>0.66666666666666663</v>
      </c>
      <c r="C666">
        <v>610.03200000000004</v>
      </c>
      <c r="D666" s="4" t="b">
        <f t="shared" si="43"/>
        <v>1</v>
      </c>
      <c r="E666" s="5">
        <f>VLOOKUP(A666,'Daily Nat Light Offices Mtl'!$A$1:$G$366,7)</f>
        <v>661.73824023425584</v>
      </c>
      <c r="F666">
        <f t="shared" si="44"/>
        <v>41.35864001464099</v>
      </c>
      <c r="G666">
        <f t="shared" si="45"/>
        <v>114.88511115178054</v>
      </c>
      <c r="H666">
        <f t="shared" si="46"/>
        <v>0.95737592626483781</v>
      </c>
    </row>
    <row r="667" spans="1:8" x14ac:dyDescent="0.35">
      <c r="A667" s="2">
        <v>34727</v>
      </c>
      <c r="B667" s="3">
        <v>0.70833333333333337</v>
      </c>
      <c r="C667">
        <v>49.251399999999997</v>
      </c>
      <c r="D667" s="4" t="b">
        <f t="shared" si="43"/>
        <v>1</v>
      </c>
      <c r="E667" s="5">
        <f>VLOOKUP(A667,'Daily Nat Light Offices Mtl'!$A$1:$G$366,7)</f>
        <v>661.73824023425584</v>
      </c>
      <c r="F667">
        <f t="shared" si="44"/>
        <v>41.35864001464099</v>
      </c>
      <c r="G667">
        <f t="shared" si="45"/>
        <v>114.88511115178054</v>
      </c>
      <c r="H667">
        <f t="shared" si="46"/>
        <v>0.95737592626483781</v>
      </c>
    </row>
    <row r="668" spans="1:8" x14ac:dyDescent="0.35">
      <c r="A668" s="2">
        <v>34727</v>
      </c>
      <c r="B668" s="3">
        <v>0.75</v>
      </c>
      <c r="C668">
        <v>49.251399999999997</v>
      </c>
      <c r="D668" s="4" t="b">
        <f t="shared" si="43"/>
        <v>1</v>
      </c>
      <c r="E668" s="5">
        <f>VLOOKUP(A668,'Daily Nat Light Offices Mtl'!$A$1:$G$366,7)</f>
        <v>661.73824023425584</v>
      </c>
      <c r="F668">
        <f t="shared" si="44"/>
        <v>41.35864001464099</v>
      </c>
      <c r="G668">
        <f t="shared" si="45"/>
        <v>114.88511115178054</v>
      </c>
      <c r="H668">
        <f t="shared" si="46"/>
        <v>0.95737592626483781</v>
      </c>
    </row>
    <row r="669" spans="1:8" x14ac:dyDescent="0.35">
      <c r="A669" s="2">
        <v>34727</v>
      </c>
      <c r="B669" s="3">
        <v>0.79166666666666663</v>
      </c>
      <c r="C669">
        <v>49.251399999999997</v>
      </c>
      <c r="D669" s="4" t="b">
        <f t="shared" si="43"/>
        <v>1</v>
      </c>
      <c r="E669" s="5">
        <f>VLOOKUP(A669,'Daily Nat Light Offices Mtl'!$A$1:$G$366,7)</f>
        <v>661.73824023425584</v>
      </c>
      <c r="F669">
        <f t="shared" si="44"/>
        <v>41.35864001464099</v>
      </c>
      <c r="G669">
        <f t="shared" si="45"/>
        <v>114.88511115178054</v>
      </c>
      <c r="H669">
        <f t="shared" si="46"/>
        <v>0.95737592626483781</v>
      </c>
    </row>
    <row r="670" spans="1:8" x14ac:dyDescent="0.35">
      <c r="A670" s="2">
        <v>34727</v>
      </c>
      <c r="B670" s="3">
        <v>0.83333333333333337</v>
      </c>
      <c r="C670">
        <v>49.251399999999997</v>
      </c>
      <c r="D670" s="4" t="b">
        <f t="shared" si="43"/>
        <v>1</v>
      </c>
      <c r="E670" s="5">
        <f>VLOOKUP(A670,'Daily Nat Light Offices Mtl'!$A$1:$G$366,7)</f>
        <v>661.73824023425584</v>
      </c>
      <c r="F670">
        <f t="shared" si="44"/>
        <v>41.35864001464099</v>
      </c>
      <c r="G670">
        <f t="shared" si="45"/>
        <v>114.88511115178054</v>
      </c>
      <c r="H670">
        <f t="shared" si="46"/>
        <v>0.95737592626483781</v>
      </c>
    </row>
    <row r="671" spans="1:8" x14ac:dyDescent="0.35">
      <c r="A671" s="2">
        <v>34727</v>
      </c>
      <c r="B671" s="3">
        <v>0.875</v>
      </c>
      <c r="C671">
        <v>49.251399999999997</v>
      </c>
      <c r="D671" s="4" t="b">
        <f t="shared" si="43"/>
        <v>1</v>
      </c>
      <c r="E671" s="5">
        <f>VLOOKUP(A671,'Daily Nat Light Offices Mtl'!$A$1:$G$366,7)</f>
        <v>661.73824023425584</v>
      </c>
      <c r="F671">
        <f t="shared" si="44"/>
        <v>41.35864001464099</v>
      </c>
      <c r="G671">
        <f t="shared" si="45"/>
        <v>114.88511115178054</v>
      </c>
      <c r="H671">
        <f t="shared" si="46"/>
        <v>0.95737592626483781</v>
      </c>
    </row>
    <row r="672" spans="1:8" x14ac:dyDescent="0.35">
      <c r="A672" s="2">
        <v>34727</v>
      </c>
      <c r="B672" s="3">
        <v>0.91666666666666663</v>
      </c>
      <c r="C672">
        <v>49.251399999999997</v>
      </c>
      <c r="D672" s="4" t="b">
        <f t="shared" si="43"/>
        <v>0</v>
      </c>
      <c r="E672" s="5">
        <f>VLOOKUP(A672,'Daily Nat Light Offices Mtl'!$A$1:$G$366,7)</f>
        <v>661.73824023425584</v>
      </c>
      <c r="F672">
        <f t="shared" si="44"/>
        <v>0</v>
      </c>
      <c r="G672">
        <f t="shared" si="45"/>
        <v>0</v>
      </c>
      <c r="H672">
        <f t="shared" si="46"/>
        <v>0</v>
      </c>
    </row>
    <row r="673" spans="1:8" x14ac:dyDescent="0.35">
      <c r="A673" s="2">
        <v>34727</v>
      </c>
      <c r="B673" s="3">
        <v>0.95833333333333337</v>
      </c>
      <c r="C673">
        <v>49.251399999999997</v>
      </c>
      <c r="D673" s="4" t="b">
        <f t="shared" si="43"/>
        <v>0</v>
      </c>
      <c r="E673" s="5">
        <f>VLOOKUP(A673,'Daily Nat Light Offices Mtl'!$A$1:$G$366,7)</f>
        <v>661.73824023425584</v>
      </c>
      <c r="F673">
        <f t="shared" si="44"/>
        <v>0</v>
      </c>
      <c r="G673">
        <f t="shared" si="45"/>
        <v>0</v>
      </c>
      <c r="H673">
        <f t="shared" si="46"/>
        <v>0</v>
      </c>
    </row>
    <row r="674" spans="1:8" x14ac:dyDescent="0.35">
      <c r="A674" s="2">
        <v>34728</v>
      </c>
      <c r="B674" s="3">
        <v>0</v>
      </c>
      <c r="C674">
        <v>49.251399999999997</v>
      </c>
      <c r="D674" s="4" t="b">
        <f t="shared" si="43"/>
        <v>0</v>
      </c>
      <c r="E674" s="5">
        <f>VLOOKUP(A674,'Daily Nat Light Offices Mtl'!$A$1:$G$366,7)</f>
        <v>665.90767228582467</v>
      </c>
      <c r="F674">
        <f t="shared" si="44"/>
        <v>0</v>
      </c>
      <c r="G674">
        <f t="shared" si="45"/>
        <v>0</v>
      </c>
      <c r="H674">
        <f t="shared" si="46"/>
        <v>0</v>
      </c>
    </row>
    <row r="675" spans="1:8" x14ac:dyDescent="0.35">
      <c r="A675" s="2">
        <v>34728</v>
      </c>
      <c r="B675" s="3">
        <v>4.1666666666666664E-2</v>
      </c>
      <c r="C675">
        <v>49.251399999999997</v>
      </c>
      <c r="D675" s="4" t="b">
        <f t="shared" si="43"/>
        <v>0</v>
      </c>
      <c r="E675" s="5">
        <f>VLOOKUP(A675,'Daily Nat Light Offices Mtl'!$A$1:$G$366,7)</f>
        <v>665.90767228582467</v>
      </c>
      <c r="F675">
        <f t="shared" si="44"/>
        <v>0</v>
      </c>
      <c r="G675">
        <f t="shared" si="45"/>
        <v>0</v>
      </c>
      <c r="H675">
        <f t="shared" si="46"/>
        <v>0</v>
      </c>
    </row>
    <row r="676" spans="1:8" x14ac:dyDescent="0.35">
      <c r="A676" s="2">
        <v>34728</v>
      </c>
      <c r="B676" s="3">
        <v>8.3333333333333329E-2</v>
      </c>
      <c r="C676">
        <v>49.251399999999997</v>
      </c>
      <c r="D676" s="4" t="b">
        <f t="shared" si="43"/>
        <v>0</v>
      </c>
      <c r="E676" s="5">
        <f>VLOOKUP(A676,'Daily Nat Light Offices Mtl'!$A$1:$G$366,7)</f>
        <v>665.90767228582467</v>
      </c>
      <c r="F676">
        <f t="shared" si="44"/>
        <v>0</v>
      </c>
      <c r="G676">
        <f t="shared" si="45"/>
        <v>0</v>
      </c>
      <c r="H676">
        <f t="shared" si="46"/>
        <v>0</v>
      </c>
    </row>
    <row r="677" spans="1:8" x14ac:dyDescent="0.35">
      <c r="A677" s="2">
        <v>34728</v>
      </c>
      <c r="B677" s="3">
        <v>0.125</v>
      </c>
      <c r="C677">
        <v>49.251399999999997</v>
      </c>
      <c r="D677" s="4" t="b">
        <f t="shared" si="43"/>
        <v>0</v>
      </c>
      <c r="E677" s="5">
        <f>VLOOKUP(A677,'Daily Nat Light Offices Mtl'!$A$1:$G$366,7)</f>
        <v>665.90767228582467</v>
      </c>
      <c r="F677">
        <f t="shared" si="44"/>
        <v>0</v>
      </c>
      <c r="G677">
        <f t="shared" si="45"/>
        <v>0</v>
      </c>
      <c r="H677">
        <f t="shared" si="46"/>
        <v>0</v>
      </c>
    </row>
    <row r="678" spans="1:8" x14ac:dyDescent="0.35">
      <c r="A678" s="2">
        <v>34728</v>
      </c>
      <c r="B678" s="3">
        <v>0.16666666666666666</v>
      </c>
      <c r="C678">
        <v>49.251399999999997</v>
      </c>
      <c r="D678" s="4" t="b">
        <f t="shared" si="43"/>
        <v>0</v>
      </c>
      <c r="E678" s="5">
        <f>VLOOKUP(A678,'Daily Nat Light Offices Mtl'!$A$1:$G$366,7)</f>
        <v>665.90767228582467</v>
      </c>
      <c r="F678">
        <f t="shared" si="44"/>
        <v>0</v>
      </c>
      <c r="G678">
        <f t="shared" si="45"/>
        <v>0</v>
      </c>
      <c r="H678">
        <f t="shared" si="46"/>
        <v>0</v>
      </c>
    </row>
    <row r="679" spans="1:8" x14ac:dyDescent="0.35">
      <c r="A679" s="2">
        <v>34728</v>
      </c>
      <c r="B679" s="3">
        <v>0.20833333333333334</v>
      </c>
      <c r="C679">
        <v>49.251399999999997</v>
      </c>
      <c r="D679" s="4" t="b">
        <f t="shared" si="43"/>
        <v>1</v>
      </c>
      <c r="E679" s="5">
        <f>VLOOKUP(A679,'Daily Nat Light Offices Mtl'!$A$1:$G$366,7)</f>
        <v>665.90767228582467</v>
      </c>
      <c r="F679">
        <f t="shared" si="44"/>
        <v>41.619229517864042</v>
      </c>
      <c r="G679">
        <f t="shared" si="45"/>
        <v>115.60897088295566</v>
      </c>
      <c r="H679">
        <f t="shared" si="46"/>
        <v>0.96340809069129718</v>
      </c>
    </row>
    <row r="680" spans="1:8" x14ac:dyDescent="0.35">
      <c r="A680" s="2">
        <v>34728</v>
      </c>
      <c r="B680" s="3">
        <v>0.25</v>
      </c>
      <c r="C680">
        <v>49.251399999999997</v>
      </c>
      <c r="D680" s="4" t="b">
        <f t="shared" si="43"/>
        <v>1</v>
      </c>
      <c r="E680" s="5">
        <f>VLOOKUP(A680,'Daily Nat Light Offices Mtl'!$A$1:$G$366,7)</f>
        <v>665.90767228582467</v>
      </c>
      <c r="F680">
        <f t="shared" si="44"/>
        <v>41.619229517864042</v>
      </c>
      <c r="G680">
        <f t="shared" si="45"/>
        <v>115.60897088295566</v>
      </c>
      <c r="H680">
        <f t="shared" si="46"/>
        <v>0.96340809069129718</v>
      </c>
    </row>
    <row r="681" spans="1:8" x14ac:dyDescent="0.35">
      <c r="A681" s="2">
        <v>34728</v>
      </c>
      <c r="B681" s="3">
        <v>0.29166666666666669</v>
      </c>
      <c r="C681">
        <v>437.55399999999997</v>
      </c>
      <c r="D681" s="4" t="b">
        <f t="shared" si="43"/>
        <v>1</v>
      </c>
      <c r="E681" s="5">
        <f>VLOOKUP(A681,'Daily Nat Light Offices Mtl'!$A$1:$G$366,7)</f>
        <v>665.90767228582467</v>
      </c>
      <c r="F681">
        <f t="shared" si="44"/>
        <v>41.619229517864042</v>
      </c>
      <c r="G681">
        <f t="shared" si="45"/>
        <v>115.60897088295566</v>
      </c>
      <c r="H681">
        <f t="shared" si="46"/>
        <v>0.96340809069129718</v>
      </c>
    </row>
    <row r="682" spans="1:8" x14ac:dyDescent="0.35">
      <c r="A682" s="2">
        <v>34728</v>
      </c>
      <c r="B682" s="3">
        <v>0.33333333333333331</v>
      </c>
      <c r="C682">
        <v>2302.5300000000002</v>
      </c>
      <c r="D682" s="4" t="b">
        <f t="shared" si="43"/>
        <v>1</v>
      </c>
      <c r="E682" s="5">
        <f>VLOOKUP(A682,'Daily Nat Light Offices Mtl'!$A$1:$G$366,7)</f>
        <v>665.90767228582467</v>
      </c>
      <c r="F682">
        <f t="shared" si="44"/>
        <v>41.619229517864042</v>
      </c>
      <c r="G682">
        <f t="shared" si="45"/>
        <v>115.60897088295566</v>
      </c>
      <c r="H682">
        <f t="shared" si="46"/>
        <v>0.96340809069129718</v>
      </c>
    </row>
    <row r="683" spans="1:8" x14ac:dyDescent="0.35">
      <c r="A683" s="2">
        <v>34728</v>
      </c>
      <c r="B683" s="3">
        <v>0.375</v>
      </c>
      <c r="C683">
        <v>5063.38</v>
      </c>
      <c r="D683" s="4" t="b">
        <f t="shared" si="43"/>
        <v>1</v>
      </c>
      <c r="E683" s="5">
        <f>VLOOKUP(A683,'Daily Nat Light Offices Mtl'!$A$1:$G$366,7)</f>
        <v>665.90767228582467</v>
      </c>
      <c r="F683">
        <f t="shared" si="44"/>
        <v>41.619229517864042</v>
      </c>
      <c r="G683">
        <f t="shared" si="45"/>
        <v>115.60897088295566</v>
      </c>
      <c r="H683">
        <f t="shared" si="46"/>
        <v>0.96340809069129718</v>
      </c>
    </row>
    <row r="684" spans="1:8" x14ac:dyDescent="0.35">
      <c r="A684" s="2">
        <v>34728</v>
      </c>
      <c r="B684" s="3">
        <v>0.41666666666666669</v>
      </c>
      <c r="C684">
        <v>7974.26</v>
      </c>
      <c r="D684" s="4" t="b">
        <f t="shared" si="43"/>
        <v>1</v>
      </c>
      <c r="E684" s="5">
        <f>VLOOKUP(A684,'Daily Nat Light Offices Mtl'!$A$1:$G$366,7)</f>
        <v>665.90767228582467</v>
      </c>
      <c r="F684">
        <f t="shared" si="44"/>
        <v>41.619229517864042</v>
      </c>
      <c r="G684">
        <f t="shared" si="45"/>
        <v>115.60897088295566</v>
      </c>
      <c r="H684">
        <f t="shared" si="46"/>
        <v>0.96340809069129718</v>
      </c>
    </row>
    <row r="685" spans="1:8" x14ac:dyDescent="0.35">
      <c r="A685" s="2">
        <v>34728</v>
      </c>
      <c r="B685" s="3">
        <v>0.45833333333333331</v>
      </c>
      <c r="C685">
        <v>11444.8</v>
      </c>
      <c r="D685" s="4" t="b">
        <f t="shared" si="43"/>
        <v>1</v>
      </c>
      <c r="E685" s="5">
        <f>VLOOKUP(A685,'Daily Nat Light Offices Mtl'!$A$1:$G$366,7)</f>
        <v>665.90767228582467</v>
      </c>
      <c r="F685">
        <f t="shared" si="44"/>
        <v>41.619229517864042</v>
      </c>
      <c r="G685">
        <f t="shared" si="45"/>
        <v>115.60897088295566</v>
      </c>
      <c r="H685">
        <f t="shared" si="46"/>
        <v>0.96340809069129718</v>
      </c>
    </row>
    <row r="686" spans="1:8" x14ac:dyDescent="0.35">
      <c r="A686" s="2">
        <v>34728</v>
      </c>
      <c r="B686" s="3">
        <v>0.5</v>
      </c>
      <c r="C686">
        <v>14678.6</v>
      </c>
      <c r="D686" s="4" t="b">
        <f t="shared" si="43"/>
        <v>1</v>
      </c>
      <c r="E686" s="5">
        <f>VLOOKUP(A686,'Daily Nat Light Offices Mtl'!$A$1:$G$366,7)</f>
        <v>665.90767228582467</v>
      </c>
      <c r="F686">
        <f t="shared" si="44"/>
        <v>41.619229517864042</v>
      </c>
      <c r="G686">
        <f t="shared" si="45"/>
        <v>115.60897088295566</v>
      </c>
      <c r="H686">
        <f t="shared" si="46"/>
        <v>0.96340809069129718</v>
      </c>
    </row>
    <row r="687" spans="1:8" x14ac:dyDescent="0.35">
      <c r="A687" s="2">
        <v>34728</v>
      </c>
      <c r="B687" s="3">
        <v>0.54166666666666663</v>
      </c>
      <c r="C687">
        <v>14521.2</v>
      </c>
      <c r="D687" s="4" t="b">
        <f t="shared" si="43"/>
        <v>1</v>
      </c>
      <c r="E687" s="5">
        <f>VLOOKUP(A687,'Daily Nat Light Offices Mtl'!$A$1:$G$366,7)</f>
        <v>665.90767228582467</v>
      </c>
      <c r="F687">
        <f t="shared" si="44"/>
        <v>41.619229517864042</v>
      </c>
      <c r="G687">
        <f t="shared" si="45"/>
        <v>115.60897088295566</v>
      </c>
      <c r="H687">
        <f t="shared" si="46"/>
        <v>0.96340809069129718</v>
      </c>
    </row>
    <row r="688" spans="1:8" x14ac:dyDescent="0.35">
      <c r="A688" s="2">
        <v>34728</v>
      </c>
      <c r="B688" s="3">
        <v>0.58333333333333337</v>
      </c>
      <c r="C688">
        <v>8847.19</v>
      </c>
      <c r="D688" s="4" t="b">
        <f t="shared" si="43"/>
        <v>1</v>
      </c>
      <c r="E688" s="5">
        <f>VLOOKUP(A688,'Daily Nat Light Offices Mtl'!$A$1:$G$366,7)</f>
        <v>665.90767228582467</v>
      </c>
      <c r="F688">
        <f t="shared" si="44"/>
        <v>41.619229517864042</v>
      </c>
      <c r="G688">
        <f t="shared" si="45"/>
        <v>115.60897088295566</v>
      </c>
      <c r="H688">
        <f t="shared" si="46"/>
        <v>0.96340809069129718</v>
      </c>
    </row>
    <row r="689" spans="1:8" x14ac:dyDescent="0.35">
      <c r="A689" s="2">
        <v>34728</v>
      </c>
      <c r="B689" s="3">
        <v>0.625</v>
      </c>
      <c r="C689">
        <v>3108.57</v>
      </c>
      <c r="D689" s="4" t="b">
        <f t="shared" si="43"/>
        <v>1</v>
      </c>
      <c r="E689" s="5">
        <f>VLOOKUP(A689,'Daily Nat Light Offices Mtl'!$A$1:$G$366,7)</f>
        <v>665.90767228582467</v>
      </c>
      <c r="F689">
        <f t="shared" si="44"/>
        <v>41.619229517864042</v>
      </c>
      <c r="G689">
        <f t="shared" si="45"/>
        <v>115.60897088295566</v>
      </c>
      <c r="H689">
        <f t="shared" si="46"/>
        <v>0.96340809069129718</v>
      </c>
    </row>
    <row r="690" spans="1:8" x14ac:dyDescent="0.35">
      <c r="A690" s="2">
        <v>34728</v>
      </c>
      <c r="B690" s="3">
        <v>0.66666666666666663</v>
      </c>
      <c r="C690">
        <v>480.81400000000002</v>
      </c>
      <c r="D690" s="4" t="b">
        <f t="shared" si="43"/>
        <v>1</v>
      </c>
      <c r="E690" s="5">
        <f>VLOOKUP(A690,'Daily Nat Light Offices Mtl'!$A$1:$G$366,7)</f>
        <v>665.90767228582467</v>
      </c>
      <c r="F690">
        <f t="shared" si="44"/>
        <v>41.619229517864042</v>
      </c>
      <c r="G690">
        <f t="shared" si="45"/>
        <v>115.60897088295566</v>
      </c>
      <c r="H690">
        <f t="shared" si="46"/>
        <v>0.96340809069129718</v>
      </c>
    </row>
    <row r="691" spans="1:8" x14ac:dyDescent="0.35">
      <c r="A691" s="2">
        <v>34728</v>
      </c>
      <c r="B691" s="3">
        <v>0.70833333333333337</v>
      </c>
      <c r="C691">
        <v>49.251399999999997</v>
      </c>
      <c r="D691" s="4" t="b">
        <f t="shared" si="43"/>
        <v>1</v>
      </c>
      <c r="E691" s="5">
        <f>VLOOKUP(A691,'Daily Nat Light Offices Mtl'!$A$1:$G$366,7)</f>
        <v>665.90767228582467</v>
      </c>
      <c r="F691">
        <f t="shared" si="44"/>
        <v>41.619229517864042</v>
      </c>
      <c r="G691">
        <f t="shared" si="45"/>
        <v>115.60897088295566</v>
      </c>
      <c r="H691">
        <f t="shared" si="46"/>
        <v>0.96340809069129718</v>
      </c>
    </row>
    <row r="692" spans="1:8" x14ac:dyDescent="0.35">
      <c r="A692" s="2">
        <v>34728</v>
      </c>
      <c r="B692" s="3">
        <v>0.75</v>
      </c>
      <c r="C692">
        <v>49.251399999999997</v>
      </c>
      <c r="D692" s="4" t="b">
        <f t="shared" si="43"/>
        <v>1</v>
      </c>
      <c r="E692" s="5">
        <f>VLOOKUP(A692,'Daily Nat Light Offices Mtl'!$A$1:$G$366,7)</f>
        <v>665.90767228582467</v>
      </c>
      <c r="F692">
        <f t="shared" si="44"/>
        <v>41.619229517864042</v>
      </c>
      <c r="G692">
        <f t="shared" si="45"/>
        <v>115.60897088295566</v>
      </c>
      <c r="H692">
        <f t="shared" si="46"/>
        <v>0.96340809069129718</v>
      </c>
    </row>
    <row r="693" spans="1:8" x14ac:dyDescent="0.35">
      <c r="A693" s="2">
        <v>34728</v>
      </c>
      <c r="B693" s="3">
        <v>0.79166666666666663</v>
      </c>
      <c r="C693">
        <v>49.251399999999997</v>
      </c>
      <c r="D693" s="4" t="b">
        <f t="shared" si="43"/>
        <v>1</v>
      </c>
      <c r="E693" s="5">
        <f>VLOOKUP(A693,'Daily Nat Light Offices Mtl'!$A$1:$G$366,7)</f>
        <v>665.90767228582467</v>
      </c>
      <c r="F693">
        <f t="shared" si="44"/>
        <v>41.619229517864042</v>
      </c>
      <c r="G693">
        <f t="shared" si="45"/>
        <v>115.60897088295566</v>
      </c>
      <c r="H693">
        <f t="shared" si="46"/>
        <v>0.96340809069129718</v>
      </c>
    </row>
    <row r="694" spans="1:8" x14ac:dyDescent="0.35">
      <c r="A694" s="2">
        <v>34728</v>
      </c>
      <c r="B694" s="3">
        <v>0.83333333333333337</v>
      </c>
      <c r="C694">
        <v>49.251399999999997</v>
      </c>
      <c r="D694" s="4" t="b">
        <f t="shared" si="43"/>
        <v>1</v>
      </c>
      <c r="E694" s="5">
        <f>VLOOKUP(A694,'Daily Nat Light Offices Mtl'!$A$1:$G$366,7)</f>
        <v>665.90767228582467</v>
      </c>
      <c r="F694">
        <f t="shared" si="44"/>
        <v>41.619229517864042</v>
      </c>
      <c r="G694">
        <f t="shared" si="45"/>
        <v>115.60897088295566</v>
      </c>
      <c r="H694">
        <f t="shared" si="46"/>
        <v>0.96340809069129718</v>
      </c>
    </row>
    <row r="695" spans="1:8" x14ac:dyDescent="0.35">
      <c r="A695" s="2">
        <v>34728</v>
      </c>
      <c r="B695" s="3">
        <v>0.875</v>
      </c>
      <c r="C695">
        <v>49.251399999999997</v>
      </c>
      <c r="D695" s="4" t="b">
        <f t="shared" si="43"/>
        <v>1</v>
      </c>
      <c r="E695" s="5">
        <f>VLOOKUP(A695,'Daily Nat Light Offices Mtl'!$A$1:$G$366,7)</f>
        <v>665.90767228582467</v>
      </c>
      <c r="F695">
        <f t="shared" si="44"/>
        <v>41.619229517864042</v>
      </c>
      <c r="G695">
        <f t="shared" si="45"/>
        <v>115.60897088295566</v>
      </c>
      <c r="H695">
        <f t="shared" si="46"/>
        <v>0.96340809069129718</v>
      </c>
    </row>
    <row r="696" spans="1:8" x14ac:dyDescent="0.35">
      <c r="A696" s="2">
        <v>34728</v>
      </c>
      <c r="B696" s="3">
        <v>0.91666666666666663</v>
      </c>
      <c r="C696">
        <v>49.251399999999997</v>
      </c>
      <c r="D696" s="4" t="b">
        <f t="shared" si="43"/>
        <v>0</v>
      </c>
      <c r="E696" s="5">
        <f>VLOOKUP(A696,'Daily Nat Light Offices Mtl'!$A$1:$G$366,7)</f>
        <v>665.90767228582467</v>
      </c>
      <c r="F696">
        <f t="shared" si="44"/>
        <v>0</v>
      </c>
      <c r="G696">
        <f t="shared" si="45"/>
        <v>0</v>
      </c>
      <c r="H696">
        <f t="shared" si="46"/>
        <v>0</v>
      </c>
    </row>
    <row r="697" spans="1:8" x14ac:dyDescent="0.35">
      <c r="A697" s="2">
        <v>34728</v>
      </c>
      <c r="B697" s="3">
        <v>0.95833333333333337</v>
      </c>
      <c r="C697">
        <v>49.251399999999997</v>
      </c>
      <c r="D697" s="4" t="b">
        <f t="shared" si="43"/>
        <v>0</v>
      </c>
      <c r="E697" s="5">
        <f>VLOOKUP(A697,'Daily Nat Light Offices Mtl'!$A$1:$G$366,7)</f>
        <v>665.90767228582467</v>
      </c>
      <c r="F697">
        <f t="shared" si="44"/>
        <v>0</v>
      </c>
      <c r="G697">
        <f t="shared" si="45"/>
        <v>0</v>
      </c>
      <c r="H697">
        <f t="shared" si="46"/>
        <v>0</v>
      </c>
    </row>
    <row r="698" spans="1:8" x14ac:dyDescent="0.35">
      <c r="A698" s="2">
        <v>34729</v>
      </c>
      <c r="B698" s="3">
        <v>0</v>
      </c>
      <c r="C698">
        <v>49.251399999999997</v>
      </c>
      <c r="D698" s="4" t="b">
        <f t="shared" si="43"/>
        <v>0</v>
      </c>
      <c r="E698" s="5">
        <f>VLOOKUP(A698,'Daily Nat Light Offices Mtl'!$A$1:$G$366,7)</f>
        <v>677.41729182341339</v>
      </c>
      <c r="F698">
        <f t="shared" si="44"/>
        <v>0</v>
      </c>
      <c r="G698">
        <f t="shared" si="45"/>
        <v>0</v>
      </c>
      <c r="H698">
        <f t="shared" si="46"/>
        <v>0</v>
      </c>
    </row>
    <row r="699" spans="1:8" x14ac:dyDescent="0.35">
      <c r="A699" s="2">
        <v>34729</v>
      </c>
      <c r="B699" s="3">
        <v>4.1666666666666664E-2</v>
      </c>
      <c r="C699">
        <v>49.251399999999997</v>
      </c>
      <c r="D699" s="4" t="b">
        <f t="shared" si="43"/>
        <v>0</v>
      </c>
      <c r="E699" s="5">
        <f>VLOOKUP(A699,'Daily Nat Light Offices Mtl'!$A$1:$G$366,7)</f>
        <v>677.41729182341339</v>
      </c>
      <c r="F699">
        <f t="shared" si="44"/>
        <v>0</v>
      </c>
      <c r="G699">
        <f t="shared" si="45"/>
        <v>0</v>
      </c>
      <c r="H699">
        <f t="shared" si="46"/>
        <v>0</v>
      </c>
    </row>
    <row r="700" spans="1:8" x14ac:dyDescent="0.35">
      <c r="A700" s="2">
        <v>34729</v>
      </c>
      <c r="B700" s="3">
        <v>8.3333333333333329E-2</v>
      </c>
      <c r="C700">
        <v>49.251399999999997</v>
      </c>
      <c r="D700" s="4" t="b">
        <f t="shared" si="43"/>
        <v>0</v>
      </c>
      <c r="E700" s="5">
        <f>VLOOKUP(A700,'Daily Nat Light Offices Mtl'!$A$1:$G$366,7)</f>
        <v>677.41729182341339</v>
      </c>
      <c r="F700">
        <f t="shared" si="44"/>
        <v>0</v>
      </c>
      <c r="G700">
        <f t="shared" si="45"/>
        <v>0</v>
      </c>
      <c r="H700">
        <f t="shared" si="46"/>
        <v>0</v>
      </c>
    </row>
    <row r="701" spans="1:8" x14ac:dyDescent="0.35">
      <c r="A701" s="2">
        <v>34729</v>
      </c>
      <c r="B701" s="3">
        <v>0.125</v>
      </c>
      <c r="C701">
        <v>49.251399999999997</v>
      </c>
      <c r="D701" s="4" t="b">
        <f t="shared" si="43"/>
        <v>0</v>
      </c>
      <c r="E701" s="5">
        <f>VLOOKUP(A701,'Daily Nat Light Offices Mtl'!$A$1:$G$366,7)</f>
        <v>677.41729182341339</v>
      </c>
      <c r="F701">
        <f t="shared" si="44"/>
        <v>0</v>
      </c>
      <c r="G701">
        <f t="shared" si="45"/>
        <v>0</v>
      </c>
      <c r="H701">
        <f t="shared" si="46"/>
        <v>0</v>
      </c>
    </row>
    <row r="702" spans="1:8" x14ac:dyDescent="0.35">
      <c r="A702" s="2">
        <v>34729</v>
      </c>
      <c r="B702" s="3">
        <v>0.16666666666666666</v>
      </c>
      <c r="C702">
        <v>49.251399999999997</v>
      </c>
      <c r="D702" s="4" t="b">
        <f t="shared" si="43"/>
        <v>0</v>
      </c>
      <c r="E702" s="5">
        <f>VLOOKUP(A702,'Daily Nat Light Offices Mtl'!$A$1:$G$366,7)</f>
        <v>677.41729182341339</v>
      </c>
      <c r="F702">
        <f t="shared" si="44"/>
        <v>0</v>
      </c>
      <c r="G702">
        <f t="shared" si="45"/>
        <v>0</v>
      </c>
      <c r="H702">
        <f t="shared" si="46"/>
        <v>0</v>
      </c>
    </row>
    <row r="703" spans="1:8" x14ac:dyDescent="0.35">
      <c r="A703" s="2">
        <v>34729</v>
      </c>
      <c r="B703" s="3">
        <v>0.20833333333333334</v>
      </c>
      <c r="C703">
        <v>49.251399999999997</v>
      </c>
      <c r="D703" s="4" t="b">
        <f t="shared" si="43"/>
        <v>1</v>
      </c>
      <c r="E703" s="5">
        <f>VLOOKUP(A703,'Daily Nat Light Offices Mtl'!$A$1:$G$366,7)</f>
        <v>677.41729182341339</v>
      </c>
      <c r="F703">
        <f t="shared" si="44"/>
        <v>42.338580738963337</v>
      </c>
      <c r="G703">
        <f t="shared" si="45"/>
        <v>117.60716871934261</v>
      </c>
      <c r="H703">
        <f t="shared" si="46"/>
        <v>0.98005973932785506</v>
      </c>
    </row>
    <row r="704" spans="1:8" x14ac:dyDescent="0.35">
      <c r="A704" s="2">
        <v>34729</v>
      </c>
      <c r="B704" s="3">
        <v>0.25</v>
      </c>
      <c r="C704">
        <v>49.251399999999997</v>
      </c>
      <c r="D704" s="4" t="b">
        <f t="shared" si="43"/>
        <v>1</v>
      </c>
      <c r="E704" s="5">
        <f>VLOOKUP(A704,'Daily Nat Light Offices Mtl'!$A$1:$G$366,7)</f>
        <v>677.41729182341339</v>
      </c>
      <c r="F704">
        <f t="shared" si="44"/>
        <v>42.338580738963337</v>
      </c>
      <c r="G704">
        <f t="shared" si="45"/>
        <v>117.60716871934261</v>
      </c>
      <c r="H704">
        <f t="shared" si="46"/>
        <v>0.98005973932785506</v>
      </c>
    </row>
    <row r="705" spans="1:8" x14ac:dyDescent="0.35">
      <c r="A705" s="2">
        <v>34729</v>
      </c>
      <c r="B705" s="3">
        <v>0.29166666666666669</v>
      </c>
      <c r="C705">
        <v>506.60700000000003</v>
      </c>
      <c r="D705" s="4" t="b">
        <f t="shared" si="43"/>
        <v>1</v>
      </c>
      <c r="E705" s="5">
        <f>VLOOKUP(A705,'Daily Nat Light Offices Mtl'!$A$1:$G$366,7)</f>
        <v>677.41729182341339</v>
      </c>
      <c r="F705">
        <f t="shared" si="44"/>
        <v>42.338580738963337</v>
      </c>
      <c r="G705">
        <f t="shared" si="45"/>
        <v>117.60716871934261</v>
      </c>
      <c r="H705">
        <f t="shared" si="46"/>
        <v>0.98005973932785506</v>
      </c>
    </row>
    <row r="706" spans="1:8" x14ac:dyDescent="0.35">
      <c r="A706" s="2">
        <v>34729</v>
      </c>
      <c r="B706" s="3">
        <v>0.33333333333333331</v>
      </c>
      <c r="C706">
        <v>1837.54</v>
      </c>
      <c r="D706" s="4" t="b">
        <f t="shared" ref="D706:D769" si="47">AND(B706&gt;$B$6,B706&lt;$B$24,E706&gt;0)</f>
        <v>1</v>
      </c>
      <c r="E706" s="5">
        <f>VLOOKUP(A706,'Daily Nat Light Offices Mtl'!$A$1:$G$366,7)</f>
        <v>677.41729182341339</v>
      </c>
      <c r="F706">
        <f t="shared" si="44"/>
        <v>42.338580738963337</v>
      </c>
      <c r="G706">
        <f t="shared" si="45"/>
        <v>117.60716871934261</v>
      </c>
      <c r="H706">
        <f t="shared" si="46"/>
        <v>0.98005973932785506</v>
      </c>
    </row>
    <row r="707" spans="1:8" x14ac:dyDescent="0.35">
      <c r="A707" s="2">
        <v>34729</v>
      </c>
      <c r="B707" s="3">
        <v>0.375</v>
      </c>
      <c r="C707">
        <v>2157.1</v>
      </c>
      <c r="D707" s="4" t="b">
        <f t="shared" si="47"/>
        <v>1</v>
      </c>
      <c r="E707" s="5">
        <f>VLOOKUP(A707,'Daily Nat Light Offices Mtl'!$A$1:$G$366,7)</f>
        <v>677.41729182341339</v>
      </c>
      <c r="F707">
        <f t="shared" ref="F707:F770" si="48">IF(D707,E707/16,0)</f>
        <v>42.338580738963337</v>
      </c>
      <c r="G707">
        <f t="shared" ref="G707:G770" si="49">CONVERT(F707*10^4,"J","Wh")</f>
        <v>117.60716871934261</v>
      </c>
      <c r="H707">
        <f t="shared" ref="H707:H770" si="50">G707/$J$2</f>
        <v>0.98005973932785506</v>
      </c>
    </row>
    <row r="708" spans="1:8" x14ac:dyDescent="0.35">
      <c r="A708" s="2">
        <v>34729</v>
      </c>
      <c r="B708" s="3">
        <v>0.41666666666666669</v>
      </c>
      <c r="C708">
        <v>2688.83</v>
      </c>
      <c r="D708" s="4" t="b">
        <f t="shared" si="47"/>
        <v>1</v>
      </c>
      <c r="E708" s="5">
        <f>VLOOKUP(A708,'Daily Nat Light Offices Mtl'!$A$1:$G$366,7)</f>
        <v>677.41729182341339</v>
      </c>
      <c r="F708">
        <f t="shared" si="48"/>
        <v>42.338580738963337</v>
      </c>
      <c r="G708">
        <f t="shared" si="49"/>
        <v>117.60716871934261</v>
      </c>
      <c r="H708">
        <f t="shared" si="50"/>
        <v>0.98005973932785506</v>
      </c>
    </row>
    <row r="709" spans="1:8" x14ac:dyDescent="0.35">
      <c r="A709" s="2">
        <v>34729</v>
      </c>
      <c r="B709" s="3">
        <v>0.45833333333333331</v>
      </c>
      <c r="C709">
        <v>3853.86</v>
      </c>
      <c r="D709" s="4" t="b">
        <f t="shared" si="47"/>
        <v>1</v>
      </c>
      <c r="E709" s="5">
        <f>VLOOKUP(A709,'Daily Nat Light Offices Mtl'!$A$1:$G$366,7)</f>
        <v>677.41729182341339</v>
      </c>
      <c r="F709">
        <f t="shared" si="48"/>
        <v>42.338580738963337</v>
      </c>
      <c r="G709">
        <f t="shared" si="49"/>
        <v>117.60716871934261</v>
      </c>
      <c r="H709">
        <f t="shared" si="50"/>
        <v>0.98005973932785506</v>
      </c>
    </row>
    <row r="710" spans="1:8" x14ac:dyDescent="0.35">
      <c r="A710" s="2">
        <v>34729</v>
      </c>
      <c r="B710" s="3">
        <v>0.5</v>
      </c>
      <c r="C710">
        <v>3831.95</v>
      </c>
      <c r="D710" s="4" t="b">
        <f t="shared" si="47"/>
        <v>1</v>
      </c>
      <c r="E710" s="5">
        <f>VLOOKUP(A710,'Daily Nat Light Offices Mtl'!$A$1:$G$366,7)</f>
        <v>677.41729182341339</v>
      </c>
      <c r="F710">
        <f t="shared" si="48"/>
        <v>42.338580738963337</v>
      </c>
      <c r="G710">
        <f t="shared" si="49"/>
        <v>117.60716871934261</v>
      </c>
      <c r="H710">
        <f t="shared" si="50"/>
        <v>0.98005973932785506</v>
      </c>
    </row>
    <row r="711" spans="1:8" x14ac:dyDescent="0.35">
      <c r="A711" s="2">
        <v>34729</v>
      </c>
      <c r="B711" s="3">
        <v>0.54166666666666663</v>
      </c>
      <c r="C711">
        <v>3467.51</v>
      </c>
      <c r="D711" s="4" t="b">
        <f t="shared" si="47"/>
        <v>1</v>
      </c>
      <c r="E711" s="5">
        <f>VLOOKUP(A711,'Daily Nat Light Offices Mtl'!$A$1:$G$366,7)</f>
        <v>677.41729182341339</v>
      </c>
      <c r="F711">
        <f t="shared" si="48"/>
        <v>42.338580738963337</v>
      </c>
      <c r="G711">
        <f t="shared" si="49"/>
        <v>117.60716871934261</v>
      </c>
      <c r="H711">
        <f t="shared" si="50"/>
        <v>0.98005973932785506</v>
      </c>
    </row>
    <row r="712" spans="1:8" x14ac:dyDescent="0.35">
      <c r="A712" s="2">
        <v>34729</v>
      </c>
      <c r="B712" s="3">
        <v>0.58333333333333337</v>
      </c>
      <c r="C712">
        <v>3487.42</v>
      </c>
      <c r="D712" s="4" t="b">
        <f t="shared" si="47"/>
        <v>1</v>
      </c>
      <c r="E712" s="5">
        <f>VLOOKUP(A712,'Daily Nat Light Offices Mtl'!$A$1:$G$366,7)</f>
        <v>677.41729182341339</v>
      </c>
      <c r="F712">
        <f t="shared" si="48"/>
        <v>42.338580738963337</v>
      </c>
      <c r="G712">
        <f t="shared" si="49"/>
        <v>117.60716871934261</v>
      </c>
      <c r="H712">
        <f t="shared" si="50"/>
        <v>0.98005973932785506</v>
      </c>
    </row>
    <row r="713" spans="1:8" x14ac:dyDescent="0.35">
      <c r="A713" s="2">
        <v>34729</v>
      </c>
      <c r="B713" s="3">
        <v>0.625</v>
      </c>
      <c r="C713">
        <v>2184.98</v>
      </c>
      <c r="D713" s="4" t="b">
        <f t="shared" si="47"/>
        <v>1</v>
      </c>
      <c r="E713" s="5">
        <f>VLOOKUP(A713,'Daily Nat Light Offices Mtl'!$A$1:$G$366,7)</f>
        <v>677.41729182341339</v>
      </c>
      <c r="F713">
        <f t="shared" si="48"/>
        <v>42.338580738963337</v>
      </c>
      <c r="G713">
        <f t="shared" si="49"/>
        <v>117.60716871934261</v>
      </c>
      <c r="H713">
        <f t="shared" si="50"/>
        <v>0.98005973932785506</v>
      </c>
    </row>
    <row r="714" spans="1:8" x14ac:dyDescent="0.35">
      <c r="A714" s="2">
        <v>34729</v>
      </c>
      <c r="B714" s="3">
        <v>0.66666666666666663</v>
      </c>
      <c r="C714">
        <v>1143.43</v>
      </c>
      <c r="D714" s="4" t="b">
        <f t="shared" si="47"/>
        <v>1</v>
      </c>
      <c r="E714" s="5">
        <f>VLOOKUP(A714,'Daily Nat Light Offices Mtl'!$A$1:$G$366,7)</f>
        <v>677.41729182341339</v>
      </c>
      <c r="F714">
        <f t="shared" si="48"/>
        <v>42.338580738963337</v>
      </c>
      <c r="G714">
        <f t="shared" si="49"/>
        <v>117.60716871934261</v>
      </c>
      <c r="H714">
        <f t="shared" si="50"/>
        <v>0.98005973932785506</v>
      </c>
    </row>
    <row r="715" spans="1:8" x14ac:dyDescent="0.35">
      <c r="A715" s="2">
        <v>34729</v>
      </c>
      <c r="B715" s="3">
        <v>0.70833333333333337</v>
      </c>
      <c r="C715">
        <v>788.02200000000005</v>
      </c>
      <c r="D715" s="4" t="b">
        <f t="shared" si="47"/>
        <v>1</v>
      </c>
      <c r="E715" s="5">
        <f>VLOOKUP(A715,'Daily Nat Light Offices Mtl'!$A$1:$G$366,7)</f>
        <v>677.41729182341339</v>
      </c>
      <c r="F715">
        <f t="shared" si="48"/>
        <v>42.338580738963337</v>
      </c>
      <c r="G715">
        <f t="shared" si="49"/>
        <v>117.60716871934261</v>
      </c>
      <c r="H715">
        <f t="shared" si="50"/>
        <v>0.98005973932785506</v>
      </c>
    </row>
    <row r="716" spans="1:8" x14ac:dyDescent="0.35">
      <c r="A716" s="2">
        <v>34729</v>
      </c>
      <c r="B716" s="3">
        <v>0.75</v>
      </c>
      <c r="C716">
        <v>492.51400000000001</v>
      </c>
      <c r="D716" s="4" t="b">
        <f t="shared" si="47"/>
        <v>1</v>
      </c>
      <c r="E716" s="5">
        <f>VLOOKUP(A716,'Daily Nat Light Offices Mtl'!$A$1:$G$366,7)</f>
        <v>677.41729182341339</v>
      </c>
      <c r="F716">
        <f t="shared" si="48"/>
        <v>42.338580738963337</v>
      </c>
      <c r="G716">
        <f t="shared" si="49"/>
        <v>117.60716871934261</v>
      </c>
      <c r="H716">
        <f t="shared" si="50"/>
        <v>0.98005973932785506</v>
      </c>
    </row>
    <row r="717" spans="1:8" x14ac:dyDescent="0.35">
      <c r="A717" s="2">
        <v>34729</v>
      </c>
      <c r="B717" s="3">
        <v>0.79166666666666663</v>
      </c>
      <c r="C717">
        <v>295.50799999999998</v>
      </c>
      <c r="D717" s="4" t="b">
        <f t="shared" si="47"/>
        <v>1</v>
      </c>
      <c r="E717" s="5">
        <f>VLOOKUP(A717,'Daily Nat Light Offices Mtl'!$A$1:$G$366,7)</f>
        <v>677.41729182341339</v>
      </c>
      <c r="F717">
        <f t="shared" si="48"/>
        <v>42.338580738963337</v>
      </c>
      <c r="G717">
        <f t="shared" si="49"/>
        <v>117.60716871934261</v>
      </c>
      <c r="H717">
        <f t="shared" si="50"/>
        <v>0.98005973932785506</v>
      </c>
    </row>
    <row r="718" spans="1:8" x14ac:dyDescent="0.35">
      <c r="A718" s="2">
        <v>34729</v>
      </c>
      <c r="B718" s="3">
        <v>0.83333333333333337</v>
      </c>
      <c r="C718">
        <v>295.50799999999998</v>
      </c>
      <c r="D718" s="4" t="b">
        <f t="shared" si="47"/>
        <v>1</v>
      </c>
      <c r="E718" s="5">
        <f>VLOOKUP(A718,'Daily Nat Light Offices Mtl'!$A$1:$G$366,7)</f>
        <v>677.41729182341339</v>
      </c>
      <c r="F718">
        <f t="shared" si="48"/>
        <v>42.338580738963337</v>
      </c>
      <c r="G718">
        <f t="shared" si="49"/>
        <v>117.60716871934261</v>
      </c>
      <c r="H718">
        <f t="shared" si="50"/>
        <v>0.98005973932785506</v>
      </c>
    </row>
    <row r="719" spans="1:8" x14ac:dyDescent="0.35">
      <c r="A719" s="2">
        <v>34729</v>
      </c>
      <c r="B719" s="3">
        <v>0.875</v>
      </c>
      <c r="C719">
        <v>98.502700000000004</v>
      </c>
      <c r="D719" s="4" t="b">
        <f t="shared" si="47"/>
        <v>1</v>
      </c>
      <c r="E719" s="5">
        <f>VLOOKUP(A719,'Daily Nat Light Offices Mtl'!$A$1:$G$366,7)</f>
        <v>677.41729182341339</v>
      </c>
      <c r="F719">
        <f t="shared" si="48"/>
        <v>42.338580738963337</v>
      </c>
      <c r="G719">
        <f t="shared" si="49"/>
        <v>117.60716871934261</v>
      </c>
      <c r="H719">
        <f t="shared" si="50"/>
        <v>0.98005973932785506</v>
      </c>
    </row>
    <row r="720" spans="1:8" x14ac:dyDescent="0.35">
      <c r="A720" s="2">
        <v>34729</v>
      </c>
      <c r="B720" s="3">
        <v>0.91666666666666663</v>
      </c>
      <c r="C720">
        <v>98.502700000000004</v>
      </c>
      <c r="D720" s="4" t="b">
        <f t="shared" si="47"/>
        <v>0</v>
      </c>
      <c r="E720" s="5">
        <f>VLOOKUP(A720,'Daily Nat Light Offices Mtl'!$A$1:$G$366,7)</f>
        <v>677.41729182341339</v>
      </c>
      <c r="F720">
        <f t="shared" si="48"/>
        <v>0</v>
      </c>
      <c r="G720">
        <f t="shared" si="49"/>
        <v>0</v>
      </c>
      <c r="H720">
        <f t="shared" si="50"/>
        <v>0</v>
      </c>
    </row>
    <row r="721" spans="1:8" x14ac:dyDescent="0.35">
      <c r="A721" s="2">
        <v>34729</v>
      </c>
      <c r="B721" s="3">
        <v>0.95833333333333337</v>
      </c>
      <c r="C721">
        <v>49.251399999999997</v>
      </c>
      <c r="D721" s="4" t="b">
        <f t="shared" si="47"/>
        <v>0</v>
      </c>
      <c r="E721" s="5">
        <f>VLOOKUP(A721,'Daily Nat Light Offices Mtl'!$A$1:$G$366,7)</f>
        <v>677.41729182341339</v>
      </c>
      <c r="F721">
        <f t="shared" si="48"/>
        <v>0</v>
      </c>
      <c r="G721">
        <f t="shared" si="49"/>
        <v>0</v>
      </c>
      <c r="H721">
        <f t="shared" si="50"/>
        <v>0</v>
      </c>
    </row>
    <row r="722" spans="1:8" x14ac:dyDescent="0.35">
      <c r="A722" s="2">
        <v>34730</v>
      </c>
      <c r="B722" s="3">
        <v>0</v>
      </c>
      <c r="C722">
        <v>49.251399999999997</v>
      </c>
      <c r="D722" s="4" t="b">
        <f t="shared" si="47"/>
        <v>0</v>
      </c>
      <c r="E722" s="5">
        <f>VLOOKUP(A722,'Daily Nat Light Offices Mtl'!$A$1:$G$366,7)</f>
        <v>671.51654797974663</v>
      </c>
      <c r="F722">
        <f t="shared" si="48"/>
        <v>0</v>
      </c>
      <c r="G722">
        <f t="shared" si="49"/>
        <v>0</v>
      </c>
      <c r="H722">
        <f t="shared" si="50"/>
        <v>0</v>
      </c>
    </row>
    <row r="723" spans="1:8" x14ac:dyDescent="0.35">
      <c r="A723" s="2">
        <v>34730</v>
      </c>
      <c r="B723" s="3">
        <v>4.1666666666666664E-2</v>
      </c>
      <c r="C723">
        <v>49.251399999999997</v>
      </c>
      <c r="D723" s="4" t="b">
        <f t="shared" si="47"/>
        <v>0</v>
      </c>
      <c r="E723" s="5">
        <f>VLOOKUP(A723,'Daily Nat Light Offices Mtl'!$A$1:$G$366,7)</f>
        <v>671.51654797974663</v>
      </c>
      <c r="F723">
        <f t="shared" si="48"/>
        <v>0</v>
      </c>
      <c r="G723">
        <f t="shared" si="49"/>
        <v>0</v>
      </c>
      <c r="H723">
        <f t="shared" si="50"/>
        <v>0</v>
      </c>
    </row>
    <row r="724" spans="1:8" x14ac:dyDescent="0.35">
      <c r="A724" s="2">
        <v>34730</v>
      </c>
      <c r="B724" s="3">
        <v>8.3333333333333329E-2</v>
      </c>
      <c r="C724">
        <v>49.251399999999997</v>
      </c>
      <c r="D724" s="4" t="b">
        <f t="shared" si="47"/>
        <v>0</v>
      </c>
      <c r="E724" s="5">
        <f>VLOOKUP(A724,'Daily Nat Light Offices Mtl'!$A$1:$G$366,7)</f>
        <v>671.51654797974663</v>
      </c>
      <c r="F724">
        <f t="shared" si="48"/>
        <v>0</v>
      </c>
      <c r="G724">
        <f t="shared" si="49"/>
        <v>0</v>
      </c>
      <c r="H724">
        <f t="shared" si="50"/>
        <v>0</v>
      </c>
    </row>
    <row r="725" spans="1:8" x14ac:dyDescent="0.35">
      <c r="A725" s="2">
        <v>34730</v>
      </c>
      <c r="B725" s="3">
        <v>0.125</v>
      </c>
      <c r="C725">
        <v>49.251399999999997</v>
      </c>
      <c r="D725" s="4" t="b">
        <f t="shared" si="47"/>
        <v>0</v>
      </c>
      <c r="E725" s="5">
        <f>VLOOKUP(A725,'Daily Nat Light Offices Mtl'!$A$1:$G$366,7)</f>
        <v>671.51654797974663</v>
      </c>
      <c r="F725">
        <f t="shared" si="48"/>
        <v>0</v>
      </c>
      <c r="G725">
        <f t="shared" si="49"/>
        <v>0</v>
      </c>
      <c r="H725">
        <f t="shared" si="50"/>
        <v>0</v>
      </c>
    </row>
    <row r="726" spans="1:8" x14ac:dyDescent="0.35">
      <c r="A726" s="2">
        <v>34730</v>
      </c>
      <c r="B726" s="3">
        <v>0.16666666666666666</v>
      </c>
      <c r="C726">
        <v>49.251399999999997</v>
      </c>
      <c r="D726" s="4" t="b">
        <f t="shared" si="47"/>
        <v>0</v>
      </c>
      <c r="E726" s="5">
        <f>VLOOKUP(A726,'Daily Nat Light Offices Mtl'!$A$1:$G$366,7)</f>
        <v>671.51654797974663</v>
      </c>
      <c r="F726">
        <f t="shared" si="48"/>
        <v>0</v>
      </c>
      <c r="G726">
        <f t="shared" si="49"/>
        <v>0</v>
      </c>
      <c r="H726">
        <f t="shared" si="50"/>
        <v>0</v>
      </c>
    </row>
    <row r="727" spans="1:8" x14ac:dyDescent="0.35">
      <c r="A727" s="2">
        <v>34730</v>
      </c>
      <c r="B727" s="3">
        <v>0.20833333333333334</v>
      </c>
      <c r="C727">
        <v>49.251399999999997</v>
      </c>
      <c r="D727" s="4" t="b">
        <f t="shared" si="47"/>
        <v>1</v>
      </c>
      <c r="E727" s="5">
        <f>VLOOKUP(A727,'Daily Nat Light Offices Mtl'!$A$1:$G$366,7)</f>
        <v>671.51654797974663</v>
      </c>
      <c r="F727">
        <f t="shared" si="48"/>
        <v>41.969784248734165</v>
      </c>
      <c r="G727">
        <f t="shared" si="49"/>
        <v>116.58273402426157</v>
      </c>
      <c r="H727">
        <f t="shared" si="50"/>
        <v>0.97152278353551302</v>
      </c>
    </row>
    <row r="728" spans="1:8" x14ac:dyDescent="0.35">
      <c r="A728" s="2">
        <v>34730</v>
      </c>
      <c r="B728" s="3">
        <v>0.25</v>
      </c>
      <c r="C728">
        <v>49.251399999999997</v>
      </c>
      <c r="D728" s="4" t="b">
        <f t="shared" si="47"/>
        <v>1</v>
      </c>
      <c r="E728" s="5">
        <f>VLOOKUP(A728,'Daily Nat Light Offices Mtl'!$A$1:$G$366,7)</f>
        <v>671.51654797974663</v>
      </c>
      <c r="F728">
        <f t="shared" si="48"/>
        <v>41.969784248734165</v>
      </c>
      <c r="G728">
        <f t="shared" si="49"/>
        <v>116.58273402426157</v>
      </c>
      <c r="H728">
        <f t="shared" si="50"/>
        <v>0.97152278353551302</v>
      </c>
    </row>
    <row r="729" spans="1:8" x14ac:dyDescent="0.35">
      <c r="A729" s="2">
        <v>34730</v>
      </c>
      <c r="B729" s="3">
        <v>0.29166666666666669</v>
      </c>
      <c r="C729">
        <v>534.48800000000006</v>
      </c>
      <c r="D729" s="4" t="b">
        <f t="shared" si="47"/>
        <v>1</v>
      </c>
      <c r="E729" s="5">
        <f>VLOOKUP(A729,'Daily Nat Light Offices Mtl'!$A$1:$G$366,7)</f>
        <v>671.51654797974663</v>
      </c>
      <c r="F729">
        <f t="shared" si="48"/>
        <v>41.969784248734165</v>
      </c>
      <c r="G729">
        <f t="shared" si="49"/>
        <v>116.58273402426157</v>
      </c>
      <c r="H729">
        <f t="shared" si="50"/>
        <v>0.97152278353551302</v>
      </c>
    </row>
    <row r="730" spans="1:8" x14ac:dyDescent="0.35">
      <c r="A730" s="2">
        <v>34730</v>
      </c>
      <c r="B730" s="3">
        <v>0.33333333333333331</v>
      </c>
      <c r="C730">
        <v>2277.66</v>
      </c>
      <c r="D730" s="4" t="b">
        <f t="shared" si="47"/>
        <v>1</v>
      </c>
      <c r="E730" s="5">
        <f>VLOOKUP(A730,'Daily Nat Light Offices Mtl'!$A$1:$G$366,7)</f>
        <v>671.51654797974663</v>
      </c>
      <c r="F730">
        <f t="shared" si="48"/>
        <v>41.969784248734165</v>
      </c>
      <c r="G730">
        <f t="shared" si="49"/>
        <v>116.58273402426157</v>
      </c>
      <c r="H730">
        <f t="shared" si="50"/>
        <v>0.97152278353551302</v>
      </c>
    </row>
    <row r="731" spans="1:8" x14ac:dyDescent="0.35">
      <c r="A731" s="2">
        <v>34730</v>
      </c>
      <c r="B731" s="3">
        <v>0.375</v>
      </c>
      <c r="C731">
        <v>5072.97</v>
      </c>
      <c r="D731" s="4" t="b">
        <f t="shared" si="47"/>
        <v>1</v>
      </c>
      <c r="E731" s="5">
        <f>VLOOKUP(A731,'Daily Nat Light Offices Mtl'!$A$1:$G$366,7)</f>
        <v>671.51654797974663</v>
      </c>
      <c r="F731">
        <f t="shared" si="48"/>
        <v>41.969784248734165</v>
      </c>
      <c r="G731">
        <f t="shared" si="49"/>
        <v>116.58273402426157</v>
      </c>
      <c r="H731">
        <f t="shared" si="50"/>
        <v>0.97152278353551302</v>
      </c>
    </row>
    <row r="732" spans="1:8" x14ac:dyDescent="0.35">
      <c r="A732" s="2">
        <v>34730</v>
      </c>
      <c r="B732" s="3">
        <v>0.41666666666666669</v>
      </c>
      <c r="C732">
        <v>8694.7999999999993</v>
      </c>
      <c r="D732" s="4" t="b">
        <f t="shared" si="47"/>
        <v>1</v>
      </c>
      <c r="E732" s="5">
        <f>VLOOKUP(A732,'Daily Nat Light Offices Mtl'!$A$1:$G$366,7)</f>
        <v>671.51654797974663</v>
      </c>
      <c r="F732">
        <f t="shared" si="48"/>
        <v>41.969784248734165</v>
      </c>
      <c r="G732">
        <f t="shared" si="49"/>
        <v>116.58273402426157</v>
      </c>
      <c r="H732">
        <f t="shared" si="50"/>
        <v>0.97152278353551302</v>
      </c>
    </row>
    <row r="733" spans="1:8" x14ac:dyDescent="0.35">
      <c r="A733" s="2">
        <v>34730</v>
      </c>
      <c r="B733" s="3">
        <v>0.45833333333333331</v>
      </c>
      <c r="C733">
        <v>7578.14</v>
      </c>
      <c r="D733" s="4" t="b">
        <f t="shared" si="47"/>
        <v>1</v>
      </c>
      <c r="E733" s="5">
        <f>VLOOKUP(A733,'Daily Nat Light Offices Mtl'!$A$1:$G$366,7)</f>
        <v>671.51654797974663</v>
      </c>
      <c r="F733">
        <f t="shared" si="48"/>
        <v>41.969784248734165</v>
      </c>
      <c r="G733">
        <f t="shared" si="49"/>
        <v>116.58273402426157</v>
      </c>
      <c r="H733">
        <f t="shared" si="50"/>
        <v>0.97152278353551302</v>
      </c>
    </row>
    <row r="734" spans="1:8" x14ac:dyDescent="0.35">
      <c r="A734" s="2">
        <v>34730</v>
      </c>
      <c r="B734" s="3">
        <v>0.5</v>
      </c>
      <c r="C734">
        <v>7479.46</v>
      </c>
      <c r="D734" s="4" t="b">
        <f t="shared" si="47"/>
        <v>1</v>
      </c>
      <c r="E734" s="5">
        <f>VLOOKUP(A734,'Daily Nat Light Offices Mtl'!$A$1:$G$366,7)</f>
        <v>671.51654797974663</v>
      </c>
      <c r="F734">
        <f t="shared" si="48"/>
        <v>41.969784248734165</v>
      </c>
      <c r="G734">
        <f t="shared" si="49"/>
        <v>116.58273402426157</v>
      </c>
      <c r="H734">
        <f t="shared" si="50"/>
        <v>0.97152278353551302</v>
      </c>
    </row>
    <row r="735" spans="1:8" x14ac:dyDescent="0.35">
      <c r="A735" s="2">
        <v>34730</v>
      </c>
      <c r="B735" s="3">
        <v>0.54166666666666663</v>
      </c>
      <c r="C735">
        <v>6518.84</v>
      </c>
      <c r="D735" s="4" t="b">
        <f t="shared" si="47"/>
        <v>1</v>
      </c>
      <c r="E735" s="5">
        <f>VLOOKUP(A735,'Daily Nat Light Offices Mtl'!$A$1:$G$366,7)</f>
        <v>671.51654797974663</v>
      </c>
      <c r="F735">
        <f t="shared" si="48"/>
        <v>41.969784248734165</v>
      </c>
      <c r="G735">
        <f t="shared" si="49"/>
        <v>116.58273402426157</v>
      </c>
      <c r="H735">
        <f t="shared" si="50"/>
        <v>0.97152278353551302</v>
      </c>
    </row>
    <row r="736" spans="1:8" x14ac:dyDescent="0.35">
      <c r="A736" s="2">
        <v>34730</v>
      </c>
      <c r="B736" s="3">
        <v>0.58333333333333337</v>
      </c>
      <c r="C736">
        <v>4620.2</v>
      </c>
      <c r="D736" s="4" t="b">
        <f t="shared" si="47"/>
        <v>1</v>
      </c>
      <c r="E736" s="5">
        <f>VLOOKUP(A736,'Daily Nat Light Offices Mtl'!$A$1:$G$366,7)</f>
        <v>671.51654797974663</v>
      </c>
      <c r="F736">
        <f t="shared" si="48"/>
        <v>41.969784248734165</v>
      </c>
      <c r="G736">
        <f t="shared" si="49"/>
        <v>116.58273402426157</v>
      </c>
      <c r="H736">
        <f t="shared" si="50"/>
        <v>0.97152278353551302</v>
      </c>
    </row>
    <row r="737" spans="1:8" x14ac:dyDescent="0.35">
      <c r="A737" s="2">
        <v>34730</v>
      </c>
      <c r="B737" s="3">
        <v>0.625</v>
      </c>
      <c r="C737">
        <v>2583.4899999999998</v>
      </c>
      <c r="D737" s="4" t="b">
        <f t="shared" si="47"/>
        <v>1</v>
      </c>
      <c r="E737" s="5">
        <f>VLOOKUP(A737,'Daily Nat Light Offices Mtl'!$A$1:$G$366,7)</f>
        <v>671.51654797974663</v>
      </c>
      <c r="F737">
        <f t="shared" si="48"/>
        <v>41.969784248734165</v>
      </c>
      <c r="G737">
        <f t="shared" si="49"/>
        <v>116.58273402426157</v>
      </c>
      <c r="H737">
        <f t="shared" si="50"/>
        <v>0.97152278353551302</v>
      </c>
    </row>
    <row r="738" spans="1:8" x14ac:dyDescent="0.35">
      <c r="A738" s="2">
        <v>34730</v>
      </c>
      <c r="B738" s="3">
        <v>0.66666666666666663</v>
      </c>
      <c r="C738">
        <v>1294.1300000000001</v>
      </c>
      <c r="D738" s="4" t="b">
        <f t="shared" si="47"/>
        <v>1</v>
      </c>
      <c r="E738" s="5">
        <f>VLOOKUP(A738,'Daily Nat Light Offices Mtl'!$A$1:$G$366,7)</f>
        <v>671.51654797974663</v>
      </c>
      <c r="F738">
        <f t="shared" si="48"/>
        <v>41.969784248734165</v>
      </c>
      <c r="G738">
        <f t="shared" si="49"/>
        <v>116.58273402426157</v>
      </c>
      <c r="H738">
        <f t="shared" si="50"/>
        <v>0.97152278353551302</v>
      </c>
    </row>
    <row r="739" spans="1:8" x14ac:dyDescent="0.35">
      <c r="A739" s="2">
        <v>34730</v>
      </c>
      <c r="B739" s="3">
        <v>0.70833333333333337</v>
      </c>
      <c r="C739">
        <v>788.02200000000005</v>
      </c>
      <c r="D739" s="4" t="b">
        <f t="shared" si="47"/>
        <v>1</v>
      </c>
      <c r="E739" s="5">
        <f>VLOOKUP(A739,'Daily Nat Light Offices Mtl'!$A$1:$G$366,7)</f>
        <v>671.51654797974663</v>
      </c>
      <c r="F739">
        <f t="shared" si="48"/>
        <v>41.969784248734165</v>
      </c>
      <c r="G739">
        <f t="shared" si="49"/>
        <v>116.58273402426157</v>
      </c>
      <c r="H739">
        <f t="shared" si="50"/>
        <v>0.97152278353551302</v>
      </c>
    </row>
    <row r="740" spans="1:8" x14ac:dyDescent="0.35">
      <c r="A740" s="2">
        <v>34730</v>
      </c>
      <c r="B740" s="3">
        <v>0.75</v>
      </c>
      <c r="C740">
        <v>492.51400000000001</v>
      </c>
      <c r="D740" s="4" t="b">
        <f t="shared" si="47"/>
        <v>1</v>
      </c>
      <c r="E740" s="5">
        <f>VLOOKUP(A740,'Daily Nat Light Offices Mtl'!$A$1:$G$366,7)</f>
        <v>671.51654797974663</v>
      </c>
      <c r="F740">
        <f t="shared" si="48"/>
        <v>41.969784248734165</v>
      </c>
      <c r="G740">
        <f t="shared" si="49"/>
        <v>116.58273402426157</v>
      </c>
      <c r="H740">
        <f t="shared" si="50"/>
        <v>0.97152278353551302</v>
      </c>
    </row>
    <row r="741" spans="1:8" x14ac:dyDescent="0.35">
      <c r="A741" s="2">
        <v>34730</v>
      </c>
      <c r="B741" s="3">
        <v>0.79166666666666663</v>
      </c>
      <c r="C741">
        <v>295.50799999999998</v>
      </c>
      <c r="D741" s="4" t="b">
        <f t="shared" si="47"/>
        <v>1</v>
      </c>
      <c r="E741" s="5">
        <f>VLOOKUP(A741,'Daily Nat Light Offices Mtl'!$A$1:$G$366,7)</f>
        <v>671.51654797974663</v>
      </c>
      <c r="F741">
        <f t="shared" si="48"/>
        <v>41.969784248734165</v>
      </c>
      <c r="G741">
        <f t="shared" si="49"/>
        <v>116.58273402426157</v>
      </c>
      <c r="H741">
        <f t="shared" si="50"/>
        <v>0.97152278353551302</v>
      </c>
    </row>
    <row r="742" spans="1:8" x14ac:dyDescent="0.35">
      <c r="A742" s="2">
        <v>34730</v>
      </c>
      <c r="B742" s="3">
        <v>0.83333333333333337</v>
      </c>
      <c r="C742">
        <v>295.50799999999998</v>
      </c>
      <c r="D742" s="4" t="b">
        <f t="shared" si="47"/>
        <v>1</v>
      </c>
      <c r="E742" s="5">
        <f>VLOOKUP(A742,'Daily Nat Light Offices Mtl'!$A$1:$G$366,7)</f>
        <v>671.51654797974663</v>
      </c>
      <c r="F742">
        <f t="shared" si="48"/>
        <v>41.969784248734165</v>
      </c>
      <c r="G742">
        <f t="shared" si="49"/>
        <v>116.58273402426157</v>
      </c>
      <c r="H742">
        <f t="shared" si="50"/>
        <v>0.97152278353551302</v>
      </c>
    </row>
    <row r="743" spans="1:8" x14ac:dyDescent="0.35">
      <c r="A743" s="2">
        <v>34730</v>
      </c>
      <c r="B743" s="3">
        <v>0.875</v>
      </c>
      <c r="C743">
        <v>98.502700000000004</v>
      </c>
      <c r="D743" s="4" t="b">
        <f t="shared" si="47"/>
        <v>1</v>
      </c>
      <c r="E743" s="5">
        <f>VLOOKUP(A743,'Daily Nat Light Offices Mtl'!$A$1:$G$366,7)</f>
        <v>671.51654797974663</v>
      </c>
      <c r="F743">
        <f t="shared" si="48"/>
        <v>41.969784248734165</v>
      </c>
      <c r="G743">
        <f t="shared" si="49"/>
        <v>116.58273402426157</v>
      </c>
      <c r="H743">
        <f t="shared" si="50"/>
        <v>0.97152278353551302</v>
      </c>
    </row>
    <row r="744" spans="1:8" x14ac:dyDescent="0.35">
      <c r="A744" s="2">
        <v>34730</v>
      </c>
      <c r="B744" s="3">
        <v>0.91666666666666663</v>
      </c>
      <c r="C744">
        <v>98.502700000000004</v>
      </c>
      <c r="D744" s="4" t="b">
        <f t="shared" si="47"/>
        <v>0</v>
      </c>
      <c r="E744" s="5">
        <f>VLOOKUP(A744,'Daily Nat Light Offices Mtl'!$A$1:$G$366,7)</f>
        <v>671.51654797974663</v>
      </c>
      <c r="F744">
        <f t="shared" si="48"/>
        <v>0</v>
      </c>
      <c r="G744">
        <f t="shared" si="49"/>
        <v>0</v>
      </c>
      <c r="H744">
        <f t="shared" si="50"/>
        <v>0</v>
      </c>
    </row>
    <row r="745" spans="1:8" x14ac:dyDescent="0.35">
      <c r="A745" s="2">
        <v>34730</v>
      </c>
      <c r="B745" s="3">
        <v>0.95833333333333337</v>
      </c>
      <c r="C745">
        <v>49.251399999999997</v>
      </c>
      <c r="D745" s="4" t="b">
        <f t="shared" si="47"/>
        <v>0</v>
      </c>
      <c r="E745" s="5">
        <f>VLOOKUP(A745,'Daily Nat Light Offices Mtl'!$A$1:$G$366,7)</f>
        <v>671.51654797974663</v>
      </c>
      <c r="F745">
        <f t="shared" si="48"/>
        <v>0</v>
      </c>
      <c r="G745">
        <f t="shared" si="49"/>
        <v>0</v>
      </c>
      <c r="H745">
        <f t="shared" si="50"/>
        <v>0</v>
      </c>
    </row>
    <row r="746" spans="1:8" x14ac:dyDescent="0.35">
      <c r="A746" s="2">
        <v>34731</v>
      </c>
      <c r="B746" s="3">
        <v>0</v>
      </c>
      <c r="C746">
        <v>49.251399999999997</v>
      </c>
      <c r="D746" s="4" t="b">
        <f t="shared" si="47"/>
        <v>0</v>
      </c>
      <c r="E746" s="5">
        <f>VLOOKUP(A746,'Daily Nat Light Offices Mtl'!$A$1:$G$366,7)</f>
        <v>661.26031437460597</v>
      </c>
      <c r="F746">
        <f t="shared" si="48"/>
        <v>0</v>
      </c>
      <c r="G746">
        <f t="shared" si="49"/>
        <v>0</v>
      </c>
      <c r="H746">
        <f t="shared" si="50"/>
        <v>0</v>
      </c>
    </row>
    <row r="747" spans="1:8" x14ac:dyDescent="0.35">
      <c r="A747" s="2">
        <v>34731</v>
      </c>
      <c r="B747" s="3">
        <v>4.1666666666666664E-2</v>
      </c>
      <c r="C747">
        <v>49.251399999999997</v>
      </c>
      <c r="D747" s="4" t="b">
        <f t="shared" si="47"/>
        <v>0</v>
      </c>
      <c r="E747" s="5">
        <f>VLOOKUP(A747,'Daily Nat Light Offices Mtl'!$A$1:$G$366,7)</f>
        <v>661.26031437460597</v>
      </c>
      <c r="F747">
        <f t="shared" si="48"/>
        <v>0</v>
      </c>
      <c r="G747">
        <f t="shared" si="49"/>
        <v>0</v>
      </c>
      <c r="H747">
        <f t="shared" si="50"/>
        <v>0</v>
      </c>
    </row>
    <row r="748" spans="1:8" x14ac:dyDescent="0.35">
      <c r="A748" s="2">
        <v>34731</v>
      </c>
      <c r="B748" s="3">
        <v>8.3333333333333329E-2</v>
      </c>
      <c r="C748">
        <v>49.251399999999997</v>
      </c>
      <c r="D748" s="4" t="b">
        <f t="shared" si="47"/>
        <v>0</v>
      </c>
      <c r="E748" s="5">
        <f>VLOOKUP(A748,'Daily Nat Light Offices Mtl'!$A$1:$G$366,7)</f>
        <v>661.26031437460597</v>
      </c>
      <c r="F748">
        <f t="shared" si="48"/>
        <v>0</v>
      </c>
      <c r="G748">
        <f t="shared" si="49"/>
        <v>0</v>
      </c>
      <c r="H748">
        <f t="shared" si="50"/>
        <v>0</v>
      </c>
    </row>
    <row r="749" spans="1:8" x14ac:dyDescent="0.35">
      <c r="A749" s="2">
        <v>34731</v>
      </c>
      <c r="B749" s="3">
        <v>0.125</v>
      </c>
      <c r="C749">
        <v>49.251399999999997</v>
      </c>
      <c r="D749" s="4" t="b">
        <f t="shared" si="47"/>
        <v>0</v>
      </c>
      <c r="E749" s="5">
        <f>VLOOKUP(A749,'Daily Nat Light Offices Mtl'!$A$1:$G$366,7)</f>
        <v>661.26031437460597</v>
      </c>
      <c r="F749">
        <f t="shared" si="48"/>
        <v>0</v>
      </c>
      <c r="G749">
        <f t="shared" si="49"/>
        <v>0</v>
      </c>
      <c r="H749">
        <f t="shared" si="50"/>
        <v>0</v>
      </c>
    </row>
    <row r="750" spans="1:8" x14ac:dyDescent="0.35">
      <c r="A750" s="2">
        <v>34731</v>
      </c>
      <c r="B750" s="3">
        <v>0.16666666666666666</v>
      </c>
      <c r="C750">
        <v>49.251399999999997</v>
      </c>
      <c r="D750" s="4" t="b">
        <f t="shared" si="47"/>
        <v>0</v>
      </c>
      <c r="E750" s="5">
        <f>VLOOKUP(A750,'Daily Nat Light Offices Mtl'!$A$1:$G$366,7)</f>
        <v>661.26031437460597</v>
      </c>
      <c r="F750">
        <f t="shared" si="48"/>
        <v>0</v>
      </c>
      <c r="G750">
        <f t="shared" si="49"/>
        <v>0</v>
      </c>
      <c r="H750">
        <f t="shared" si="50"/>
        <v>0</v>
      </c>
    </row>
    <row r="751" spans="1:8" x14ac:dyDescent="0.35">
      <c r="A751" s="2">
        <v>34731</v>
      </c>
      <c r="B751" s="3">
        <v>0.20833333333333334</v>
      </c>
      <c r="C751">
        <v>49.251399999999997</v>
      </c>
      <c r="D751" s="4" t="b">
        <f t="shared" si="47"/>
        <v>1</v>
      </c>
      <c r="E751" s="5">
        <f>VLOOKUP(A751,'Daily Nat Light Offices Mtl'!$A$1:$G$366,7)</f>
        <v>661.26031437460597</v>
      </c>
      <c r="F751">
        <f t="shared" si="48"/>
        <v>41.328769648412873</v>
      </c>
      <c r="G751">
        <f t="shared" si="49"/>
        <v>114.80213791225798</v>
      </c>
      <c r="H751">
        <f t="shared" si="50"/>
        <v>0.95668448260214978</v>
      </c>
    </row>
    <row r="752" spans="1:8" x14ac:dyDescent="0.35">
      <c r="A752" s="2">
        <v>34731</v>
      </c>
      <c r="B752" s="3">
        <v>0.25</v>
      </c>
      <c r="C752">
        <v>49.251399999999997</v>
      </c>
      <c r="D752" s="4" t="b">
        <f t="shared" si="47"/>
        <v>1</v>
      </c>
      <c r="E752" s="5">
        <f>VLOOKUP(A752,'Daily Nat Light Offices Mtl'!$A$1:$G$366,7)</f>
        <v>661.26031437460597</v>
      </c>
      <c r="F752">
        <f t="shared" si="48"/>
        <v>41.328769648412873</v>
      </c>
      <c r="G752">
        <f t="shared" si="49"/>
        <v>114.80213791225798</v>
      </c>
      <c r="H752">
        <f t="shared" si="50"/>
        <v>0.95668448260214978</v>
      </c>
    </row>
    <row r="753" spans="1:8" x14ac:dyDescent="0.35">
      <c r="A753" s="2">
        <v>34731</v>
      </c>
      <c r="B753" s="3">
        <v>0.29166666666666669</v>
      </c>
      <c r="C753">
        <v>714.03</v>
      </c>
      <c r="D753" s="4" t="b">
        <f t="shared" si="47"/>
        <v>1</v>
      </c>
      <c r="E753" s="5">
        <f>VLOOKUP(A753,'Daily Nat Light Offices Mtl'!$A$1:$G$366,7)</f>
        <v>661.26031437460597</v>
      </c>
      <c r="F753">
        <f t="shared" si="48"/>
        <v>41.328769648412873</v>
      </c>
      <c r="G753">
        <f t="shared" si="49"/>
        <v>114.80213791225798</v>
      </c>
      <c r="H753">
        <f t="shared" si="50"/>
        <v>0.95668448260214978</v>
      </c>
    </row>
    <row r="754" spans="1:8" x14ac:dyDescent="0.35">
      <c r="A754" s="2">
        <v>34731</v>
      </c>
      <c r="B754" s="3">
        <v>0.33333333333333331</v>
      </c>
      <c r="C754">
        <v>2980.35</v>
      </c>
      <c r="D754" s="4" t="b">
        <f t="shared" si="47"/>
        <v>1</v>
      </c>
      <c r="E754" s="5">
        <f>VLOOKUP(A754,'Daily Nat Light Offices Mtl'!$A$1:$G$366,7)</f>
        <v>661.26031437460597</v>
      </c>
      <c r="F754">
        <f t="shared" si="48"/>
        <v>41.328769648412873</v>
      </c>
      <c r="G754">
        <f t="shared" si="49"/>
        <v>114.80213791225798</v>
      </c>
      <c r="H754">
        <f t="shared" si="50"/>
        <v>0.95668448260214978</v>
      </c>
    </row>
    <row r="755" spans="1:8" x14ac:dyDescent="0.35">
      <c r="A755" s="2">
        <v>34731</v>
      </c>
      <c r="B755" s="3">
        <v>0.375</v>
      </c>
      <c r="C755">
        <v>5278.5</v>
      </c>
      <c r="D755" s="4" t="b">
        <f t="shared" si="47"/>
        <v>1</v>
      </c>
      <c r="E755" s="5">
        <f>VLOOKUP(A755,'Daily Nat Light Offices Mtl'!$A$1:$G$366,7)</f>
        <v>661.26031437460597</v>
      </c>
      <c r="F755">
        <f t="shared" si="48"/>
        <v>41.328769648412873</v>
      </c>
      <c r="G755">
        <f t="shared" si="49"/>
        <v>114.80213791225798</v>
      </c>
      <c r="H755">
        <f t="shared" si="50"/>
        <v>0.95668448260214978</v>
      </c>
    </row>
    <row r="756" spans="1:8" x14ac:dyDescent="0.35">
      <c r="A756" s="2">
        <v>34731</v>
      </c>
      <c r="B756" s="3">
        <v>0.41666666666666669</v>
      </c>
      <c r="C756">
        <v>7977.38</v>
      </c>
      <c r="D756" s="4" t="b">
        <f t="shared" si="47"/>
        <v>1</v>
      </c>
      <c r="E756" s="5">
        <f>VLOOKUP(A756,'Daily Nat Light Offices Mtl'!$A$1:$G$366,7)</f>
        <v>661.26031437460597</v>
      </c>
      <c r="F756">
        <f t="shared" si="48"/>
        <v>41.328769648412873</v>
      </c>
      <c r="G756">
        <f t="shared" si="49"/>
        <v>114.80213791225798</v>
      </c>
      <c r="H756">
        <f t="shared" si="50"/>
        <v>0.95668448260214978</v>
      </c>
    </row>
    <row r="757" spans="1:8" x14ac:dyDescent="0.35">
      <c r="A757" s="2">
        <v>34731</v>
      </c>
      <c r="B757" s="3">
        <v>0.45833333333333331</v>
      </c>
      <c r="C757">
        <v>15857.8</v>
      </c>
      <c r="D757" s="4" t="b">
        <f t="shared" si="47"/>
        <v>1</v>
      </c>
      <c r="E757" s="5">
        <f>VLOOKUP(A757,'Daily Nat Light Offices Mtl'!$A$1:$G$366,7)</f>
        <v>661.26031437460597</v>
      </c>
      <c r="F757">
        <f t="shared" si="48"/>
        <v>41.328769648412873</v>
      </c>
      <c r="G757">
        <f t="shared" si="49"/>
        <v>114.80213791225798</v>
      </c>
      <c r="H757">
        <f t="shared" si="50"/>
        <v>0.95668448260214978</v>
      </c>
    </row>
    <row r="758" spans="1:8" x14ac:dyDescent="0.35">
      <c r="A758" s="2">
        <v>34731</v>
      </c>
      <c r="B758" s="3">
        <v>0.5</v>
      </c>
      <c r="C758">
        <v>19805</v>
      </c>
      <c r="D758" s="4" t="b">
        <f t="shared" si="47"/>
        <v>1</v>
      </c>
      <c r="E758" s="5">
        <f>VLOOKUP(A758,'Daily Nat Light Offices Mtl'!$A$1:$G$366,7)</f>
        <v>661.26031437460597</v>
      </c>
      <c r="F758">
        <f t="shared" si="48"/>
        <v>41.328769648412873</v>
      </c>
      <c r="G758">
        <f t="shared" si="49"/>
        <v>114.80213791225798</v>
      </c>
      <c r="H758">
        <f t="shared" si="50"/>
        <v>0.95668448260214978</v>
      </c>
    </row>
    <row r="759" spans="1:8" x14ac:dyDescent="0.35">
      <c r="A759" s="2">
        <v>34731</v>
      </c>
      <c r="B759" s="3">
        <v>0.54166666666666663</v>
      </c>
      <c r="C759">
        <v>15538.8</v>
      </c>
      <c r="D759" s="4" t="b">
        <f t="shared" si="47"/>
        <v>1</v>
      </c>
      <c r="E759" s="5">
        <f>VLOOKUP(A759,'Daily Nat Light Offices Mtl'!$A$1:$G$366,7)</f>
        <v>661.26031437460597</v>
      </c>
      <c r="F759">
        <f t="shared" si="48"/>
        <v>41.328769648412873</v>
      </c>
      <c r="G759">
        <f t="shared" si="49"/>
        <v>114.80213791225798</v>
      </c>
      <c r="H759">
        <f t="shared" si="50"/>
        <v>0.95668448260214978</v>
      </c>
    </row>
    <row r="760" spans="1:8" x14ac:dyDescent="0.35">
      <c r="A760" s="2">
        <v>34731</v>
      </c>
      <c r="B760" s="3">
        <v>0.58333333333333337</v>
      </c>
      <c r="C760">
        <v>9533.26</v>
      </c>
      <c r="D760" s="4" t="b">
        <f t="shared" si="47"/>
        <v>1</v>
      </c>
      <c r="E760" s="5">
        <f>VLOOKUP(A760,'Daily Nat Light Offices Mtl'!$A$1:$G$366,7)</f>
        <v>661.26031437460597</v>
      </c>
      <c r="F760">
        <f t="shared" si="48"/>
        <v>41.328769648412873</v>
      </c>
      <c r="G760">
        <f t="shared" si="49"/>
        <v>114.80213791225798</v>
      </c>
      <c r="H760">
        <f t="shared" si="50"/>
        <v>0.95668448260214978</v>
      </c>
    </row>
    <row r="761" spans="1:8" x14ac:dyDescent="0.35">
      <c r="A761" s="2">
        <v>34731</v>
      </c>
      <c r="B761" s="3">
        <v>0.625</v>
      </c>
      <c r="C761">
        <v>4693.4799999999996</v>
      </c>
      <c r="D761" s="4" t="b">
        <f t="shared" si="47"/>
        <v>1</v>
      </c>
      <c r="E761" s="5">
        <f>VLOOKUP(A761,'Daily Nat Light Offices Mtl'!$A$1:$G$366,7)</f>
        <v>661.26031437460597</v>
      </c>
      <c r="F761">
        <f t="shared" si="48"/>
        <v>41.328769648412873</v>
      </c>
      <c r="G761">
        <f t="shared" si="49"/>
        <v>114.80213791225798</v>
      </c>
      <c r="H761">
        <f t="shared" si="50"/>
        <v>0.95668448260214978</v>
      </c>
    </row>
    <row r="762" spans="1:8" x14ac:dyDescent="0.35">
      <c r="A762" s="2">
        <v>34731</v>
      </c>
      <c r="B762" s="3">
        <v>0.66666666666666663</v>
      </c>
      <c r="C762">
        <v>1636.38</v>
      </c>
      <c r="D762" s="4" t="b">
        <f t="shared" si="47"/>
        <v>1</v>
      </c>
      <c r="E762" s="5">
        <f>VLOOKUP(A762,'Daily Nat Light Offices Mtl'!$A$1:$G$366,7)</f>
        <v>661.26031437460597</v>
      </c>
      <c r="F762">
        <f t="shared" si="48"/>
        <v>41.328769648412873</v>
      </c>
      <c r="G762">
        <f t="shared" si="49"/>
        <v>114.80213791225798</v>
      </c>
      <c r="H762">
        <f t="shared" si="50"/>
        <v>0.95668448260214978</v>
      </c>
    </row>
    <row r="763" spans="1:8" x14ac:dyDescent="0.35">
      <c r="A763" s="2">
        <v>34731</v>
      </c>
      <c r="B763" s="3">
        <v>0.70833333333333337</v>
      </c>
      <c r="C763">
        <v>788.02200000000005</v>
      </c>
      <c r="D763" s="4" t="b">
        <f t="shared" si="47"/>
        <v>1</v>
      </c>
      <c r="E763" s="5">
        <f>VLOOKUP(A763,'Daily Nat Light Offices Mtl'!$A$1:$G$366,7)</f>
        <v>661.26031437460597</v>
      </c>
      <c r="F763">
        <f t="shared" si="48"/>
        <v>41.328769648412873</v>
      </c>
      <c r="G763">
        <f t="shared" si="49"/>
        <v>114.80213791225798</v>
      </c>
      <c r="H763">
        <f t="shared" si="50"/>
        <v>0.95668448260214978</v>
      </c>
    </row>
    <row r="764" spans="1:8" x14ac:dyDescent="0.35">
      <c r="A764" s="2">
        <v>34731</v>
      </c>
      <c r="B764" s="3">
        <v>0.75</v>
      </c>
      <c r="C764">
        <v>492.51400000000001</v>
      </c>
      <c r="D764" s="4" t="b">
        <f t="shared" si="47"/>
        <v>1</v>
      </c>
      <c r="E764" s="5">
        <f>VLOOKUP(A764,'Daily Nat Light Offices Mtl'!$A$1:$G$366,7)</f>
        <v>661.26031437460597</v>
      </c>
      <c r="F764">
        <f t="shared" si="48"/>
        <v>41.328769648412873</v>
      </c>
      <c r="G764">
        <f t="shared" si="49"/>
        <v>114.80213791225798</v>
      </c>
      <c r="H764">
        <f t="shared" si="50"/>
        <v>0.95668448260214978</v>
      </c>
    </row>
    <row r="765" spans="1:8" x14ac:dyDescent="0.35">
      <c r="A765" s="2">
        <v>34731</v>
      </c>
      <c r="B765" s="3">
        <v>0.79166666666666663</v>
      </c>
      <c r="C765">
        <v>295.50799999999998</v>
      </c>
      <c r="D765" s="4" t="b">
        <f t="shared" si="47"/>
        <v>1</v>
      </c>
      <c r="E765" s="5">
        <f>VLOOKUP(A765,'Daily Nat Light Offices Mtl'!$A$1:$G$366,7)</f>
        <v>661.26031437460597</v>
      </c>
      <c r="F765">
        <f t="shared" si="48"/>
        <v>41.328769648412873</v>
      </c>
      <c r="G765">
        <f t="shared" si="49"/>
        <v>114.80213791225798</v>
      </c>
      <c r="H765">
        <f t="shared" si="50"/>
        <v>0.95668448260214978</v>
      </c>
    </row>
    <row r="766" spans="1:8" x14ac:dyDescent="0.35">
      <c r="A766" s="2">
        <v>34731</v>
      </c>
      <c r="B766" s="3">
        <v>0.83333333333333337</v>
      </c>
      <c r="C766">
        <v>295.50799999999998</v>
      </c>
      <c r="D766" s="4" t="b">
        <f t="shared" si="47"/>
        <v>1</v>
      </c>
      <c r="E766" s="5">
        <f>VLOOKUP(A766,'Daily Nat Light Offices Mtl'!$A$1:$G$366,7)</f>
        <v>661.26031437460597</v>
      </c>
      <c r="F766">
        <f t="shared" si="48"/>
        <v>41.328769648412873</v>
      </c>
      <c r="G766">
        <f t="shared" si="49"/>
        <v>114.80213791225798</v>
      </c>
      <c r="H766">
        <f t="shared" si="50"/>
        <v>0.95668448260214978</v>
      </c>
    </row>
    <row r="767" spans="1:8" x14ac:dyDescent="0.35">
      <c r="A767" s="2">
        <v>34731</v>
      </c>
      <c r="B767" s="3">
        <v>0.875</v>
      </c>
      <c r="C767">
        <v>98.502700000000004</v>
      </c>
      <c r="D767" s="4" t="b">
        <f t="shared" si="47"/>
        <v>1</v>
      </c>
      <c r="E767" s="5">
        <f>VLOOKUP(A767,'Daily Nat Light Offices Mtl'!$A$1:$G$366,7)</f>
        <v>661.26031437460597</v>
      </c>
      <c r="F767">
        <f t="shared" si="48"/>
        <v>41.328769648412873</v>
      </c>
      <c r="G767">
        <f t="shared" si="49"/>
        <v>114.80213791225798</v>
      </c>
      <c r="H767">
        <f t="shared" si="50"/>
        <v>0.95668448260214978</v>
      </c>
    </row>
    <row r="768" spans="1:8" x14ac:dyDescent="0.35">
      <c r="A768" s="2">
        <v>34731</v>
      </c>
      <c r="B768" s="3">
        <v>0.91666666666666663</v>
      </c>
      <c r="C768">
        <v>98.502700000000004</v>
      </c>
      <c r="D768" s="4" t="b">
        <f t="shared" si="47"/>
        <v>0</v>
      </c>
      <c r="E768" s="5">
        <f>VLOOKUP(A768,'Daily Nat Light Offices Mtl'!$A$1:$G$366,7)</f>
        <v>661.26031437460597</v>
      </c>
      <c r="F768">
        <f t="shared" si="48"/>
        <v>0</v>
      </c>
      <c r="G768">
        <f t="shared" si="49"/>
        <v>0</v>
      </c>
      <c r="H768">
        <f t="shared" si="50"/>
        <v>0</v>
      </c>
    </row>
    <row r="769" spans="1:8" x14ac:dyDescent="0.35">
      <c r="A769" s="2">
        <v>34731</v>
      </c>
      <c r="B769" s="3">
        <v>0.95833333333333337</v>
      </c>
      <c r="C769">
        <v>49.251399999999997</v>
      </c>
      <c r="D769" s="4" t="b">
        <f t="shared" si="47"/>
        <v>0</v>
      </c>
      <c r="E769" s="5">
        <f>VLOOKUP(A769,'Daily Nat Light Offices Mtl'!$A$1:$G$366,7)</f>
        <v>661.26031437460597</v>
      </c>
      <c r="F769">
        <f t="shared" si="48"/>
        <v>0</v>
      </c>
      <c r="G769">
        <f t="shared" si="49"/>
        <v>0</v>
      </c>
      <c r="H769">
        <f t="shared" si="50"/>
        <v>0</v>
      </c>
    </row>
    <row r="770" spans="1:8" x14ac:dyDescent="0.35">
      <c r="A770" s="2">
        <v>34732</v>
      </c>
      <c r="B770" s="3">
        <v>0</v>
      </c>
      <c r="C770">
        <v>49.251399999999997</v>
      </c>
      <c r="D770" s="4" t="b">
        <f t="shared" ref="D770:D833" si="51">AND(B770&gt;$B$6,B770&lt;$B$24,E770&gt;0)</f>
        <v>0</v>
      </c>
      <c r="E770" s="5">
        <f>VLOOKUP(A770,'Daily Nat Light Offices Mtl'!$A$1:$G$366,7)</f>
        <v>674.44649571954369</v>
      </c>
      <c r="F770">
        <f t="shared" si="48"/>
        <v>0</v>
      </c>
      <c r="G770">
        <f t="shared" si="49"/>
        <v>0</v>
      </c>
      <c r="H770">
        <f t="shared" si="50"/>
        <v>0</v>
      </c>
    </row>
    <row r="771" spans="1:8" x14ac:dyDescent="0.35">
      <c r="A771" s="2">
        <v>34732</v>
      </c>
      <c r="B771" s="3">
        <v>4.1666666666666664E-2</v>
      </c>
      <c r="C771">
        <v>49.251399999999997</v>
      </c>
      <c r="D771" s="4" t="b">
        <f t="shared" si="51"/>
        <v>0</v>
      </c>
      <c r="E771" s="5">
        <f>VLOOKUP(A771,'Daily Nat Light Offices Mtl'!$A$1:$G$366,7)</f>
        <v>674.44649571954369</v>
      </c>
      <c r="F771">
        <f t="shared" ref="F771:F834" si="52">IF(D771,E771/16,0)</f>
        <v>0</v>
      </c>
      <c r="G771">
        <f t="shared" ref="G771:G834" si="53">CONVERT(F771*10^4,"J","Wh")</f>
        <v>0</v>
      </c>
      <c r="H771">
        <f t="shared" ref="H771:H834" si="54">G771/$J$2</f>
        <v>0</v>
      </c>
    </row>
    <row r="772" spans="1:8" x14ac:dyDescent="0.35">
      <c r="A772" s="2">
        <v>34732</v>
      </c>
      <c r="B772" s="3">
        <v>8.3333333333333329E-2</v>
      </c>
      <c r="C772">
        <v>49.251399999999997</v>
      </c>
      <c r="D772" s="4" t="b">
        <f t="shared" si="51"/>
        <v>0</v>
      </c>
      <c r="E772" s="5">
        <f>VLOOKUP(A772,'Daily Nat Light Offices Mtl'!$A$1:$G$366,7)</f>
        <v>674.44649571954369</v>
      </c>
      <c r="F772">
        <f t="shared" si="52"/>
        <v>0</v>
      </c>
      <c r="G772">
        <f t="shared" si="53"/>
        <v>0</v>
      </c>
      <c r="H772">
        <f t="shared" si="54"/>
        <v>0</v>
      </c>
    </row>
    <row r="773" spans="1:8" x14ac:dyDescent="0.35">
      <c r="A773" s="2">
        <v>34732</v>
      </c>
      <c r="B773" s="3">
        <v>0.125</v>
      </c>
      <c r="C773">
        <v>49.251399999999997</v>
      </c>
      <c r="D773" s="4" t="b">
        <f t="shared" si="51"/>
        <v>0</v>
      </c>
      <c r="E773" s="5">
        <f>VLOOKUP(A773,'Daily Nat Light Offices Mtl'!$A$1:$G$366,7)</f>
        <v>674.44649571954369</v>
      </c>
      <c r="F773">
        <f t="shared" si="52"/>
        <v>0</v>
      </c>
      <c r="G773">
        <f t="shared" si="53"/>
        <v>0</v>
      </c>
      <c r="H773">
        <f t="shared" si="54"/>
        <v>0</v>
      </c>
    </row>
    <row r="774" spans="1:8" x14ac:dyDescent="0.35">
      <c r="A774" s="2">
        <v>34732</v>
      </c>
      <c r="B774" s="3">
        <v>0.16666666666666666</v>
      </c>
      <c r="C774">
        <v>49.251399999999997</v>
      </c>
      <c r="D774" s="4" t="b">
        <f t="shared" si="51"/>
        <v>0</v>
      </c>
      <c r="E774" s="5">
        <f>VLOOKUP(A774,'Daily Nat Light Offices Mtl'!$A$1:$G$366,7)</f>
        <v>674.44649571954369</v>
      </c>
      <c r="F774">
        <f t="shared" si="52"/>
        <v>0</v>
      </c>
      <c r="G774">
        <f t="shared" si="53"/>
        <v>0</v>
      </c>
      <c r="H774">
        <f t="shared" si="54"/>
        <v>0</v>
      </c>
    </row>
    <row r="775" spans="1:8" x14ac:dyDescent="0.35">
      <c r="A775" s="2">
        <v>34732</v>
      </c>
      <c r="B775" s="3">
        <v>0.20833333333333334</v>
      </c>
      <c r="C775">
        <v>49.251399999999997</v>
      </c>
      <c r="D775" s="4" t="b">
        <f t="shared" si="51"/>
        <v>1</v>
      </c>
      <c r="E775" s="5">
        <f>VLOOKUP(A775,'Daily Nat Light Offices Mtl'!$A$1:$G$366,7)</f>
        <v>674.44649571954369</v>
      </c>
      <c r="F775">
        <f t="shared" si="52"/>
        <v>42.152905982471481</v>
      </c>
      <c r="G775">
        <f t="shared" si="53"/>
        <v>117.09140550686521</v>
      </c>
      <c r="H775">
        <f t="shared" si="54"/>
        <v>0.97576171255721011</v>
      </c>
    </row>
    <row r="776" spans="1:8" x14ac:dyDescent="0.35">
      <c r="A776" s="2">
        <v>34732</v>
      </c>
      <c r="B776" s="3">
        <v>0.25</v>
      </c>
      <c r="C776">
        <v>49.251399999999997</v>
      </c>
      <c r="D776" s="4" t="b">
        <f t="shared" si="51"/>
        <v>1</v>
      </c>
      <c r="E776" s="5">
        <f>VLOOKUP(A776,'Daily Nat Light Offices Mtl'!$A$1:$G$366,7)</f>
        <v>674.44649571954369</v>
      </c>
      <c r="F776">
        <f t="shared" si="52"/>
        <v>42.152905982471481</v>
      </c>
      <c r="G776">
        <f t="shared" si="53"/>
        <v>117.09140550686521</v>
      </c>
      <c r="H776">
        <f t="shared" si="54"/>
        <v>0.97576171255721011</v>
      </c>
    </row>
    <row r="777" spans="1:8" x14ac:dyDescent="0.35">
      <c r="A777" s="2">
        <v>34732</v>
      </c>
      <c r="B777" s="3">
        <v>0.29166666666666669</v>
      </c>
      <c r="C777">
        <v>642.86699999999996</v>
      </c>
      <c r="D777" s="4" t="b">
        <f t="shared" si="51"/>
        <v>1</v>
      </c>
      <c r="E777" s="5">
        <f>VLOOKUP(A777,'Daily Nat Light Offices Mtl'!$A$1:$G$366,7)</f>
        <v>674.44649571954369</v>
      </c>
      <c r="F777">
        <f t="shared" si="52"/>
        <v>42.152905982471481</v>
      </c>
      <c r="G777">
        <f t="shared" si="53"/>
        <v>117.09140550686521</v>
      </c>
      <c r="H777">
        <f t="shared" si="54"/>
        <v>0.97576171255721011</v>
      </c>
    </row>
    <row r="778" spans="1:8" x14ac:dyDescent="0.35">
      <c r="A778" s="2">
        <v>34732</v>
      </c>
      <c r="B778" s="3">
        <v>0.33333333333333331</v>
      </c>
      <c r="C778">
        <v>2803.04</v>
      </c>
      <c r="D778" s="4" t="b">
        <f t="shared" si="51"/>
        <v>1</v>
      </c>
      <c r="E778" s="5">
        <f>VLOOKUP(A778,'Daily Nat Light Offices Mtl'!$A$1:$G$366,7)</f>
        <v>674.44649571954369</v>
      </c>
      <c r="F778">
        <f t="shared" si="52"/>
        <v>42.152905982471481</v>
      </c>
      <c r="G778">
        <f t="shared" si="53"/>
        <v>117.09140550686521</v>
      </c>
      <c r="H778">
        <f t="shared" si="54"/>
        <v>0.97576171255721011</v>
      </c>
    </row>
    <row r="779" spans="1:8" x14ac:dyDescent="0.35">
      <c r="A779" s="2">
        <v>34732</v>
      </c>
      <c r="B779" s="3">
        <v>0.375</v>
      </c>
      <c r="C779">
        <v>5930.05</v>
      </c>
      <c r="D779" s="4" t="b">
        <f t="shared" si="51"/>
        <v>1</v>
      </c>
      <c r="E779" s="5">
        <f>VLOOKUP(A779,'Daily Nat Light Offices Mtl'!$A$1:$G$366,7)</f>
        <v>674.44649571954369</v>
      </c>
      <c r="F779">
        <f t="shared" si="52"/>
        <v>42.152905982471481</v>
      </c>
      <c r="G779">
        <f t="shared" si="53"/>
        <v>117.09140550686521</v>
      </c>
      <c r="H779">
        <f t="shared" si="54"/>
        <v>0.97576171255721011</v>
      </c>
    </row>
    <row r="780" spans="1:8" x14ac:dyDescent="0.35">
      <c r="A780" s="2">
        <v>34732</v>
      </c>
      <c r="B780" s="3">
        <v>0.41666666666666669</v>
      </c>
      <c r="C780">
        <v>5271.36</v>
      </c>
      <c r="D780" s="4" t="b">
        <f t="shared" si="51"/>
        <v>1</v>
      </c>
      <c r="E780" s="5">
        <f>VLOOKUP(A780,'Daily Nat Light Offices Mtl'!$A$1:$G$366,7)</f>
        <v>674.44649571954369</v>
      </c>
      <c r="F780">
        <f t="shared" si="52"/>
        <v>42.152905982471481</v>
      </c>
      <c r="G780">
        <f t="shared" si="53"/>
        <v>117.09140550686521</v>
      </c>
      <c r="H780">
        <f t="shared" si="54"/>
        <v>0.97576171255721011</v>
      </c>
    </row>
    <row r="781" spans="1:8" x14ac:dyDescent="0.35">
      <c r="A781" s="2">
        <v>34732</v>
      </c>
      <c r="B781" s="3">
        <v>0.45833333333333331</v>
      </c>
      <c r="C781">
        <v>5849.78</v>
      </c>
      <c r="D781" s="4" t="b">
        <f t="shared" si="51"/>
        <v>1</v>
      </c>
      <c r="E781" s="5">
        <f>VLOOKUP(A781,'Daily Nat Light Offices Mtl'!$A$1:$G$366,7)</f>
        <v>674.44649571954369</v>
      </c>
      <c r="F781">
        <f t="shared" si="52"/>
        <v>42.152905982471481</v>
      </c>
      <c r="G781">
        <f t="shared" si="53"/>
        <v>117.09140550686521</v>
      </c>
      <c r="H781">
        <f t="shared" si="54"/>
        <v>0.97576171255721011</v>
      </c>
    </row>
    <row r="782" spans="1:8" x14ac:dyDescent="0.35">
      <c r="A782" s="2">
        <v>34732</v>
      </c>
      <c r="B782" s="3">
        <v>0.5</v>
      </c>
      <c r="C782">
        <v>5031.4399999999996</v>
      </c>
      <c r="D782" s="4" t="b">
        <f t="shared" si="51"/>
        <v>1</v>
      </c>
      <c r="E782" s="5">
        <f>VLOOKUP(A782,'Daily Nat Light Offices Mtl'!$A$1:$G$366,7)</f>
        <v>674.44649571954369</v>
      </c>
      <c r="F782">
        <f t="shared" si="52"/>
        <v>42.152905982471481</v>
      </c>
      <c r="G782">
        <f t="shared" si="53"/>
        <v>117.09140550686521</v>
      </c>
      <c r="H782">
        <f t="shared" si="54"/>
        <v>0.97576171255721011</v>
      </c>
    </row>
    <row r="783" spans="1:8" x14ac:dyDescent="0.35">
      <c r="A783" s="2">
        <v>34732</v>
      </c>
      <c r="B783" s="3">
        <v>0.54166666666666663</v>
      </c>
      <c r="C783">
        <v>4066.95</v>
      </c>
      <c r="D783" s="4" t="b">
        <f t="shared" si="51"/>
        <v>1</v>
      </c>
      <c r="E783" s="5">
        <f>VLOOKUP(A783,'Daily Nat Light Offices Mtl'!$A$1:$G$366,7)</f>
        <v>674.44649571954369</v>
      </c>
      <c r="F783">
        <f t="shared" si="52"/>
        <v>42.152905982471481</v>
      </c>
      <c r="G783">
        <f t="shared" si="53"/>
        <v>117.09140550686521</v>
      </c>
      <c r="H783">
        <f t="shared" si="54"/>
        <v>0.97576171255721011</v>
      </c>
    </row>
    <row r="784" spans="1:8" x14ac:dyDescent="0.35">
      <c r="A784" s="2">
        <v>34732</v>
      </c>
      <c r="B784" s="3">
        <v>0.58333333333333337</v>
      </c>
      <c r="C784">
        <v>3192.68</v>
      </c>
      <c r="D784" s="4" t="b">
        <f t="shared" si="51"/>
        <v>1</v>
      </c>
      <c r="E784" s="5">
        <f>VLOOKUP(A784,'Daily Nat Light Offices Mtl'!$A$1:$G$366,7)</f>
        <v>674.44649571954369</v>
      </c>
      <c r="F784">
        <f t="shared" si="52"/>
        <v>42.152905982471481</v>
      </c>
      <c r="G784">
        <f t="shared" si="53"/>
        <v>117.09140550686521</v>
      </c>
      <c r="H784">
        <f t="shared" si="54"/>
        <v>0.97576171255721011</v>
      </c>
    </row>
    <row r="785" spans="1:8" x14ac:dyDescent="0.35">
      <c r="A785" s="2">
        <v>34732</v>
      </c>
      <c r="B785" s="3">
        <v>0.625</v>
      </c>
      <c r="C785">
        <v>2003.76</v>
      </c>
      <c r="D785" s="4" t="b">
        <f t="shared" si="51"/>
        <v>1</v>
      </c>
      <c r="E785" s="5">
        <f>VLOOKUP(A785,'Daily Nat Light Offices Mtl'!$A$1:$G$366,7)</f>
        <v>674.44649571954369</v>
      </c>
      <c r="F785">
        <f t="shared" si="52"/>
        <v>42.152905982471481</v>
      </c>
      <c r="G785">
        <f t="shared" si="53"/>
        <v>117.09140550686521</v>
      </c>
      <c r="H785">
        <f t="shared" si="54"/>
        <v>0.97576171255721011</v>
      </c>
    </row>
    <row r="786" spans="1:8" x14ac:dyDescent="0.35">
      <c r="A786" s="2">
        <v>34732</v>
      </c>
      <c r="B786" s="3">
        <v>0.66666666666666663</v>
      </c>
      <c r="C786">
        <v>1189.23</v>
      </c>
      <c r="D786" s="4" t="b">
        <f t="shared" si="51"/>
        <v>1</v>
      </c>
      <c r="E786" s="5">
        <f>VLOOKUP(A786,'Daily Nat Light Offices Mtl'!$A$1:$G$366,7)</f>
        <v>674.44649571954369</v>
      </c>
      <c r="F786">
        <f t="shared" si="52"/>
        <v>42.152905982471481</v>
      </c>
      <c r="G786">
        <f t="shared" si="53"/>
        <v>117.09140550686521</v>
      </c>
      <c r="H786">
        <f t="shared" si="54"/>
        <v>0.97576171255721011</v>
      </c>
    </row>
    <row r="787" spans="1:8" x14ac:dyDescent="0.35">
      <c r="A787" s="2">
        <v>34732</v>
      </c>
      <c r="B787" s="3">
        <v>0.70833333333333337</v>
      </c>
      <c r="C787">
        <v>788.02200000000005</v>
      </c>
      <c r="D787" s="4" t="b">
        <f t="shared" si="51"/>
        <v>1</v>
      </c>
      <c r="E787" s="5">
        <f>VLOOKUP(A787,'Daily Nat Light Offices Mtl'!$A$1:$G$366,7)</f>
        <v>674.44649571954369</v>
      </c>
      <c r="F787">
        <f t="shared" si="52"/>
        <v>42.152905982471481</v>
      </c>
      <c r="G787">
        <f t="shared" si="53"/>
        <v>117.09140550686521</v>
      </c>
      <c r="H787">
        <f t="shared" si="54"/>
        <v>0.97576171255721011</v>
      </c>
    </row>
    <row r="788" spans="1:8" x14ac:dyDescent="0.35">
      <c r="A788" s="2">
        <v>34732</v>
      </c>
      <c r="B788" s="3">
        <v>0.75</v>
      </c>
      <c r="C788">
        <v>492.51400000000001</v>
      </c>
      <c r="D788" s="4" t="b">
        <f t="shared" si="51"/>
        <v>1</v>
      </c>
      <c r="E788" s="5">
        <f>VLOOKUP(A788,'Daily Nat Light Offices Mtl'!$A$1:$G$366,7)</f>
        <v>674.44649571954369</v>
      </c>
      <c r="F788">
        <f t="shared" si="52"/>
        <v>42.152905982471481</v>
      </c>
      <c r="G788">
        <f t="shared" si="53"/>
        <v>117.09140550686521</v>
      </c>
      <c r="H788">
        <f t="shared" si="54"/>
        <v>0.97576171255721011</v>
      </c>
    </row>
    <row r="789" spans="1:8" x14ac:dyDescent="0.35">
      <c r="A789" s="2">
        <v>34732</v>
      </c>
      <c r="B789" s="3">
        <v>0.79166666666666663</v>
      </c>
      <c r="C789">
        <v>295.50799999999998</v>
      </c>
      <c r="D789" s="4" t="b">
        <f t="shared" si="51"/>
        <v>1</v>
      </c>
      <c r="E789" s="5">
        <f>VLOOKUP(A789,'Daily Nat Light Offices Mtl'!$A$1:$G$366,7)</f>
        <v>674.44649571954369</v>
      </c>
      <c r="F789">
        <f t="shared" si="52"/>
        <v>42.152905982471481</v>
      </c>
      <c r="G789">
        <f t="shared" si="53"/>
        <v>117.09140550686521</v>
      </c>
      <c r="H789">
        <f t="shared" si="54"/>
        <v>0.97576171255721011</v>
      </c>
    </row>
    <row r="790" spans="1:8" x14ac:dyDescent="0.35">
      <c r="A790" s="2">
        <v>34732</v>
      </c>
      <c r="B790" s="3">
        <v>0.83333333333333337</v>
      </c>
      <c r="C790">
        <v>295.50799999999998</v>
      </c>
      <c r="D790" s="4" t="b">
        <f t="shared" si="51"/>
        <v>1</v>
      </c>
      <c r="E790" s="5">
        <f>VLOOKUP(A790,'Daily Nat Light Offices Mtl'!$A$1:$G$366,7)</f>
        <v>674.44649571954369</v>
      </c>
      <c r="F790">
        <f t="shared" si="52"/>
        <v>42.152905982471481</v>
      </c>
      <c r="G790">
        <f t="shared" si="53"/>
        <v>117.09140550686521</v>
      </c>
      <c r="H790">
        <f t="shared" si="54"/>
        <v>0.97576171255721011</v>
      </c>
    </row>
    <row r="791" spans="1:8" x14ac:dyDescent="0.35">
      <c r="A791" s="2">
        <v>34732</v>
      </c>
      <c r="B791" s="3">
        <v>0.875</v>
      </c>
      <c r="C791">
        <v>98.502700000000004</v>
      </c>
      <c r="D791" s="4" t="b">
        <f t="shared" si="51"/>
        <v>1</v>
      </c>
      <c r="E791" s="5">
        <f>VLOOKUP(A791,'Daily Nat Light Offices Mtl'!$A$1:$G$366,7)</f>
        <v>674.44649571954369</v>
      </c>
      <c r="F791">
        <f t="shared" si="52"/>
        <v>42.152905982471481</v>
      </c>
      <c r="G791">
        <f t="shared" si="53"/>
        <v>117.09140550686521</v>
      </c>
      <c r="H791">
        <f t="shared" si="54"/>
        <v>0.97576171255721011</v>
      </c>
    </row>
    <row r="792" spans="1:8" x14ac:dyDescent="0.35">
      <c r="A792" s="2">
        <v>34732</v>
      </c>
      <c r="B792" s="3">
        <v>0.91666666666666663</v>
      </c>
      <c r="C792">
        <v>98.502700000000004</v>
      </c>
      <c r="D792" s="4" t="b">
        <f t="shared" si="51"/>
        <v>0</v>
      </c>
      <c r="E792" s="5">
        <f>VLOOKUP(A792,'Daily Nat Light Offices Mtl'!$A$1:$G$366,7)</f>
        <v>674.44649571954369</v>
      </c>
      <c r="F792">
        <f t="shared" si="52"/>
        <v>0</v>
      </c>
      <c r="G792">
        <f t="shared" si="53"/>
        <v>0</v>
      </c>
      <c r="H792">
        <f t="shared" si="54"/>
        <v>0</v>
      </c>
    </row>
    <row r="793" spans="1:8" x14ac:dyDescent="0.35">
      <c r="A793" s="2">
        <v>34732</v>
      </c>
      <c r="B793" s="3">
        <v>0.95833333333333337</v>
      </c>
      <c r="C793">
        <v>49.251399999999997</v>
      </c>
      <c r="D793" s="4" t="b">
        <f t="shared" si="51"/>
        <v>0</v>
      </c>
      <c r="E793" s="5">
        <f>VLOOKUP(A793,'Daily Nat Light Offices Mtl'!$A$1:$G$366,7)</f>
        <v>674.44649571954369</v>
      </c>
      <c r="F793">
        <f t="shared" si="52"/>
        <v>0</v>
      </c>
      <c r="G793">
        <f t="shared" si="53"/>
        <v>0</v>
      </c>
      <c r="H793">
        <f t="shared" si="54"/>
        <v>0</v>
      </c>
    </row>
    <row r="794" spans="1:8" x14ac:dyDescent="0.35">
      <c r="A794" s="2">
        <v>34733</v>
      </c>
      <c r="B794" s="3">
        <v>0</v>
      </c>
      <c r="C794">
        <v>49.251399999999997</v>
      </c>
      <c r="D794" s="4" t="b">
        <f t="shared" si="51"/>
        <v>0</v>
      </c>
      <c r="E794" s="5">
        <f>VLOOKUP(A794,'Daily Nat Light Offices Mtl'!$A$1:$G$366,7)</f>
        <v>675.51026618134495</v>
      </c>
      <c r="F794">
        <f t="shared" si="52"/>
        <v>0</v>
      </c>
      <c r="G794">
        <f t="shared" si="53"/>
        <v>0</v>
      </c>
      <c r="H794">
        <f t="shared" si="54"/>
        <v>0</v>
      </c>
    </row>
    <row r="795" spans="1:8" x14ac:dyDescent="0.35">
      <c r="A795" s="2">
        <v>34733</v>
      </c>
      <c r="B795" s="3">
        <v>4.1666666666666664E-2</v>
      </c>
      <c r="C795">
        <v>49.251399999999997</v>
      </c>
      <c r="D795" s="4" t="b">
        <f t="shared" si="51"/>
        <v>0</v>
      </c>
      <c r="E795" s="5">
        <f>VLOOKUP(A795,'Daily Nat Light Offices Mtl'!$A$1:$G$366,7)</f>
        <v>675.51026618134495</v>
      </c>
      <c r="F795">
        <f t="shared" si="52"/>
        <v>0</v>
      </c>
      <c r="G795">
        <f t="shared" si="53"/>
        <v>0</v>
      </c>
      <c r="H795">
        <f t="shared" si="54"/>
        <v>0</v>
      </c>
    </row>
    <row r="796" spans="1:8" x14ac:dyDescent="0.35">
      <c r="A796" s="2">
        <v>34733</v>
      </c>
      <c r="B796" s="3">
        <v>8.3333333333333329E-2</v>
      </c>
      <c r="C796">
        <v>49.251399999999997</v>
      </c>
      <c r="D796" s="4" t="b">
        <f t="shared" si="51"/>
        <v>0</v>
      </c>
      <c r="E796" s="5">
        <f>VLOOKUP(A796,'Daily Nat Light Offices Mtl'!$A$1:$G$366,7)</f>
        <v>675.51026618134495</v>
      </c>
      <c r="F796">
        <f t="shared" si="52"/>
        <v>0</v>
      </c>
      <c r="G796">
        <f t="shared" si="53"/>
        <v>0</v>
      </c>
      <c r="H796">
        <f t="shared" si="54"/>
        <v>0</v>
      </c>
    </row>
    <row r="797" spans="1:8" x14ac:dyDescent="0.35">
      <c r="A797" s="2">
        <v>34733</v>
      </c>
      <c r="B797" s="3">
        <v>0.125</v>
      </c>
      <c r="C797">
        <v>49.251399999999997</v>
      </c>
      <c r="D797" s="4" t="b">
        <f t="shared" si="51"/>
        <v>0</v>
      </c>
      <c r="E797" s="5">
        <f>VLOOKUP(A797,'Daily Nat Light Offices Mtl'!$A$1:$G$366,7)</f>
        <v>675.51026618134495</v>
      </c>
      <c r="F797">
        <f t="shared" si="52"/>
        <v>0</v>
      </c>
      <c r="G797">
        <f t="shared" si="53"/>
        <v>0</v>
      </c>
      <c r="H797">
        <f t="shared" si="54"/>
        <v>0</v>
      </c>
    </row>
    <row r="798" spans="1:8" x14ac:dyDescent="0.35">
      <c r="A798" s="2">
        <v>34733</v>
      </c>
      <c r="B798" s="3">
        <v>0.16666666666666666</v>
      </c>
      <c r="C798">
        <v>49.251399999999997</v>
      </c>
      <c r="D798" s="4" t="b">
        <f t="shared" si="51"/>
        <v>0</v>
      </c>
      <c r="E798" s="5">
        <f>VLOOKUP(A798,'Daily Nat Light Offices Mtl'!$A$1:$G$366,7)</f>
        <v>675.51026618134495</v>
      </c>
      <c r="F798">
        <f t="shared" si="52"/>
        <v>0</v>
      </c>
      <c r="G798">
        <f t="shared" si="53"/>
        <v>0</v>
      </c>
      <c r="H798">
        <f t="shared" si="54"/>
        <v>0</v>
      </c>
    </row>
    <row r="799" spans="1:8" x14ac:dyDescent="0.35">
      <c r="A799" s="2">
        <v>34733</v>
      </c>
      <c r="B799" s="3">
        <v>0.20833333333333334</v>
      </c>
      <c r="C799">
        <v>49.251399999999997</v>
      </c>
      <c r="D799" s="4" t="b">
        <f t="shared" si="51"/>
        <v>1</v>
      </c>
      <c r="E799" s="5">
        <f>VLOOKUP(A799,'Daily Nat Light Offices Mtl'!$A$1:$G$366,7)</f>
        <v>675.51026618134495</v>
      </c>
      <c r="F799">
        <f t="shared" si="52"/>
        <v>42.219391636334059</v>
      </c>
      <c r="G799">
        <f t="shared" si="53"/>
        <v>117.27608787870571</v>
      </c>
      <c r="H799">
        <f t="shared" si="54"/>
        <v>0.97730073232254755</v>
      </c>
    </row>
    <row r="800" spans="1:8" x14ac:dyDescent="0.35">
      <c r="A800" s="2">
        <v>34733</v>
      </c>
      <c r="B800" s="3">
        <v>0.25</v>
      </c>
      <c r="C800">
        <v>49.251399999999997</v>
      </c>
      <c r="D800" s="4" t="b">
        <f t="shared" si="51"/>
        <v>1</v>
      </c>
      <c r="E800" s="5">
        <f>VLOOKUP(A800,'Daily Nat Light Offices Mtl'!$A$1:$G$366,7)</f>
        <v>675.51026618134495</v>
      </c>
      <c r="F800">
        <f t="shared" si="52"/>
        <v>42.219391636334059</v>
      </c>
      <c r="G800">
        <f t="shared" si="53"/>
        <v>117.27608787870571</v>
      </c>
      <c r="H800">
        <f t="shared" si="54"/>
        <v>0.97730073232254755</v>
      </c>
    </row>
    <row r="801" spans="1:8" x14ac:dyDescent="0.35">
      <c r="A801" s="2">
        <v>34733</v>
      </c>
      <c r="B801" s="3">
        <v>0.29166666666666669</v>
      </c>
      <c r="C801">
        <v>754.00599999999997</v>
      </c>
      <c r="D801" s="4" t="b">
        <f t="shared" si="51"/>
        <v>1</v>
      </c>
      <c r="E801" s="5">
        <f>VLOOKUP(A801,'Daily Nat Light Offices Mtl'!$A$1:$G$366,7)</f>
        <v>675.51026618134495</v>
      </c>
      <c r="F801">
        <f t="shared" si="52"/>
        <v>42.219391636334059</v>
      </c>
      <c r="G801">
        <f t="shared" si="53"/>
        <v>117.27608787870571</v>
      </c>
      <c r="H801">
        <f t="shared" si="54"/>
        <v>0.97730073232254755</v>
      </c>
    </row>
    <row r="802" spans="1:8" x14ac:dyDescent="0.35">
      <c r="A802" s="2">
        <v>34733</v>
      </c>
      <c r="B802" s="3">
        <v>0.33333333333333331</v>
      </c>
      <c r="C802">
        <v>2817.36</v>
      </c>
      <c r="D802" s="4" t="b">
        <f t="shared" si="51"/>
        <v>1</v>
      </c>
      <c r="E802" s="5">
        <f>VLOOKUP(A802,'Daily Nat Light Offices Mtl'!$A$1:$G$366,7)</f>
        <v>675.51026618134495</v>
      </c>
      <c r="F802">
        <f t="shared" si="52"/>
        <v>42.219391636334059</v>
      </c>
      <c r="G802">
        <f t="shared" si="53"/>
        <v>117.27608787870571</v>
      </c>
      <c r="H802">
        <f t="shared" si="54"/>
        <v>0.97730073232254755</v>
      </c>
    </row>
    <row r="803" spans="1:8" x14ac:dyDescent="0.35">
      <c r="A803" s="2">
        <v>34733</v>
      </c>
      <c r="B803" s="3">
        <v>0.375</v>
      </c>
      <c r="C803">
        <v>4313.8900000000003</v>
      </c>
      <c r="D803" s="4" t="b">
        <f t="shared" si="51"/>
        <v>1</v>
      </c>
      <c r="E803" s="5">
        <f>VLOOKUP(A803,'Daily Nat Light Offices Mtl'!$A$1:$G$366,7)</f>
        <v>675.51026618134495</v>
      </c>
      <c r="F803">
        <f t="shared" si="52"/>
        <v>42.219391636334059</v>
      </c>
      <c r="G803">
        <f t="shared" si="53"/>
        <v>117.27608787870571</v>
      </c>
      <c r="H803">
        <f t="shared" si="54"/>
        <v>0.97730073232254755</v>
      </c>
    </row>
    <row r="804" spans="1:8" x14ac:dyDescent="0.35">
      <c r="A804" s="2">
        <v>34733</v>
      </c>
      <c r="B804" s="3">
        <v>0.41666666666666669</v>
      </c>
      <c r="C804">
        <v>3883.73</v>
      </c>
      <c r="D804" s="4" t="b">
        <f t="shared" si="51"/>
        <v>1</v>
      </c>
      <c r="E804" s="5">
        <f>VLOOKUP(A804,'Daily Nat Light Offices Mtl'!$A$1:$G$366,7)</f>
        <v>675.51026618134495</v>
      </c>
      <c r="F804">
        <f t="shared" si="52"/>
        <v>42.219391636334059</v>
      </c>
      <c r="G804">
        <f t="shared" si="53"/>
        <v>117.27608787870571</v>
      </c>
      <c r="H804">
        <f t="shared" si="54"/>
        <v>0.97730073232254755</v>
      </c>
    </row>
    <row r="805" spans="1:8" x14ac:dyDescent="0.35">
      <c r="A805" s="2">
        <v>34733</v>
      </c>
      <c r="B805" s="3">
        <v>0.45833333333333331</v>
      </c>
      <c r="C805">
        <v>4919.3100000000004</v>
      </c>
      <c r="D805" s="4" t="b">
        <f t="shared" si="51"/>
        <v>1</v>
      </c>
      <c r="E805" s="5">
        <f>VLOOKUP(A805,'Daily Nat Light Offices Mtl'!$A$1:$G$366,7)</f>
        <v>675.51026618134495</v>
      </c>
      <c r="F805">
        <f t="shared" si="52"/>
        <v>42.219391636334059</v>
      </c>
      <c r="G805">
        <f t="shared" si="53"/>
        <v>117.27608787870571</v>
      </c>
      <c r="H805">
        <f t="shared" si="54"/>
        <v>0.97730073232254755</v>
      </c>
    </row>
    <row r="806" spans="1:8" x14ac:dyDescent="0.35">
      <c r="A806" s="2">
        <v>34733</v>
      </c>
      <c r="B806" s="3">
        <v>0.5</v>
      </c>
      <c r="C806">
        <v>4845.62</v>
      </c>
      <c r="D806" s="4" t="b">
        <f t="shared" si="51"/>
        <v>1</v>
      </c>
      <c r="E806" s="5">
        <f>VLOOKUP(A806,'Daily Nat Light Offices Mtl'!$A$1:$G$366,7)</f>
        <v>675.51026618134495</v>
      </c>
      <c r="F806">
        <f t="shared" si="52"/>
        <v>42.219391636334059</v>
      </c>
      <c r="G806">
        <f t="shared" si="53"/>
        <v>117.27608787870571</v>
      </c>
      <c r="H806">
        <f t="shared" si="54"/>
        <v>0.97730073232254755</v>
      </c>
    </row>
    <row r="807" spans="1:8" x14ac:dyDescent="0.35">
      <c r="A807" s="2">
        <v>34733</v>
      </c>
      <c r="B807" s="3">
        <v>0.54166666666666663</v>
      </c>
      <c r="C807">
        <v>3849.87</v>
      </c>
      <c r="D807" s="4" t="b">
        <f t="shared" si="51"/>
        <v>1</v>
      </c>
      <c r="E807" s="5">
        <f>VLOOKUP(A807,'Daily Nat Light Offices Mtl'!$A$1:$G$366,7)</f>
        <v>675.51026618134495</v>
      </c>
      <c r="F807">
        <f t="shared" si="52"/>
        <v>42.219391636334059</v>
      </c>
      <c r="G807">
        <f t="shared" si="53"/>
        <v>117.27608787870571</v>
      </c>
      <c r="H807">
        <f t="shared" si="54"/>
        <v>0.97730073232254755</v>
      </c>
    </row>
    <row r="808" spans="1:8" x14ac:dyDescent="0.35">
      <c r="A808" s="2">
        <v>34733</v>
      </c>
      <c r="B808" s="3">
        <v>0.58333333333333337</v>
      </c>
      <c r="C808">
        <v>3158.82</v>
      </c>
      <c r="D808" s="4" t="b">
        <f t="shared" si="51"/>
        <v>1</v>
      </c>
      <c r="E808" s="5">
        <f>VLOOKUP(A808,'Daily Nat Light Offices Mtl'!$A$1:$G$366,7)</f>
        <v>675.51026618134495</v>
      </c>
      <c r="F808">
        <f t="shared" si="52"/>
        <v>42.219391636334059</v>
      </c>
      <c r="G808">
        <f t="shared" si="53"/>
        <v>117.27608787870571</v>
      </c>
      <c r="H808">
        <f t="shared" si="54"/>
        <v>0.97730073232254755</v>
      </c>
    </row>
    <row r="809" spans="1:8" x14ac:dyDescent="0.35">
      <c r="A809" s="2">
        <v>34733</v>
      </c>
      <c r="B809" s="3">
        <v>0.625</v>
      </c>
      <c r="C809">
        <v>2280.5700000000002</v>
      </c>
      <c r="D809" s="4" t="b">
        <f t="shared" si="51"/>
        <v>1</v>
      </c>
      <c r="E809" s="5">
        <f>VLOOKUP(A809,'Daily Nat Light Offices Mtl'!$A$1:$G$366,7)</f>
        <v>675.51026618134495</v>
      </c>
      <c r="F809">
        <f t="shared" si="52"/>
        <v>42.219391636334059</v>
      </c>
      <c r="G809">
        <f t="shared" si="53"/>
        <v>117.27608787870571</v>
      </c>
      <c r="H809">
        <f t="shared" si="54"/>
        <v>0.97730073232254755</v>
      </c>
    </row>
    <row r="810" spans="1:8" x14ac:dyDescent="0.35">
      <c r="A810" s="2">
        <v>34733</v>
      </c>
      <c r="B810" s="3">
        <v>0.66666666666666663</v>
      </c>
      <c r="C810">
        <v>1282.83</v>
      </c>
      <c r="D810" s="4" t="b">
        <f t="shared" si="51"/>
        <v>1</v>
      </c>
      <c r="E810" s="5">
        <f>VLOOKUP(A810,'Daily Nat Light Offices Mtl'!$A$1:$G$366,7)</f>
        <v>675.51026618134495</v>
      </c>
      <c r="F810">
        <f t="shared" si="52"/>
        <v>42.219391636334059</v>
      </c>
      <c r="G810">
        <f t="shared" si="53"/>
        <v>117.27608787870571</v>
      </c>
      <c r="H810">
        <f t="shared" si="54"/>
        <v>0.97730073232254755</v>
      </c>
    </row>
    <row r="811" spans="1:8" x14ac:dyDescent="0.35">
      <c r="A811" s="2">
        <v>34733</v>
      </c>
      <c r="B811" s="3">
        <v>0.70833333333333337</v>
      </c>
      <c r="C811">
        <v>788.02200000000005</v>
      </c>
      <c r="D811" s="4" t="b">
        <f t="shared" si="51"/>
        <v>1</v>
      </c>
      <c r="E811" s="5">
        <f>VLOOKUP(A811,'Daily Nat Light Offices Mtl'!$A$1:$G$366,7)</f>
        <v>675.51026618134495</v>
      </c>
      <c r="F811">
        <f t="shared" si="52"/>
        <v>42.219391636334059</v>
      </c>
      <c r="G811">
        <f t="shared" si="53"/>
        <v>117.27608787870571</v>
      </c>
      <c r="H811">
        <f t="shared" si="54"/>
        <v>0.97730073232254755</v>
      </c>
    </row>
    <row r="812" spans="1:8" x14ac:dyDescent="0.35">
      <c r="A812" s="2">
        <v>34733</v>
      </c>
      <c r="B812" s="3">
        <v>0.75</v>
      </c>
      <c r="C812">
        <v>492.51400000000001</v>
      </c>
      <c r="D812" s="4" t="b">
        <f t="shared" si="51"/>
        <v>1</v>
      </c>
      <c r="E812" s="5">
        <f>VLOOKUP(A812,'Daily Nat Light Offices Mtl'!$A$1:$G$366,7)</f>
        <v>675.51026618134495</v>
      </c>
      <c r="F812">
        <f t="shared" si="52"/>
        <v>42.219391636334059</v>
      </c>
      <c r="G812">
        <f t="shared" si="53"/>
        <v>117.27608787870571</v>
      </c>
      <c r="H812">
        <f t="shared" si="54"/>
        <v>0.97730073232254755</v>
      </c>
    </row>
    <row r="813" spans="1:8" x14ac:dyDescent="0.35">
      <c r="A813" s="2">
        <v>34733</v>
      </c>
      <c r="B813" s="3">
        <v>0.79166666666666663</v>
      </c>
      <c r="C813">
        <v>295.50799999999998</v>
      </c>
      <c r="D813" s="4" t="b">
        <f t="shared" si="51"/>
        <v>1</v>
      </c>
      <c r="E813" s="5">
        <f>VLOOKUP(A813,'Daily Nat Light Offices Mtl'!$A$1:$G$366,7)</f>
        <v>675.51026618134495</v>
      </c>
      <c r="F813">
        <f t="shared" si="52"/>
        <v>42.219391636334059</v>
      </c>
      <c r="G813">
        <f t="shared" si="53"/>
        <v>117.27608787870571</v>
      </c>
      <c r="H813">
        <f t="shared" si="54"/>
        <v>0.97730073232254755</v>
      </c>
    </row>
    <row r="814" spans="1:8" x14ac:dyDescent="0.35">
      <c r="A814" s="2">
        <v>34733</v>
      </c>
      <c r="B814" s="3">
        <v>0.83333333333333337</v>
      </c>
      <c r="C814">
        <v>295.50799999999998</v>
      </c>
      <c r="D814" s="4" t="b">
        <f t="shared" si="51"/>
        <v>1</v>
      </c>
      <c r="E814" s="5">
        <f>VLOOKUP(A814,'Daily Nat Light Offices Mtl'!$A$1:$G$366,7)</f>
        <v>675.51026618134495</v>
      </c>
      <c r="F814">
        <f t="shared" si="52"/>
        <v>42.219391636334059</v>
      </c>
      <c r="G814">
        <f t="shared" si="53"/>
        <v>117.27608787870571</v>
      </c>
      <c r="H814">
        <f t="shared" si="54"/>
        <v>0.97730073232254755</v>
      </c>
    </row>
    <row r="815" spans="1:8" x14ac:dyDescent="0.35">
      <c r="A815" s="2">
        <v>34733</v>
      </c>
      <c r="B815" s="3">
        <v>0.875</v>
      </c>
      <c r="C815">
        <v>98.502700000000004</v>
      </c>
      <c r="D815" s="4" t="b">
        <f t="shared" si="51"/>
        <v>1</v>
      </c>
      <c r="E815" s="5">
        <f>VLOOKUP(A815,'Daily Nat Light Offices Mtl'!$A$1:$G$366,7)</f>
        <v>675.51026618134495</v>
      </c>
      <c r="F815">
        <f t="shared" si="52"/>
        <v>42.219391636334059</v>
      </c>
      <c r="G815">
        <f t="shared" si="53"/>
        <v>117.27608787870571</v>
      </c>
      <c r="H815">
        <f t="shared" si="54"/>
        <v>0.97730073232254755</v>
      </c>
    </row>
    <row r="816" spans="1:8" x14ac:dyDescent="0.35">
      <c r="A816" s="2">
        <v>34733</v>
      </c>
      <c r="B816" s="3">
        <v>0.91666666666666663</v>
      </c>
      <c r="C816">
        <v>98.502700000000004</v>
      </c>
      <c r="D816" s="4" t="b">
        <f t="shared" si="51"/>
        <v>0</v>
      </c>
      <c r="E816" s="5">
        <f>VLOOKUP(A816,'Daily Nat Light Offices Mtl'!$A$1:$G$366,7)</f>
        <v>675.51026618134495</v>
      </c>
      <c r="F816">
        <f t="shared" si="52"/>
        <v>0</v>
      </c>
      <c r="G816">
        <f t="shared" si="53"/>
        <v>0</v>
      </c>
      <c r="H816">
        <f t="shared" si="54"/>
        <v>0</v>
      </c>
    </row>
    <row r="817" spans="1:8" x14ac:dyDescent="0.35">
      <c r="A817" s="2">
        <v>34733</v>
      </c>
      <c r="B817" s="3">
        <v>0.95833333333333337</v>
      </c>
      <c r="C817">
        <v>49.251399999999997</v>
      </c>
      <c r="D817" s="4" t="b">
        <f t="shared" si="51"/>
        <v>0</v>
      </c>
      <c r="E817" s="5">
        <f>VLOOKUP(A817,'Daily Nat Light Offices Mtl'!$A$1:$G$366,7)</f>
        <v>675.51026618134495</v>
      </c>
      <c r="F817">
        <f t="shared" si="52"/>
        <v>0</v>
      </c>
      <c r="G817">
        <f t="shared" si="53"/>
        <v>0</v>
      </c>
      <c r="H817">
        <f t="shared" si="54"/>
        <v>0</v>
      </c>
    </row>
    <row r="818" spans="1:8" x14ac:dyDescent="0.35">
      <c r="A818" s="2">
        <v>34734</v>
      </c>
      <c r="B818" s="3">
        <v>0</v>
      </c>
      <c r="C818">
        <v>49.251399999999997</v>
      </c>
      <c r="D818" s="4" t="b">
        <f t="shared" si="51"/>
        <v>0</v>
      </c>
      <c r="E818" s="5">
        <f>VLOOKUP(A818,'Daily Nat Light Offices Mtl'!$A$1:$G$366,7)</f>
        <v>658.61142973341191</v>
      </c>
      <c r="F818">
        <f t="shared" si="52"/>
        <v>0</v>
      </c>
      <c r="G818">
        <f t="shared" si="53"/>
        <v>0</v>
      </c>
      <c r="H818">
        <f t="shared" si="54"/>
        <v>0</v>
      </c>
    </row>
    <row r="819" spans="1:8" x14ac:dyDescent="0.35">
      <c r="A819" s="2">
        <v>34734</v>
      </c>
      <c r="B819" s="3">
        <v>4.1666666666666664E-2</v>
      </c>
      <c r="C819">
        <v>49.251399999999997</v>
      </c>
      <c r="D819" s="4" t="b">
        <f t="shared" si="51"/>
        <v>0</v>
      </c>
      <c r="E819" s="5">
        <f>VLOOKUP(A819,'Daily Nat Light Offices Mtl'!$A$1:$G$366,7)</f>
        <v>658.61142973341191</v>
      </c>
      <c r="F819">
        <f t="shared" si="52"/>
        <v>0</v>
      </c>
      <c r="G819">
        <f t="shared" si="53"/>
        <v>0</v>
      </c>
      <c r="H819">
        <f t="shared" si="54"/>
        <v>0</v>
      </c>
    </row>
    <row r="820" spans="1:8" x14ac:dyDescent="0.35">
      <c r="A820" s="2">
        <v>34734</v>
      </c>
      <c r="B820" s="3">
        <v>8.3333333333333329E-2</v>
      </c>
      <c r="C820">
        <v>49.251399999999997</v>
      </c>
      <c r="D820" s="4" t="b">
        <f t="shared" si="51"/>
        <v>0</v>
      </c>
      <c r="E820" s="5">
        <f>VLOOKUP(A820,'Daily Nat Light Offices Mtl'!$A$1:$G$366,7)</f>
        <v>658.61142973341191</v>
      </c>
      <c r="F820">
        <f t="shared" si="52"/>
        <v>0</v>
      </c>
      <c r="G820">
        <f t="shared" si="53"/>
        <v>0</v>
      </c>
      <c r="H820">
        <f t="shared" si="54"/>
        <v>0</v>
      </c>
    </row>
    <row r="821" spans="1:8" x14ac:dyDescent="0.35">
      <c r="A821" s="2">
        <v>34734</v>
      </c>
      <c r="B821" s="3">
        <v>0.125</v>
      </c>
      <c r="C821">
        <v>49.251399999999997</v>
      </c>
      <c r="D821" s="4" t="b">
        <f t="shared" si="51"/>
        <v>0</v>
      </c>
      <c r="E821" s="5">
        <f>VLOOKUP(A821,'Daily Nat Light Offices Mtl'!$A$1:$G$366,7)</f>
        <v>658.61142973341191</v>
      </c>
      <c r="F821">
        <f t="shared" si="52"/>
        <v>0</v>
      </c>
      <c r="G821">
        <f t="shared" si="53"/>
        <v>0</v>
      </c>
      <c r="H821">
        <f t="shared" si="54"/>
        <v>0</v>
      </c>
    </row>
    <row r="822" spans="1:8" x14ac:dyDescent="0.35">
      <c r="A822" s="2">
        <v>34734</v>
      </c>
      <c r="B822" s="3">
        <v>0.16666666666666666</v>
      </c>
      <c r="C822">
        <v>49.251399999999997</v>
      </c>
      <c r="D822" s="4" t="b">
        <f t="shared" si="51"/>
        <v>0</v>
      </c>
      <c r="E822" s="5">
        <f>VLOOKUP(A822,'Daily Nat Light Offices Mtl'!$A$1:$G$366,7)</f>
        <v>658.61142973341191</v>
      </c>
      <c r="F822">
        <f t="shared" si="52"/>
        <v>0</v>
      </c>
      <c r="G822">
        <f t="shared" si="53"/>
        <v>0</v>
      </c>
      <c r="H822">
        <f t="shared" si="54"/>
        <v>0</v>
      </c>
    </row>
    <row r="823" spans="1:8" x14ac:dyDescent="0.35">
      <c r="A823" s="2">
        <v>34734</v>
      </c>
      <c r="B823" s="3">
        <v>0.20833333333333334</v>
      </c>
      <c r="C823">
        <v>49.251399999999997</v>
      </c>
      <c r="D823" s="4" t="b">
        <f t="shared" si="51"/>
        <v>1</v>
      </c>
      <c r="E823" s="5">
        <f>VLOOKUP(A823,'Daily Nat Light Offices Mtl'!$A$1:$G$366,7)</f>
        <v>658.61142973341191</v>
      </c>
      <c r="F823">
        <f t="shared" si="52"/>
        <v>41.163214358338244</v>
      </c>
      <c r="G823">
        <f t="shared" si="53"/>
        <v>114.34226210649511</v>
      </c>
      <c r="H823">
        <f t="shared" si="54"/>
        <v>0.95285218422079265</v>
      </c>
    </row>
    <row r="824" spans="1:8" x14ac:dyDescent="0.35">
      <c r="A824" s="2">
        <v>34734</v>
      </c>
      <c r="B824" s="3">
        <v>0.25</v>
      </c>
      <c r="C824">
        <v>49.251399999999997</v>
      </c>
      <c r="D824" s="4" t="b">
        <f t="shared" si="51"/>
        <v>1</v>
      </c>
      <c r="E824" s="5">
        <f>VLOOKUP(A824,'Daily Nat Light Offices Mtl'!$A$1:$G$366,7)</f>
        <v>658.61142973341191</v>
      </c>
      <c r="F824">
        <f t="shared" si="52"/>
        <v>41.163214358338244</v>
      </c>
      <c r="G824">
        <f t="shared" si="53"/>
        <v>114.34226210649511</v>
      </c>
      <c r="H824">
        <f t="shared" si="54"/>
        <v>0.95285218422079265</v>
      </c>
    </row>
    <row r="825" spans="1:8" x14ac:dyDescent="0.35">
      <c r="A825" s="2">
        <v>34734</v>
      </c>
      <c r="B825" s="3">
        <v>0.29166666666666669</v>
      </c>
      <c r="C825">
        <v>714.62400000000002</v>
      </c>
      <c r="D825" s="4" t="b">
        <f t="shared" si="51"/>
        <v>1</v>
      </c>
      <c r="E825" s="5">
        <f>VLOOKUP(A825,'Daily Nat Light Offices Mtl'!$A$1:$G$366,7)</f>
        <v>658.61142973341191</v>
      </c>
      <c r="F825">
        <f t="shared" si="52"/>
        <v>41.163214358338244</v>
      </c>
      <c r="G825">
        <f t="shared" si="53"/>
        <v>114.34226210649511</v>
      </c>
      <c r="H825">
        <f t="shared" si="54"/>
        <v>0.95285218422079265</v>
      </c>
    </row>
    <row r="826" spans="1:8" x14ac:dyDescent="0.35">
      <c r="A826" s="2">
        <v>34734</v>
      </c>
      <c r="B826" s="3">
        <v>0.33333333333333331</v>
      </c>
      <c r="C826">
        <v>3040.94</v>
      </c>
      <c r="D826" s="4" t="b">
        <f t="shared" si="51"/>
        <v>1</v>
      </c>
      <c r="E826" s="5">
        <f>VLOOKUP(A826,'Daily Nat Light Offices Mtl'!$A$1:$G$366,7)</f>
        <v>658.61142973341191</v>
      </c>
      <c r="F826">
        <f t="shared" si="52"/>
        <v>41.163214358338244</v>
      </c>
      <c r="G826">
        <f t="shared" si="53"/>
        <v>114.34226210649511</v>
      </c>
      <c r="H826">
        <f t="shared" si="54"/>
        <v>0.95285218422079265</v>
      </c>
    </row>
    <row r="827" spans="1:8" x14ac:dyDescent="0.35">
      <c r="A827" s="2">
        <v>34734</v>
      </c>
      <c r="B827" s="3">
        <v>0.375</v>
      </c>
      <c r="C827">
        <v>7067.77</v>
      </c>
      <c r="D827" s="4" t="b">
        <f t="shared" si="51"/>
        <v>1</v>
      </c>
      <c r="E827" s="5">
        <f>VLOOKUP(A827,'Daily Nat Light Offices Mtl'!$A$1:$G$366,7)</f>
        <v>658.61142973341191</v>
      </c>
      <c r="F827">
        <f t="shared" si="52"/>
        <v>41.163214358338244</v>
      </c>
      <c r="G827">
        <f t="shared" si="53"/>
        <v>114.34226210649511</v>
      </c>
      <c r="H827">
        <f t="shared" si="54"/>
        <v>0.95285218422079265</v>
      </c>
    </row>
    <row r="828" spans="1:8" x14ac:dyDescent="0.35">
      <c r="A828" s="2">
        <v>34734</v>
      </c>
      <c r="B828" s="3">
        <v>0.41666666666666669</v>
      </c>
      <c r="C828">
        <v>14112.1</v>
      </c>
      <c r="D828" s="4" t="b">
        <f t="shared" si="51"/>
        <v>1</v>
      </c>
      <c r="E828" s="5">
        <f>VLOOKUP(A828,'Daily Nat Light Offices Mtl'!$A$1:$G$366,7)</f>
        <v>658.61142973341191</v>
      </c>
      <c r="F828">
        <f t="shared" si="52"/>
        <v>41.163214358338244</v>
      </c>
      <c r="G828">
        <f t="shared" si="53"/>
        <v>114.34226210649511</v>
      </c>
      <c r="H828">
        <f t="shared" si="54"/>
        <v>0.95285218422079265</v>
      </c>
    </row>
    <row r="829" spans="1:8" x14ac:dyDescent="0.35">
      <c r="A829" s="2">
        <v>34734</v>
      </c>
      <c r="B829" s="3">
        <v>0.45833333333333331</v>
      </c>
      <c r="C829">
        <v>20098</v>
      </c>
      <c r="D829" s="4" t="b">
        <f t="shared" si="51"/>
        <v>1</v>
      </c>
      <c r="E829" s="5">
        <f>VLOOKUP(A829,'Daily Nat Light Offices Mtl'!$A$1:$G$366,7)</f>
        <v>658.61142973341191</v>
      </c>
      <c r="F829">
        <f t="shared" si="52"/>
        <v>41.163214358338244</v>
      </c>
      <c r="G829">
        <f t="shared" si="53"/>
        <v>114.34226210649511</v>
      </c>
      <c r="H829">
        <f t="shared" si="54"/>
        <v>0.95285218422079265</v>
      </c>
    </row>
    <row r="830" spans="1:8" x14ac:dyDescent="0.35">
      <c r="A830" s="2">
        <v>34734</v>
      </c>
      <c r="B830" s="3">
        <v>0.5</v>
      </c>
      <c r="C830">
        <v>20553.900000000001</v>
      </c>
      <c r="D830" s="4" t="b">
        <f t="shared" si="51"/>
        <v>1</v>
      </c>
      <c r="E830" s="5">
        <f>VLOOKUP(A830,'Daily Nat Light Offices Mtl'!$A$1:$G$366,7)</f>
        <v>658.61142973341191</v>
      </c>
      <c r="F830">
        <f t="shared" si="52"/>
        <v>41.163214358338244</v>
      </c>
      <c r="G830">
        <f t="shared" si="53"/>
        <v>114.34226210649511</v>
      </c>
      <c r="H830">
        <f t="shared" si="54"/>
        <v>0.95285218422079265</v>
      </c>
    </row>
    <row r="831" spans="1:8" x14ac:dyDescent="0.35">
      <c r="A831" s="2">
        <v>34734</v>
      </c>
      <c r="B831" s="3">
        <v>0.54166666666666663</v>
      </c>
      <c r="C831">
        <v>16327.5</v>
      </c>
      <c r="D831" s="4" t="b">
        <f t="shared" si="51"/>
        <v>1</v>
      </c>
      <c r="E831" s="5">
        <f>VLOOKUP(A831,'Daily Nat Light Offices Mtl'!$A$1:$G$366,7)</f>
        <v>658.61142973341191</v>
      </c>
      <c r="F831">
        <f t="shared" si="52"/>
        <v>41.163214358338244</v>
      </c>
      <c r="G831">
        <f t="shared" si="53"/>
        <v>114.34226210649511</v>
      </c>
      <c r="H831">
        <f t="shared" si="54"/>
        <v>0.95285218422079265</v>
      </c>
    </row>
    <row r="832" spans="1:8" x14ac:dyDescent="0.35">
      <c r="A832" s="2">
        <v>34734</v>
      </c>
      <c r="B832" s="3">
        <v>0.58333333333333337</v>
      </c>
      <c r="C832">
        <v>9557.86</v>
      </c>
      <c r="D832" s="4" t="b">
        <f t="shared" si="51"/>
        <v>1</v>
      </c>
      <c r="E832" s="5">
        <f>VLOOKUP(A832,'Daily Nat Light Offices Mtl'!$A$1:$G$366,7)</f>
        <v>658.61142973341191</v>
      </c>
      <c r="F832">
        <f t="shared" si="52"/>
        <v>41.163214358338244</v>
      </c>
      <c r="G832">
        <f t="shared" si="53"/>
        <v>114.34226210649511</v>
      </c>
      <c r="H832">
        <f t="shared" si="54"/>
        <v>0.95285218422079265</v>
      </c>
    </row>
    <row r="833" spans="1:8" x14ac:dyDescent="0.35">
      <c r="A833" s="2">
        <v>34734</v>
      </c>
      <c r="B833" s="3">
        <v>0.625</v>
      </c>
      <c r="C833">
        <v>3358.73</v>
      </c>
      <c r="D833" s="4" t="b">
        <f t="shared" si="51"/>
        <v>1</v>
      </c>
      <c r="E833" s="5">
        <f>VLOOKUP(A833,'Daily Nat Light Offices Mtl'!$A$1:$G$366,7)</f>
        <v>658.61142973341191</v>
      </c>
      <c r="F833">
        <f t="shared" si="52"/>
        <v>41.163214358338244</v>
      </c>
      <c r="G833">
        <f t="shared" si="53"/>
        <v>114.34226210649511</v>
      </c>
      <c r="H833">
        <f t="shared" si="54"/>
        <v>0.95285218422079265</v>
      </c>
    </row>
    <row r="834" spans="1:8" x14ac:dyDescent="0.35">
      <c r="A834" s="2">
        <v>34734</v>
      </c>
      <c r="B834" s="3">
        <v>0.66666666666666663</v>
      </c>
      <c r="C834">
        <v>605.83000000000004</v>
      </c>
      <c r="D834" s="4" t="b">
        <f t="shared" ref="D834:D897" si="55">AND(B834&gt;$B$6,B834&lt;$B$24,E834&gt;0)</f>
        <v>1</v>
      </c>
      <c r="E834" s="5">
        <f>VLOOKUP(A834,'Daily Nat Light Offices Mtl'!$A$1:$G$366,7)</f>
        <v>658.61142973341191</v>
      </c>
      <c r="F834">
        <f t="shared" si="52"/>
        <v>41.163214358338244</v>
      </c>
      <c r="G834">
        <f t="shared" si="53"/>
        <v>114.34226210649511</v>
      </c>
      <c r="H834">
        <f t="shared" si="54"/>
        <v>0.95285218422079265</v>
      </c>
    </row>
    <row r="835" spans="1:8" x14ac:dyDescent="0.35">
      <c r="A835" s="2">
        <v>34734</v>
      </c>
      <c r="B835" s="3">
        <v>0.70833333333333337</v>
      </c>
      <c r="C835">
        <v>49.251399999999997</v>
      </c>
      <c r="D835" s="4" t="b">
        <f t="shared" si="55"/>
        <v>1</v>
      </c>
      <c r="E835" s="5">
        <f>VLOOKUP(A835,'Daily Nat Light Offices Mtl'!$A$1:$G$366,7)</f>
        <v>658.61142973341191</v>
      </c>
      <c r="F835">
        <f t="shared" ref="F835:F898" si="56">IF(D835,E835/16,0)</f>
        <v>41.163214358338244</v>
      </c>
      <c r="G835">
        <f t="shared" ref="G835:G898" si="57">CONVERT(F835*10^4,"J","Wh")</f>
        <v>114.34226210649511</v>
      </c>
      <c r="H835">
        <f t="shared" ref="H835:H898" si="58">G835/$J$2</f>
        <v>0.95285218422079265</v>
      </c>
    </row>
    <row r="836" spans="1:8" x14ac:dyDescent="0.35">
      <c r="A836" s="2">
        <v>34734</v>
      </c>
      <c r="B836" s="3">
        <v>0.75</v>
      </c>
      <c r="C836">
        <v>49.251399999999997</v>
      </c>
      <c r="D836" s="4" t="b">
        <f t="shared" si="55"/>
        <v>1</v>
      </c>
      <c r="E836" s="5">
        <f>VLOOKUP(A836,'Daily Nat Light Offices Mtl'!$A$1:$G$366,7)</f>
        <v>658.61142973341191</v>
      </c>
      <c r="F836">
        <f t="shared" si="56"/>
        <v>41.163214358338244</v>
      </c>
      <c r="G836">
        <f t="shared" si="57"/>
        <v>114.34226210649511</v>
      </c>
      <c r="H836">
        <f t="shared" si="58"/>
        <v>0.95285218422079265</v>
      </c>
    </row>
    <row r="837" spans="1:8" x14ac:dyDescent="0.35">
      <c r="A837" s="2">
        <v>34734</v>
      </c>
      <c r="B837" s="3">
        <v>0.79166666666666663</v>
      </c>
      <c r="C837">
        <v>49.251399999999997</v>
      </c>
      <c r="D837" s="4" t="b">
        <f t="shared" si="55"/>
        <v>1</v>
      </c>
      <c r="E837" s="5">
        <f>VLOOKUP(A837,'Daily Nat Light Offices Mtl'!$A$1:$G$366,7)</f>
        <v>658.61142973341191</v>
      </c>
      <c r="F837">
        <f t="shared" si="56"/>
        <v>41.163214358338244</v>
      </c>
      <c r="G837">
        <f t="shared" si="57"/>
        <v>114.34226210649511</v>
      </c>
      <c r="H837">
        <f t="shared" si="58"/>
        <v>0.95285218422079265</v>
      </c>
    </row>
    <row r="838" spans="1:8" x14ac:dyDescent="0.35">
      <c r="A838" s="2">
        <v>34734</v>
      </c>
      <c r="B838" s="3">
        <v>0.83333333333333337</v>
      </c>
      <c r="C838">
        <v>49.251399999999997</v>
      </c>
      <c r="D838" s="4" t="b">
        <f t="shared" si="55"/>
        <v>1</v>
      </c>
      <c r="E838" s="5">
        <f>VLOOKUP(A838,'Daily Nat Light Offices Mtl'!$A$1:$G$366,7)</f>
        <v>658.61142973341191</v>
      </c>
      <c r="F838">
        <f t="shared" si="56"/>
        <v>41.163214358338244</v>
      </c>
      <c r="G838">
        <f t="shared" si="57"/>
        <v>114.34226210649511</v>
      </c>
      <c r="H838">
        <f t="shared" si="58"/>
        <v>0.95285218422079265</v>
      </c>
    </row>
    <row r="839" spans="1:8" x14ac:dyDescent="0.35">
      <c r="A839" s="2">
        <v>34734</v>
      </c>
      <c r="B839" s="3">
        <v>0.875</v>
      </c>
      <c r="C839">
        <v>49.251399999999997</v>
      </c>
      <c r="D839" s="4" t="b">
        <f t="shared" si="55"/>
        <v>1</v>
      </c>
      <c r="E839" s="5">
        <f>VLOOKUP(A839,'Daily Nat Light Offices Mtl'!$A$1:$G$366,7)</f>
        <v>658.61142973341191</v>
      </c>
      <c r="F839">
        <f t="shared" si="56"/>
        <v>41.163214358338244</v>
      </c>
      <c r="G839">
        <f t="shared" si="57"/>
        <v>114.34226210649511</v>
      </c>
      <c r="H839">
        <f t="shared" si="58"/>
        <v>0.95285218422079265</v>
      </c>
    </row>
    <row r="840" spans="1:8" x14ac:dyDescent="0.35">
      <c r="A840" s="2">
        <v>34734</v>
      </c>
      <c r="B840" s="3">
        <v>0.91666666666666663</v>
      </c>
      <c r="C840">
        <v>49.251399999999997</v>
      </c>
      <c r="D840" s="4" t="b">
        <f t="shared" si="55"/>
        <v>0</v>
      </c>
      <c r="E840" s="5">
        <f>VLOOKUP(A840,'Daily Nat Light Offices Mtl'!$A$1:$G$366,7)</f>
        <v>658.61142973341191</v>
      </c>
      <c r="F840">
        <f t="shared" si="56"/>
        <v>0</v>
      </c>
      <c r="G840">
        <f t="shared" si="57"/>
        <v>0</v>
      </c>
      <c r="H840">
        <f t="shared" si="58"/>
        <v>0</v>
      </c>
    </row>
    <row r="841" spans="1:8" x14ac:dyDescent="0.35">
      <c r="A841" s="2">
        <v>34734</v>
      </c>
      <c r="B841" s="3">
        <v>0.95833333333333337</v>
      </c>
      <c r="C841">
        <v>49.251399999999997</v>
      </c>
      <c r="D841" s="4" t="b">
        <f t="shared" si="55"/>
        <v>0</v>
      </c>
      <c r="E841" s="5">
        <f>VLOOKUP(A841,'Daily Nat Light Offices Mtl'!$A$1:$G$366,7)</f>
        <v>658.61142973341191</v>
      </c>
      <c r="F841">
        <f t="shared" si="56"/>
        <v>0</v>
      </c>
      <c r="G841">
        <f t="shared" si="57"/>
        <v>0</v>
      </c>
      <c r="H841">
        <f t="shared" si="58"/>
        <v>0</v>
      </c>
    </row>
    <row r="842" spans="1:8" x14ac:dyDescent="0.35">
      <c r="A842" s="2">
        <v>34735</v>
      </c>
      <c r="B842" s="3">
        <v>0</v>
      </c>
      <c r="C842">
        <v>49.251399999999997</v>
      </c>
      <c r="D842" s="4" t="b">
        <f t="shared" si="55"/>
        <v>0</v>
      </c>
      <c r="E842" s="5">
        <f>VLOOKUP(A842,'Daily Nat Light Offices Mtl'!$A$1:$G$366,7)</f>
        <v>665.51276084348376</v>
      </c>
      <c r="F842">
        <f t="shared" si="56"/>
        <v>0</v>
      </c>
      <c r="G842">
        <f t="shared" si="57"/>
        <v>0</v>
      </c>
      <c r="H842">
        <f t="shared" si="58"/>
        <v>0</v>
      </c>
    </row>
    <row r="843" spans="1:8" x14ac:dyDescent="0.35">
      <c r="A843" s="2">
        <v>34735</v>
      </c>
      <c r="B843" s="3">
        <v>4.1666666666666664E-2</v>
      </c>
      <c r="C843">
        <v>49.251399999999997</v>
      </c>
      <c r="D843" s="4" t="b">
        <f t="shared" si="55"/>
        <v>0</v>
      </c>
      <c r="E843" s="5">
        <f>VLOOKUP(A843,'Daily Nat Light Offices Mtl'!$A$1:$G$366,7)</f>
        <v>665.51276084348376</v>
      </c>
      <c r="F843">
        <f t="shared" si="56"/>
        <v>0</v>
      </c>
      <c r="G843">
        <f t="shared" si="57"/>
        <v>0</v>
      </c>
      <c r="H843">
        <f t="shared" si="58"/>
        <v>0</v>
      </c>
    </row>
    <row r="844" spans="1:8" x14ac:dyDescent="0.35">
      <c r="A844" s="2">
        <v>34735</v>
      </c>
      <c r="B844" s="3">
        <v>8.3333333333333329E-2</v>
      </c>
      <c r="C844">
        <v>49.251399999999997</v>
      </c>
      <c r="D844" s="4" t="b">
        <f t="shared" si="55"/>
        <v>0</v>
      </c>
      <c r="E844" s="5">
        <f>VLOOKUP(A844,'Daily Nat Light Offices Mtl'!$A$1:$G$366,7)</f>
        <v>665.51276084348376</v>
      </c>
      <c r="F844">
        <f t="shared" si="56"/>
        <v>0</v>
      </c>
      <c r="G844">
        <f t="shared" si="57"/>
        <v>0</v>
      </c>
      <c r="H844">
        <f t="shared" si="58"/>
        <v>0</v>
      </c>
    </row>
    <row r="845" spans="1:8" x14ac:dyDescent="0.35">
      <c r="A845" s="2">
        <v>34735</v>
      </c>
      <c r="B845" s="3">
        <v>0.125</v>
      </c>
      <c r="C845">
        <v>49.251399999999997</v>
      </c>
      <c r="D845" s="4" t="b">
        <f t="shared" si="55"/>
        <v>0</v>
      </c>
      <c r="E845" s="5">
        <f>VLOOKUP(A845,'Daily Nat Light Offices Mtl'!$A$1:$G$366,7)</f>
        <v>665.51276084348376</v>
      </c>
      <c r="F845">
        <f t="shared" si="56"/>
        <v>0</v>
      </c>
      <c r="G845">
        <f t="shared" si="57"/>
        <v>0</v>
      </c>
      <c r="H845">
        <f t="shared" si="58"/>
        <v>0</v>
      </c>
    </row>
    <row r="846" spans="1:8" x14ac:dyDescent="0.35">
      <c r="A846" s="2">
        <v>34735</v>
      </c>
      <c r="B846" s="3">
        <v>0.16666666666666666</v>
      </c>
      <c r="C846">
        <v>49.251399999999997</v>
      </c>
      <c r="D846" s="4" t="b">
        <f t="shared" si="55"/>
        <v>0</v>
      </c>
      <c r="E846" s="5">
        <f>VLOOKUP(A846,'Daily Nat Light Offices Mtl'!$A$1:$G$366,7)</f>
        <v>665.51276084348376</v>
      </c>
      <c r="F846">
        <f t="shared" si="56"/>
        <v>0</v>
      </c>
      <c r="G846">
        <f t="shared" si="57"/>
        <v>0</v>
      </c>
      <c r="H846">
        <f t="shared" si="58"/>
        <v>0</v>
      </c>
    </row>
    <row r="847" spans="1:8" x14ac:dyDescent="0.35">
      <c r="A847" s="2">
        <v>34735</v>
      </c>
      <c r="B847" s="3">
        <v>0.20833333333333334</v>
      </c>
      <c r="C847">
        <v>49.251399999999997</v>
      </c>
      <c r="D847" s="4" t="b">
        <f t="shared" si="55"/>
        <v>1</v>
      </c>
      <c r="E847" s="5">
        <f>VLOOKUP(A847,'Daily Nat Light Offices Mtl'!$A$1:$G$366,7)</f>
        <v>665.51276084348376</v>
      </c>
      <c r="F847">
        <f t="shared" si="56"/>
        <v>41.594547552717735</v>
      </c>
      <c r="G847">
        <f t="shared" si="57"/>
        <v>115.54040986866038</v>
      </c>
      <c r="H847">
        <f t="shared" si="58"/>
        <v>0.96283674890550308</v>
      </c>
    </row>
    <row r="848" spans="1:8" x14ac:dyDescent="0.35">
      <c r="A848" s="2">
        <v>34735</v>
      </c>
      <c r="B848" s="3">
        <v>0.25</v>
      </c>
      <c r="C848">
        <v>49.251399999999997</v>
      </c>
      <c r="D848" s="4" t="b">
        <f t="shared" si="55"/>
        <v>1</v>
      </c>
      <c r="E848" s="5">
        <f>VLOOKUP(A848,'Daily Nat Light Offices Mtl'!$A$1:$G$366,7)</f>
        <v>665.51276084348376</v>
      </c>
      <c r="F848">
        <f t="shared" si="56"/>
        <v>41.594547552717735</v>
      </c>
      <c r="G848">
        <f t="shared" si="57"/>
        <v>115.54040986866038</v>
      </c>
      <c r="H848">
        <f t="shared" si="58"/>
        <v>0.96283674890550308</v>
      </c>
    </row>
    <row r="849" spans="1:8" x14ac:dyDescent="0.35">
      <c r="A849" s="2">
        <v>34735</v>
      </c>
      <c r="B849" s="3">
        <v>0.29166666666666669</v>
      </c>
      <c r="C849">
        <v>610.19000000000005</v>
      </c>
      <c r="D849" s="4" t="b">
        <f t="shared" si="55"/>
        <v>1</v>
      </c>
      <c r="E849" s="5">
        <f>VLOOKUP(A849,'Daily Nat Light Offices Mtl'!$A$1:$G$366,7)</f>
        <v>665.51276084348376</v>
      </c>
      <c r="F849">
        <f t="shared" si="56"/>
        <v>41.594547552717735</v>
      </c>
      <c r="G849">
        <f t="shared" si="57"/>
        <v>115.54040986866038</v>
      </c>
      <c r="H849">
        <f t="shared" si="58"/>
        <v>0.96283674890550308</v>
      </c>
    </row>
    <row r="850" spans="1:8" x14ac:dyDescent="0.35">
      <c r="A850" s="2">
        <v>34735</v>
      </c>
      <c r="B850" s="3">
        <v>0.33333333333333331</v>
      </c>
      <c r="C850">
        <v>2340.1</v>
      </c>
      <c r="D850" s="4" t="b">
        <f t="shared" si="55"/>
        <v>1</v>
      </c>
      <c r="E850" s="5">
        <f>VLOOKUP(A850,'Daily Nat Light Offices Mtl'!$A$1:$G$366,7)</f>
        <v>665.51276084348376</v>
      </c>
      <c r="F850">
        <f t="shared" si="56"/>
        <v>41.594547552717735</v>
      </c>
      <c r="G850">
        <f t="shared" si="57"/>
        <v>115.54040986866038</v>
      </c>
      <c r="H850">
        <f t="shared" si="58"/>
        <v>0.96283674890550308</v>
      </c>
    </row>
    <row r="851" spans="1:8" x14ac:dyDescent="0.35">
      <c r="A851" s="2">
        <v>34735</v>
      </c>
      <c r="B851" s="3">
        <v>0.375</v>
      </c>
      <c r="C851">
        <v>5068</v>
      </c>
      <c r="D851" s="4" t="b">
        <f t="shared" si="55"/>
        <v>1</v>
      </c>
      <c r="E851" s="5">
        <f>VLOOKUP(A851,'Daily Nat Light Offices Mtl'!$A$1:$G$366,7)</f>
        <v>665.51276084348376</v>
      </c>
      <c r="F851">
        <f t="shared" si="56"/>
        <v>41.594547552717735</v>
      </c>
      <c r="G851">
        <f t="shared" si="57"/>
        <v>115.54040986866038</v>
      </c>
      <c r="H851">
        <f t="shared" si="58"/>
        <v>0.96283674890550308</v>
      </c>
    </row>
    <row r="852" spans="1:8" x14ac:dyDescent="0.35">
      <c r="A852" s="2">
        <v>34735</v>
      </c>
      <c r="B852" s="3">
        <v>0.41666666666666669</v>
      </c>
      <c r="C852">
        <v>11531</v>
      </c>
      <c r="D852" s="4" t="b">
        <f t="shared" si="55"/>
        <v>1</v>
      </c>
      <c r="E852" s="5">
        <f>VLOOKUP(A852,'Daily Nat Light Offices Mtl'!$A$1:$G$366,7)</f>
        <v>665.51276084348376</v>
      </c>
      <c r="F852">
        <f t="shared" si="56"/>
        <v>41.594547552717735</v>
      </c>
      <c r="G852">
        <f t="shared" si="57"/>
        <v>115.54040986866038</v>
      </c>
      <c r="H852">
        <f t="shared" si="58"/>
        <v>0.96283674890550308</v>
      </c>
    </row>
    <row r="853" spans="1:8" x14ac:dyDescent="0.35">
      <c r="A853" s="2">
        <v>34735</v>
      </c>
      <c r="B853" s="3">
        <v>0.45833333333333331</v>
      </c>
      <c r="C853">
        <v>15313.6</v>
      </c>
      <c r="D853" s="4" t="b">
        <f t="shared" si="55"/>
        <v>1</v>
      </c>
      <c r="E853" s="5">
        <f>VLOOKUP(A853,'Daily Nat Light Offices Mtl'!$A$1:$G$366,7)</f>
        <v>665.51276084348376</v>
      </c>
      <c r="F853">
        <f t="shared" si="56"/>
        <v>41.594547552717735</v>
      </c>
      <c r="G853">
        <f t="shared" si="57"/>
        <v>115.54040986866038</v>
      </c>
      <c r="H853">
        <f t="shared" si="58"/>
        <v>0.96283674890550308</v>
      </c>
    </row>
    <row r="854" spans="1:8" x14ac:dyDescent="0.35">
      <c r="A854" s="2">
        <v>34735</v>
      </c>
      <c r="B854" s="3">
        <v>0.5</v>
      </c>
      <c r="C854">
        <v>11212.1</v>
      </c>
      <c r="D854" s="4" t="b">
        <f t="shared" si="55"/>
        <v>1</v>
      </c>
      <c r="E854" s="5">
        <f>VLOOKUP(A854,'Daily Nat Light Offices Mtl'!$A$1:$G$366,7)</f>
        <v>665.51276084348376</v>
      </c>
      <c r="F854">
        <f t="shared" si="56"/>
        <v>41.594547552717735</v>
      </c>
      <c r="G854">
        <f t="shared" si="57"/>
        <v>115.54040986866038</v>
      </c>
      <c r="H854">
        <f t="shared" si="58"/>
        <v>0.96283674890550308</v>
      </c>
    </row>
    <row r="855" spans="1:8" x14ac:dyDescent="0.35">
      <c r="A855" s="2">
        <v>34735</v>
      </c>
      <c r="B855" s="3">
        <v>0.54166666666666663</v>
      </c>
      <c r="C855">
        <v>10701.8</v>
      </c>
      <c r="D855" s="4" t="b">
        <f t="shared" si="55"/>
        <v>1</v>
      </c>
      <c r="E855" s="5">
        <f>VLOOKUP(A855,'Daily Nat Light Offices Mtl'!$A$1:$G$366,7)</f>
        <v>665.51276084348376</v>
      </c>
      <c r="F855">
        <f t="shared" si="56"/>
        <v>41.594547552717735</v>
      </c>
      <c r="G855">
        <f t="shared" si="57"/>
        <v>115.54040986866038</v>
      </c>
      <c r="H855">
        <f t="shared" si="58"/>
        <v>0.96283674890550308</v>
      </c>
    </row>
    <row r="856" spans="1:8" x14ac:dyDescent="0.35">
      <c r="A856" s="2">
        <v>34735</v>
      </c>
      <c r="B856" s="3">
        <v>0.58333333333333337</v>
      </c>
      <c r="C856">
        <v>7224.88</v>
      </c>
      <c r="D856" s="4" t="b">
        <f t="shared" si="55"/>
        <v>1</v>
      </c>
      <c r="E856" s="5">
        <f>VLOOKUP(A856,'Daily Nat Light Offices Mtl'!$A$1:$G$366,7)</f>
        <v>665.51276084348376</v>
      </c>
      <c r="F856">
        <f t="shared" si="56"/>
        <v>41.594547552717735</v>
      </c>
      <c r="G856">
        <f t="shared" si="57"/>
        <v>115.54040986866038</v>
      </c>
      <c r="H856">
        <f t="shared" si="58"/>
        <v>0.96283674890550308</v>
      </c>
    </row>
    <row r="857" spans="1:8" x14ac:dyDescent="0.35">
      <c r="A857" s="2">
        <v>34735</v>
      </c>
      <c r="B857" s="3">
        <v>0.625</v>
      </c>
      <c r="C857">
        <v>4980.6400000000003</v>
      </c>
      <c r="D857" s="4" t="b">
        <f t="shared" si="55"/>
        <v>1</v>
      </c>
      <c r="E857" s="5">
        <f>VLOOKUP(A857,'Daily Nat Light Offices Mtl'!$A$1:$G$366,7)</f>
        <v>665.51276084348376</v>
      </c>
      <c r="F857">
        <f t="shared" si="56"/>
        <v>41.594547552717735</v>
      </c>
      <c r="G857">
        <f t="shared" si="57"/>
        <v>115.54040986866038</v>
      </c>
      <c r="H857">
        <f t="shared" si="58"/>
        <v>0.96283674890550308</v>
      </c>
    </row>
    <row r="858" spans="1:8" x14ac:dyDescent="0.35">
      <c r="A858" s="2">
        <v>34735</v>
      </c>
      <c r="B858" s="3">
        <v>0.66666666666666663</v>
      </c>
      <c r="C858">
        <v>1315.17</v>
      </c>
      <c r="D858" s="4" t="b">
        <f t="shared" si="55"/>
        <v>1</v>
      </c>
      <c r="E858" s="5">
        <f>VLOOKUP(A858,'Daily Nat Light Offices Mtl'!$A$1:$G$366,7)</f>
        <v>665.51276084348376</v>
      </c>
      <c r="F858">
        <f t="shared" si="56"/>
        <v>41.594547552717735</v>
      </c>
      <c r="G858">
        <f t="shared" si="57"/>
        <v>115.54040986866038</v>
      </c>
      <c r="H858">
        <f t="shared" si="58"/>
        <v>0.96283674890550308</v>
      </c>
    </row>
    <row r="859" spans="1:8" x14ac:dyDescent="0.35">
      <c r="A859" s="2">
        <v>34735</v>
      </c>
      <c r="B859" s="3">
        <v>0.70833333333333337</v>
      </c>
      <c r="C859">
        <v>49.251399999999997</v>
      </c>
      <c r="D859" s="4" t="b">
        <f t="shared" si="55"/>
        <v>1</v>
      </c>
      <c r="E859" s="5">
        <f>VLOOKUP(A859,'Daily Nat Light Offices Mtl'!$A$1:$G$366,7)</f>
        <v>665.51276084348376</v>
      </c>
      <c r="F859">
        <f t="shared" si="56"/>
        <v>41.594547552717735</v>
      </c>
      <c r="G859">
        <f t="shared" si="57"/>
        <v>115.54040986866038</v>
      </c>
      <c r="H859">
        <f t="shared" si="58"/>
        <v>0.96283674890550308</v>
      </c>
    </row>
    <row r="860" spans="1:8" x14ac:dyDescent="0.35">
      <c r="A860" s="2">
        <v>34735</v>
      </c>
      <c r="B860" s="3">
        <v>0.75</v>
      </c>
      <c r="C860">
        <v>49.251399999999997</v>
      </c>
      <c r="D860" s="4" t="b">
        <f t="shared" si="55"/>
        <v>1</v>
      </c>
      <c r="E860" s="5">
        <f>VLOOKUP(A860,'Daily Nat Light Offices Mtl'!$A$1:$G$366,7)</f>
        <v>665.51276084348376</v>
      </c>
      <c r="F860">
        <f t="shared" si="56"/>
        <v>41.594547552717735</v>
      </c>
      <c r="G860">
        <f t="shared" si="57"/>
        <v>115.54040986866038</v>
      </c>
      <c r="H860">
        <f t="shared" si="58"/>
        <v>0.96283674890550308</v>
      </c>
    </row>
    <row r="861" spans="1:8" x14ac:dyDescent="0.35">
      <c r="A861" s="2">
        <v>34735</v>
      </c>
      <c r="B861" s="3">
        <v>0.79166666666666663</v>
      </c>
      <c r="C861">
        <v>49.251399999999997</v>
      </c>
      <c r="D861" s="4" t="b">
        <f t="shared" si="55"/>
        <v>1</v>
      </c>
      <c r="E861" s="5">
        <f>VLOOKUP(A861,'Daily Nat Light Offices Mtl'!$A$1:$G$366,7)</f>
        <v>665.51276084348376</v>
      </c>
      <c r="F861">
        <f t="shared" si="56"/>
        <v>41.594547552717735</v>
      </c>
      <c r="G861">
        <f t="shared" si="57"/>
        <v>115.54040986866038</v>
      </c>
      <c r="H861">
        <f t="shared" si="58"/>
        <v>0.96283674890550308</v>
      </c>
    </row>
    <row r="862" spans="1:8" x14ac:dyDescent="0.35">
      <c r="A862" s="2">
        <v>34735</v>
      </c>
      <c r="B862" s="3">
        <v>0.83333333333333337</v>
      </c>
      <c r="C862">
        <v>49.251399999999997</v>
      </c>
      <c r="D862" s="4" t="b">
        <f t="shared" si="55"/>
        <v>1</v>
      </c>
      <c r="E862" s="5">
        <f>VLOOKUP(A862,'Daily Nat Light Offices Mtl'!$A$1:$G$366,7)</f>
        <v>665.51276084348376</v>
      </c>
      <c r="F862">
        <f t="shared" si="56"/>
        <v>41.594547552717735</v>
      </c>
      <c r="G862">
        <f t="shared" si="57"/>
        <v>115.54040986866038</v>
      </c>
      <c r="H862">
        <f t="shared" si="58"/>
        <v>0.96283674890550308</v>
      </c>
    </row>
    <row r="863" spans="1:8" x14ac:dyDescent="0.35">
      <c r="A863" s="2">
        <v>34735</v>
      </c>
      <c r="B863" s="3">
        <v>0.875</v>
      </c>
      <c r="C863">
        <v>49.251399999999997</v>
      </c>
      <c r="D863" s="4" t="b">
        <f t="shared" si="55"/>
        <v>1</v>
      </c>
      <c r="E863" s="5">
        <f>VLOOKUP(A863,'Daily Nat Light Offices Mtl'!$A$1:$G$366,7)</f>
        <v>665.51276084348376</v>
      </c>
      <c r="F863">
        <f t="shared" si="56"/>
        <v>41.594547552717735</v>
      </c>
      <c r="G863">
        <f t="shared" si="57"/>
        <v>115.54040986866038</v>
      </c>
      <c r="H863">
        <f t="shared" si="58"/>
        <v>0.96283674890550308</v>
      </c>
    </row>
    <row r="864" spans="1:8" x14ac:dyDescent="0.35">
      <c r="A864" s="2">
        <v>34735</v>
      </c>
      <c r="B864" s="3">
        <v>0.91666666666666663</v>
      </c>
      <c r="C864">
        <v>49.251399999999997</v>
      </c>
      <c r="D864" s="4" t="b">
        <f t="shared" si="55"/>
        <v>0</v>
      </c>
      <c r="E864" s="5">
        <f>VLOOKUP(A864,'Daily Nat Light Offices Mtl'!$A$1:$G$366,7)</f>
        <v>665.51276084348376</v>
      </c>
      <c r="F864">
        <f t="shared" si="56"/>
        <v>0</v>
      </c>
      <c r="G864">
        <f t="shared" si="57"/>
        <v>0</v>
      </c>
      <c r="H864">
        <f t="shared" si="58"/>
        <v>0</v>
      </c>
    </row>
    <row r="865" spans="1:8" x14ac:dyDescent="0.35">
      <c r="A865" s="2">
        <v>34735</v>
      </c>
      <c r="B865" s="3">
        <v>0.95833333333333337</v>
      </c>
      <c r="C865">
        <v>49.251399999999997</v>
      </c>
      <c r="D865" s="4" t="b">
        <f t="shared" si="55"/>
        <v>0</v>
      </c>
      <c r="E865" s="5">
        <f>VLOOKUP(A865,'Daily Nat Light Offices Mtl'!$A$1:$G$366,7)</f>
        <v>665.51276084348376</v>
      </c>
      <c r="F865">
        <f t="shared" si="56"/>
        <v>0</v>
      </c>
      <c r="G865">
        <f t="shared" si="57"/>
        <v>0</v>
      </c>
      <c r="H865">
        <f t="shared" si="58"/>
        <v>0</v>
      </c>
    </row>
    <row r="866" spans="1:8" x14ac:dyDescent="0.35">
      <c r="A866" s="2">
        <v>34736</v>
      </c>
      <c r="B866" s="3">
        <v>0</v>
      </c>
      <c r="C866">
        <v>49.251399999999997</v>
      </c>
      <c r="D866" s="4" t="b">
        <f t="shared" si="55"/>
        <v>0</v>
      </c>
      <c r="E866" s="5">
        <f>VLOOKUP(A866,'Daily Nat Light Offices Mtl'!$A$1:$G$366,7)</f>
        <v>668.86977164121436</v>
      </c>
      <c r="F866">
        <f t="shared" si="56"/>
        <v>0</v>
      </c>
      <c r="G866">
        <f t="shared" si="57"/>
        <v>0</v>
      </c>
      <c r="H866">
        <f t="shared" si="58"/>
        <v>0</v>
      </c>
    </row>
    <row r="867" spans="1:8" x14ac:dyDescent="0.35">
      <c r="A867" s="2">
        <v>34736</v>
      </c>
      <c r="B867" s="3">
        <v>4.1666666666666664E-2</v>
      </c>
      <c r="C867">
        <v>49.251399999999997</v>
      </c>
      <c r="D867" s="4" t="b">
        <f t="shared" si="55"/>
        <v>0</v>
      </c>
      <c r="E867" s="5">
        <f>VLOOKUP(A867,'Daily Nat Light Offices Mtl'!$A$1:$G$366,7)</f>
        <v>668.86977164121436</v>
      </c>
      <c r="F867">
        <f t="shared" si="56"/>
        <v>0</v>
      </c>
      <c r="G867">
        <f t="shared" si="57"/>
        <v>0</v>
      </c>
      <c r="H867">
        <f t="shared" si="58"/>
        <v>0</v>
      </c>
    </row>
    <row r="868" spans="1:8" x14ac:dyDescent="0.35">
      <c r="A868" s="2">
        <v>34736</v>
      </c>
      <c r="B868" s="3">
        <v>8.3333333333333329E-2</v>
      </c>
      <c r="C868">
        <v>49.251399999999997</v>
      </c>
      <c r="D868" s="4" t="b">
        <f t="shared" si="55"/>
        <v>0</v>
      </c>
      <c r="E868" s="5">
        <f>VLOOKUP(A868,'Daily Nat Light Offices Mtl'!$A$1:$G$366,7)</f>
        <v>668.86977164121436</v>
      </c>
      <c r="F868">
        <f t="shared" si="56"/>
        <v>0</v>
      </c>
      <c r="G868">
        <f t="shared" si="57"/>
        <v>0</v>
      </c>
      <c r="H868">
        <f t="shared" si="58"/>
        <v>0</v>
      </c>
    </row>
    <row r="869" spans="1:8" x14ac:dyDescent="0.35">
      <c r="A869" s="2">
        <v>34736</v>
      </c>
      <c r="B869" s="3">
        <v>0.125</v>
      </c>
      <c r="C869">
        <v>49.251399999999997</v>
      </c>
      <c r="D869" s="4" t="b">
        <f t="shared" si="55"/>
        <v>0</v>
      </c>
      <c r="E869" s="5">
        <f>VLOOKUP(A869,'Daily Nat Light Offices Mtl'!$A$1:$G$366,7)</f>
        <v>668.86977164121436</v>
      </c>
      <c r="F869">
        <f t="shared" si="56"/>
        <v>0</v>
      </c>
      <c r="G869">
        <f t="shared" si="57"/>
        <v>0</v>
      </c>
      <c r="H869">
        <f t="shared" si="58"/>
        <v>0</v>
      </c>
    </row>
    <row r="870" spans="1:8" x14ac:dyDescent="0.35">
      <c r="A870" s="2">
        <v>34736</v>
      </c>
      <c r="B870" s="3">
        <v>0.16666666666666666</v>
      </c>
      <c r="C870">
        <v>49.251399999999997</v>
      </c>
      <c r="D870" s="4" t="b">
        <f t="shared" si="55"/>
        <v>0</v>
      </c>
      <c r="E870" s="5">
        <f>VLOOKUP(A870,'Daily Nat Light Offices Mtl'!$A$1:$G$366,7)</f>
        <v>668.86977164121436</v>
      </c>
      <c r="F870">
        <f t="shared" si="56"/>
        <v>0</v>
      </c>
      <c r="G870">
        <f t="shared" si="57"/>
        <v>0</v>
      </c>
      <c r="H870">
        <f t="shared" si="58"/>
        <v>0</v>
      </c>
    </row>
    <row r="871" spans="1:8" x14ac:dyDescent="0.35">
      <c r="A871" s="2">
        <v>34736</v>
      </c>
      <c r="B871" s="3">
        <v>0.20833333333333334</v>
      </c>
      <c r="C871">
        <v>49.251399999999997</v>
      </c>
      <c r="D871" s="4" t="b">
        <f t="shared" si="55"/>
        <v>1</v>
      </c>
      <c r="E871" s="5">
        <f>VLOOKUP(A871,'Daily Nat Light Offices Mtl'!$A$1:$G$366,7)</f>
        <v>668.86977164121436</v>
      </c>
      <c r="F871">
        <f t="shared" si="56"/>
        <v>41.804360727575897</v>
      </c>
      <c r="G871">
        <f t="shared" si="57"/>
        <v>116.12322424326638</v>
      </c>
      <c r="H871">
        <f t="shared" si="58"/>
        <v>0.96769353536055314</v>
      </c>
    </row>
    <row r="872" spans="1:8" x14ac:dyDescent="0.35">
      <c r="A872" s="2">
        <v>34736</v>
      </c>
      <c r="B872" s="3">
        <v>0.25</v>
      </c>
      <c r="C872">
        <v>49.251399999999997</v>
      </c>
      <c r="D872" s="4" t="b">
        <f t="shared" si="55"/>
        <v>1</v>
      </c>
      <c r="E872" s="5">
        <f>VLOOKUP(A872,'Daily Nat Light Offices Mtl'!$A$1:$G$366,7)</f>
        <v>668.86977164121436</v>
      </c>
      <c r="F872">
        <f t="shared" si="56"/>
        <v>41.804360727575897</v>
      </c>
      <c r="G872">
        <f t="shared" si="57"/>
        <v>116.12322424326638</v>
      </c>
      <c r="H872">
        <f t="shared" si="58"/>
        <v>0.96769353536055314</v>
      </c>
    </row>
    <row r="873" spans="1:8" x14ac:dyDescent="0.35">
      <c r="A873" s="2">
        <v>34736</v>
      </c>
      <c r="B873" s="3">
        <v>0.29166666666666669</v>
      </c>
      <c r="C873">
        <v>824.58299999999997</v>
      </c>
      <c r="D873" s="4" t="b">
        <f t="shared" si="55"/>
        <v>1</v>
      </c>
      <c r="E873" s="5">
        <f>VLOOKUP(A873,'Daily Nat Light Offices Mtl'!$A$1:$G$366,7)</f>
        <v>668.86977164121436</v>
      </c>
      <c r="F873">
        <f t="shared" si="56"/>
        <v>41.804360727575897</v>
      </c>
      <c r="G873">
        <f t="shared" si="57"/>
        <v>116.12322424326638</v>
      </c>
      <c r="H873">
        <f t="shared" si="58"/>
        <v>0.96769353536055314</v>
      </c>
    </row>
    <row r="874" spans="1:8" x14ac:dyDescent="0.35">
      <c r="A874" s="2">
        <v>34736</v>
      </c>
      <c r="B874" s="3">
        <v>0.33333333333333331</v>
      </c>
      <c r="C874">
        <v>2914.75</v>
      </c>
      <c r="D874" s="4" t="b">
        <f t="shared" si="55"/>
        <v>1</v>
      </c>
      <c r="E874" s="5">
        <f>VLOOKUP(A874,'Daily Nat Light Offices Mtl'!$A$1:$G$366,7)</f>
        <v>668.86977164121436</v>
      </c>
      <c r="F874">
        <f t="shared" si="56"/>
        <v>41.804360727575897</v>
      </c>
      <c r="G874">
        <f t="shared" si="57"/>
        <v>116.12322424326638</v>
      </c>
      <c r="H874">
        <f t="shared" si="58"/>
        <v>0.96769353536055314</v>
      </c>
    </row>
    <row r="875" spans="1:8" x14ac:dyDescent="0.35">
      <c r="A875" s="2">
        <v>34736</v>
      </c>
      <c r="B875" s="3">
        <v>0.375</v>
      </c>
      <c r="C875">
        <v>5058.6000000000004</v>
      </c>
      <c r="D875" s="4" t="b">
        <f t="shared" si="55"/>
        <v>1</v>
      </c>
      <c r="E875" s="5">
        <f>VLOOKUP(A875,'Daily Nat Light Offices Mtl'!$A$1:$G$366,7)</f>
        <v>668.86977164121436</v>
      </c>
      <c r="F875">
        <f t="shared" si="56"/>
        <v>41.804360727575897</v>
      </c>
      <c r="G875">
        <f t="shared" si="57"/>
        <v>116.12322424326638</v>
      </c>
      <c r="H875">
        <f t="shared" si="58"/>
        <v>0.96769353536055314</v>
      </c>
    </row>
    <row r="876" spans="1:8" x14ac:dyDescent="0.35">
      <c r="A876" s="2">
        <v>34736</v>
      </c>
      <c r="B876" s="3">
        <v>0.41666666666666669</v>
      </c>
      <c r="C876">
        <v>6387.27</v>
      </c>
      <c r="D876" s="4" t="b">
        <f t="shared" si="55"/>
        <v>1</v>
      </c>
      <c r="E876" s="5">
        <f>VLOOKUP(A876,'Daily Nat Light Offices Mtl'!$A$1:$G$366,7)</f>
        <v>668.86977164121436</v>
      </c>
      <c r="F876">
        <f t="shared" si="56"/>
        <v>41.804360727575897</v>
      </c>
      <c r="G876">
        <f t="shared" si="57"/>
        <v>116.12322424326638</v>
      </c>
      <c r="H876">
        <f t="shared" si="58"/>
        <v>0.96769353536055314</v>
      </c>
    </row>
    <row r="877" spans="1:8" x14ac:dyDescent="0.35">
      <c r="A877" s="2">
        <v>34736</v>
      </c>
      <c r="B877" s="3">
        <v>0.45833333333333331</v>
      </c>
      <c r="C877">
        <v>8235.99</v>
      </c>
      <c r="D877" s="4" t="b">
        <f t="shared" si="55"/>
        <v>1</v>
      </c>
      <c r="E877" s="5">
        <f>VLOOKUP(A877,'Daily Nat Light Offices Mtl'!$A$1:$G$366,7)</f>
        <v>668.86977164121436</v>
      </c>
      <c r="F877">
        <f t="shared" si="56"/>
        <v>41.804360727575897</v>
      </c>
      <c r="G877">
        <f t="shared" si="57"/>
        <v>116.12322424326638</v>
      </c>
      <c r="H877">
        <f t="shared" si="58"/>
        <v>0.96769353536055314</v>
      </c>
    </row>
    <row r="878" spans="1:8" x14ac:dyDescent="0.35">
      <c r="A878" s="2">
        <v>34736</v>
      </c>
      <c r="B878" s="3">
        <v>0.5</v>
      </c>
      <c r="C878">
        <v>12112.8</v>
      </c>
      <c r="D878" s="4" t="b">
        <f t="shared" si="55"/>
        <v>1</v>
      </c>
      <c r="E878" s="5">
        <f>VLOOKUP(A878,'Daily Nat Light Offices Mtl'!$A$1:$G$366,7)</f>
        <v>668.86977164121436</v>
      </c>
      <c r="F878">
        <f t="shared" si="56"/>
        <v>41.804360727575897</v>
      </c>
      <c r="G878">
        <f t="shared" si="57"/>
        <v>116.12322424326638</v>
      </c>
      <c r="H878">
        <f t="shared" si="58"/>
        <v>0.96769353536055314</v>
      </c>
    </row>
    <row r="879" spans="1:8" x14ac:dyDescent="0.35">
      <c r="A879" s="2">
        <v>34736</v>
      </c>
      <c r="B879" s="3">
        <v>0.54166666666666663</v>
      </c>
      <c r="C879">
        <v>7418.58</v>
      </c>
      <c r="D879" s="4" t="b">
        <f t="shared" si="55"/>
        <v>1</v>
      </c>
      <c r="E879" s="5">
        <f>VLOOKUP(A879,'Daily Nat Light Offices Mtl'!$A$1:$G$366,7)</f>
        <v>668.86977164121436</v>
      </c>
      <c r="F879">
        <f t="shared" si="56"/>
        <v>41.804360727575897</v>
      </c>
      <c r="G879">
        <f t="shared" si="57"/>
        <v>116.12322424326638</v>
      </c>
      <c r="H879">
        <f t="shared" si="58"/>
        <v>0.96769353536055314</v>
      </c>
    </row>
    <row r="880" spans="1:8" x14ac:dyDescent="0.35">
      <c r="A880" s="2">
        <v>34736</v>
      </c>
      <c r="B880" s="3">
        <v>0.58333333333333337</v>
      </c>
      <c r="C880">
        <v>7339.12</v>
      </c>
      <c r="D880" s="4" t="b">
        <f t="shared" si="55"/>
        <v>1</v>
      </c>
      <c r="E880" s="5">
        <f>VLOOKUP(A880,'Daily Nat Light Offices Mtl'!$A$1:$G$366,7)</f>
        <v>668.86977164121436</v>
      </c>
      <c r="F880">
        <f t="shared" si="56"/>
        <v>41.804360727575897</v>
      </c>
      <c r="G880">
        <f t="shared" si="57"/>
        <v>116.12322424326638</v>
      </c>
      <c r="H880">
        <f t="shared" si="58"/>
        <v>0.96769353536055314</v>
      </c>
    </row>
    <row r="881" spans="1:8" x14ac:dyDescent="0.35">
      <c r="A881" s="2">
        <v>34736</v>
      </c>
      <c r="B881" s="3">
        <v>0.625</v>
      </c>
      <c r="C881">
        <v>4015.2</v>
      </c>
      <c r="D881" s="4" t="b">
        <f t="shared" si="55"/>
        <v>1</v>
      </c>
      <c r="E881" s="5">
        <f>VLOOKUP(A881,'Daily Nat Light Offices Mtl'!$A$1:$G$366,7)</f>
        <v>668.86977164121436</v>
      </c>
      <c r="F881">
        <f t="shared" si="56"/>
        <v>41.804360727575897</v>
      </c>
      <c r="G881">
        <f t="shared" si="57"/>
        <v>116.12322424326638</v>
      </c>
      <c r="H881">
        <f t="shared" si="58"/>
        <v>0.96769353536055314</v>
      </c>
    </row>
    <row r="882" spans="1:8" x14ac:dyDescent="0.35">
      <c r="A882" s="2">
        <v>34736</v>
      </c>
      <c r="B882" s="3">
        <v>0.66666666666666663</v>
      </c>
      <c r="C882">
        <v>1988.75</v>
      </c>
      <c r="D882" s="4" t="b">
        <f t="shared" si="55"/>
        <v>1</v>
      </c>
      <c r="E882" s="5">
        <f>VLOOKUP(A882,'Daily Nat Light Offices Mtl'!$A$1:$G$366,7)</f>
        <v>668.86977164121436</v>
      </c>
      <c r="F882">
        <f t="shared" si="56"/>
        <v>41.804360727575897</v>
      </c>
      <c r="G882">
        <f t="shared" si="57"/>
        <v>116.12322424326638</v>
      </c>
      <c r="H882">
        <f t="shared" si="58"/>
        <v>0.96769353536055314</v>
      </c>
    </row>
    <row r="883" spans="1:8" x14ac:dyDescent="0.35">
      <c r="A883" s="2">
        <v>34736</v>
      </c>
      <c r="B883" s="3">
        <v>0.70833333333333337</v>
      </c>
      <c r="C883">
        <v>788.02200000000005</v>
      </c>
      <c r="D883" s="4" t="b">
        <f t="shared" si="55"/>
        <v>1</v>
      </c>
      <c r="E883" s="5">
        <f>VLOOKUP(A883,'Daily Nat Light Offices Mtl'!$A$1:$G$366,7)</f>
        <v>668.86977164121436</v>
      </c>
      <c r="F883">
        <f t="shared" si="56"/>
        <v>41.804360727575897</v>
      </c>
      <c r="G883">
        <f t="shared" si="57"/>
        <v>116.12322424326638</v>
      </c>
      <c r="H883">
        <f t="shared" si="58"/>
        <v>0.96769353536055314</v>
      </c>
    </row>
    <row r="884" spans="1:8" x14ac:dyDescent="0.35">
      <c r="A884" s="2">
        <v>34736</v>
      </c>
      <c r="B884" s="3">
        <v>0.75</v>
      </c>
      <c r="C884">
        <v>492.51400000000001</v>
      </c>
      <c r="D884" s="4" t="b">
        <f t="shared" si="55"/>
        <v>1</v>
      </c>
      <c r="E884" s="5">
        <f>VLOOKUP(A884,'Daily Nat Light Offices Mtl'!$A$1:$G$366,7)</f>
        <v>668.86977164121436</v>
      </c>
      <c r="F884">
        <f t="shared" si="56"/>
        <v>41.804360727575897</v>
      </c>
      <c r="G884">
        <f t="shared" si="57"/>
        <v>116.12322424326638</v>
      </c>
      <c r="H884">
        <f t="shared" si="58"/>
        <v>0.96769353536055314</v>
      </c>
    </row>
    <row r="885" spans="1:8" x14ac:dyDescent="0.35">
      <c r="A885" s="2">
        <v>34736</v>
      </c>
      <c r="B885" s="3">
        <v>0.79166666666666663</v>
      </c>
      <c r="C885">
        <v>295.50799999999998</v>
      </c>
      <c r="D885" s="4" t="b">
        <f t="shared" si="55"/>
        <v>1</v>
      </c>
      <c r="E885" s="5">
        <f>VLOOKUP(A885,'Daily Nat Light Offices Mtl'!$A$1:$G$366,7)</f>
        <v>668.86977164121436</v>
      </c>
      <c r="F885">
        <f t="shared" si="56"/>
        <v>41.804360727575897</v>
      </c>
      <c r="G885">
        <f t="shared" si="57"/>
        <v>116.12322424326638</v>
      </c>
      <c r="H885">
        <f t="shared" si="58"/>
        <v>0.96769353536055314</v>
      </c>
    </row>
    <row r="886" spans="1:8" x14ac:dyDescent="0.35">
      <c r="A886" s="2">
        <v>34736</v>
      </c>
      <c r="B886" s="3">
        <v>0.83333333333333337</v>
      </c>
      <c r="C886">
        <v>295.50799999999998</v>
      </c>
      <c r="D886" s="4" t="b">
        <f t="shared" si="55"/>
        <v>1</v>
      </c>
      <c r="E886" s="5">
        <f>VLOOKUP(A886,'Daily Nat Light Offices Mtl'!$A$1:$G$366,7)</f>
        <v>668.86977164121436</v>
      </c>
      <c r="F886">
        <f t="shared" si="56"/>
        <v>41.804360727575897</v>
      </c>
      <c r="G886">
        <f t="shared" si="57"/>
        <v>116.12322424326638</v>
      </c>
      <c r="H886">
        <f t="shared" si="58"/>
        <v>0.96769353536055314</v>
      </c>
    </row>
    <row r="887" spans="1:8" x14ac:dyDescent="0.35">
      <c r="A887" s="2">
        <v>34736</v>
      </c>
      <c r="B887" s="3">
        <v>0.875</v>
      </c>
      <c r="C887">
        <v>98.502700000000004</v>
      </c>
      <c r="D887" s="4" t="b">
        <f t="shared" si="55"/>
        <v>1</v>
      </c>
      <c r="E887" s="5">
        <f>VLOOKUP(A887,'Daily Nat Light Offices Mtl'!$A$1:$G$366,7)</f>
        <v>668.86977164121436</v>
      </c>
      <c r="F887">
        <f t="shared" si="56"/>
        <v>41.804360727575897</v>
      </c>
      <c r="G887">
        <f t="shared" si="57"/>
        <v>116.12322424326638</v>
      </c>
      <c r="H887">
        <f t="shared" si="58"/>
        <v>0.96769353536055314</v>
      </c>
    </row>
    <row r="888" spans="1:8" x14ac:dyDescent="0.35">
      <c r="A888" s="2">
        <v>34736</v>
      </c>
      <c r="B888" s="3">
        <v>0.91666666666666663</v>
      </c>
      <c r="C888">
        <v>98.502700000000004</v>
      </c>
      <c r="D888" s="4" t="b">
        <f t="shared" si="55"/>
        <v>0</v>
      </c>
      <c r="E888" s="5">
        <f>VLOOKUP(A888,'Daily Nat Light Offices Mtl'!$A$1:$G$366,7)</f>
        <v>668.86977164121436</v>
      </c>
      <c r="F888">
        <f t="shared" si="56"/>
        <v>0</v>
      </c>
      <c r="G888">
        <f t="shared" si="57"/>
        <v>0</v>
      </c>
      <c r="H888">
        <f t="shared" si="58"/>
        <v>0</v>
      </c>
    </row>
    <row r="889" spans="1:8" x14ac:dyDescent="0.35">
      <c r="A889" s="2">
        <v>34736</v>
      </c>
      <c r="B889" s="3">
        <v>0.95833333333333337</v>
      </c>
      <c r="C889">
        <v>49.251399999999997</v>
      </c>
      <c r="D889" s="4" t="b">
        <f t="shared" si="55"/>
        <v>0</v>
      </c>
      <c r="E889" s="5">
        <f>VLOOKUP(A889,'Daily Nat Light Offices Mtl'!$A$1:$G$366,7)</f>
        <v>668.86977164121436</v>
      </c>
      <c r="F889">
        <f t="shared" si="56"/>
        <v>0</v>
      </c>
      <c r="G889">
        <f t="shared" si="57"/>
        <v>0</v>
      </c>
      <c r="H889">
        <f t="shared" si="58"/>
        <v>0</v>
      </c>
    </row>
    <row r="890" spans="1:8" x14ac:dyDescent="0.35">
      <c r="A890" s="2">
        <v>34737</v>
      </c>
      <c r="B890" s="3">
        <v>0</v>
      </c>
      <c r="C890">
        <v>49.251399999999997</v>
      </c>
      <c r="D890" s="4" t="b">
        <f t="shared" si="55"/>
        <v>0</v>
      </c>
      <c r="E890" s="5">
        <f>VLOOKUP(A890,'Daily Nat Light Offices Mtl'!$A$1:$G$366,7)</f>
        <v>666.33157288976554</v>
      </c>
      <c r="F890">
        <f t="shared" si="56"/>
        <v>0</v>
      </c>
      <c r="G890">
        <f t="shared" si="57"/>
        <v>0</v>
      </c>
      <c r="H890">
        <f t="shared" si="58"/>
        <v>0</v>
      </c>
    </row>
    <row r="891" spans="1:8" x14ac:dyDescent="0.35">
      <c r="A891" s="2">
        <v>34737</v>
      </c>
      <c r="B891" s="3">
        <v>4.1666666666666664E-2</v>
      </c>
      <c r="C891">
        <v>49.251399999999997</v>
      </c>
      <c r="D891" s="4" t="b">
        <f t="shared" si="55"/>
        <v>0</v>
      </c>
      <c r="E891" s="5">
        <f>VLOOKUP(A891,'Daily Nat Light Offices Mtl'!$A$1:$G$366,7)</f>
        <v>666.33157288976554</v>
      </c>
      <c r="F891">
        <f t="shared" si="56"/>
        <v>0</v>
      </c>
      <c r="G891">
        <f t="shared" si="57"/>
        <v>0</v>
      </c>
      <c r="H891">
        <f t="shared" si="58"/>
        <v>0</v>
      </c>
    </row>
    <row r="892" spans="1:8" x14ac:dyDescent="0.35">
      <c r="A892" s="2">
        <v>34737</v>
      </c>
      <c r="B892" s="3">
        <v>8.3333333333333329E-2</v>
      </c>
      <c r="C892">
        <v>49.251399999999997</v>
      </c>
      <c r="D892" s="4" t="b">
        <f t="shared" si="55"/>
        <v>0</v>
      </c>
      <c r="E892" s="5">
        <f>VLOOKUP(A892,'Daily Nat Light Offices Mtl'!$A$1:$G$366,7)</f>
        <v>666.33157288976554</v>
      </c>
      <c r="F892">
        <f t="shared" si="56"/>
        <v>0</v>
      </c>
      <c r="G892">
        <f t="shared" si="57"/>
        <v>0</v>
      </c>
      <c r="H892">
        <f t="shared" si="58"/>
        <v>0</v>
      </c>
    </row>
    <row r="893" spans="1:8" x14ac:dyDescent="0.35">
      <c r="A893" s="2">
        <v>34737</v>
      </c>
      <c r="B893" s="3">
        <v>0.125</v>
      </c>
      <c r="C893">
        <v>49.251399999999997</v>
      </c>
      <c r="D893" s="4" t="b">
        <f t="shared" si="55"/>
        <v>0</v>
      </c>
      <c r="E893" s="5">
        <f>VLOOKUP(A893,'Daily Nat Light Offices Mtl'!$A$1:$G$366,7)</f>
        <v>666.33157288976554</v>
      </c>
      <c r="F893">
        <f t="shared" si="56"/>
        <v>0</v>
      </c>
      <c r="G893">
        <f t="shared" si="57"/>
        <v>0</v>
      </c>
      <c r="H893">
        <f t="shared" si="58"/>
        <v>0</v>
      </c>
    </row>
    <row r="894" spans="1:8" x14ac:dyDescent="0.35">
      <c r="A894" s="2">
        <v>34737</v>
      </c>
      <c r="B894" s="3">
        <v>0.16666666666666666</v>
      </c>
      <c r="C894">
        <v>49.251399999999997</v>
      </c>
      <c r="D894" s="4" t="b">
        <f t="shared" si="55"/>
        <v>0</v>
      </c>
      <c r="E894" s="5">
        <f>VLOOKUP(A894,'Daily Nat Light Offices Mtl'!$A$1:$G$366,7)</f>
        <v>666.33157288976554</v>
      </c>
      <c r="F894">
        <f t="shared" si="56"/>
        <v>0</v>
      </c>
      <c r="G894">
        <f t="shared" si="57"/>
        <v>0</v>
      </c>
      <c r="H894">
        <f t="shared" si="58"/>
        <v>0</v>
      </c>
    </row>
    <row r="895" spans="1:8" x14ac:dyDescent="0.35">
      <c r="A895" s="2">
        <v>34737</v>
      </c>
      <c r="B895" s="3">
        <v>0.20833333333333334</v>
      </c>
      <c r="C895">
        <v>49.251399999999997</v>
      </c>
      <c r="D895" s="4" t="b">
        <f t="shared" si="55"/>
        <v>1</v>
      </c>
      <c r="E895" s="5">
        <f>VLOOKUP(A895,'Daily Nat Light Offices Mtl'!$A$1:$G$366,7)</f>
        <v>666.33157288976554</v>
      </c>
      <c r="F895">
        <f t="shared" si="56"/>
        <v>41.645723305610346</v>
      </c>
      <c r="G895">
        <f t="shared" si="57"/>
        <v>115.68256473780652</v>
      </c>
      <c r="H895">
        <f t="shared" si="58"/>
        <v>0.96402137281505429</v>
      </c>
    </row>
    <row r="896" spans="1:8" x14ac:dyDescent="0.35">
      <c r="A896" s="2">
        <v>34737</v>
      </c>
      <c r="B896" s="3">
        <v>0.25</v>
      </c>
      <c r="C896">
        <v>49.251399999999997</v>
      </c>
      <c r="D896" s="4" t="b">
        <f t="shared" si="55"/>
        <v>1</v>
      </c>
      <c r="E896" s="5">
        <f>VLOOKUP(A896,'Daily Nat Light Offices Mtl'!$A$1:$G$366,7)</f>
        <v>666.33157288976554</v>
      </c>
      <c r="F896">
        <f t="shared" si="56"/>
        <v>41.645723305610346</v>
      </c>
      <c r="G896">
        <f t="shared" si="57"/>
        <v>115.68256473780652</v>
      </c>
      <c r="H896">
        <f t="shared" si="58"/>
        <v>0.96402137281505429</v>
      </c>
    </row>
    <row r="897" spans="1:8" x14ac:dyDescent="0.35">
      <c r="A897" s="2">
        <v>34737</v>
      </c>
      <c r="B897" s="3">
        <v>0.29166666666666669</v>
      </c>
      <c r="C897">
        <v>579.09400000000005</v>
      </c>
      <c r="D897" s="4" t="b">
        <f t="shared" si="55"/>
        <v>1</v>
      </c>
      <c r="E897" s="5">
        <f>VLOOKUP(A897,'Daily Nat Light Offices Mtl'!$A$1:$G$366,7)</f>
        <v>666.33157288976554</v>
      </c>
      <c r="F897">
        <f t="shared" si="56"/>
        <v>41.645723305610346</v>
      </c>
      <c r="G897">
        <f t="shared" si="57"/>
        <v>115.68256473780652</v>
      </c>
      <c r="H897">
        <f t="shared" si="58"/>
        <v>0.96402137281505429</v>
      </c>
    </row>
    <row r="898" spans="1:8" x14ac:dyDescent="0.35">
      <c r="A898" s="2">
        <v>34737</v>
      </c>
      <c r="B898" s="3">
        <v>0.33333333333333331</v>
      </c>
      <c r="C898">
        <v>2779.66</v>
      </c>
      <c r="D898" s="4" t="b">
        <f t="shared" ref="D898:D961" si="59">AND(B898&gt;$B$6,B898&lt;$B$24,E898&gt;0)</f>
        <v>1</v>
      </c>
      <c r="E898" s="5">
        <f>VLOOKUP(A898,'Daily Nat Light Offices Mtl'!$A$1:$G$366,7)</f>
        <v>666.33157288976554</v>
      </c>
      <c r="F898">
        <f t="shared" si="56"/>
        <v>41.645723305610346</v>
      </c>
      <c r="G898">
        <f t="shared" si="57"/>
        <v>115.68256473780652</v>
      </c>
      <c r="H898">
        <f t="shared" si="58"/>
        <v>0.96402137281505429</v>
      </c>
    </row>
    <row r="899" spans="1:8" x14ac:dyDescent="0.35">
      <c r="A899" s="2">
        <v>34737</v>
      </c>
      <c r="B899" s="3">
        <v>0.375</v>
      </c>
      <c r="C899">
        <v>5330.54</v>
      </c>
      <c r="D899" s="4" t="b">
        <f t="shared" si="59"/>
        <v>1</v>
      </c>
      <c r="E899" s="5">
        <f>VLOOKUP(A899,'Daily Nat Light Offices Mtl'!$A$1:$G$366,7)</f>
        <v>666.33157288976554</v>
      </c>
      <c r="F899">
        <f t="shared" ref="F899:F962" si="60">IF(D899,E899/16,0)</f>
        <v>41.645723305610346</v>
      </c>
      <c r="G899">
        <f t="shared" ref="G899:G962" si="61">CONVERT(F899*10^4,"J","Wh")</f>
        <v>115.68256473780652</v>
      </c>
      <c r="H899">
        <f t="shared" ref="H899:H962" si="62">G899/$J$2</f>
        <v>0.96402137281505429</v>
      </c>
    </row>
    <row r="900" spans="1:8" x14ac:dyDescent="0.35">
      <c r="A900" s="2">
        <v>34737</v>
      </c>
      <c r="B900" s="3">
        <v>0.41666666666666669</v>
      </c>
      <c r="C900">
        <v>6487.77</v>
      </c>
      <c r="D900" s="4" t="b">
        <f t="shared" si="59"/>
        <v>1</v>
      </c>
      <c r="E900" s="5">
        <f>VLOOKUP(A900,'Daily Nat Light Offices Mtl'!$A$1:$G$366,7)</f>
        <v>666.33157288976554</v>
      </c>
      <c r="F900">
        <f t="shared" si="60"/>
        <v>41.645723305610346</v>
      </c>
      <c r="G900">
        <f t="shared" si="61"/>
        <v>115.68256473780652</v>
      </c>
      <c r="H900">
        <f t="shared" si="62"/>
        <v>0.96402137281505429</v>
      </c>
    </row>
    <row r="901" spans="1:8" x14ac:dyDescent="0.35">
      <c r="A901" s="2">
        <v>34737</v>
      </c>
      <c r="B901" s="3">
        <v>0.45833333333333331</v>
      </c>
      <c r="C901">
        <v>7141.82</v>
      </c>
      <c r="D901" s="4" t="b">
        <f t="shared" si="59"/>
        <v>1</v>
      </c>
      <c r="E901" s="5">
        <f>VLOOKUP(A901,'Daily Nat Light Offices Mtl'!$A$1:$G$366,7)</f>
        <v>666.33157288976554</v>
      </c>
      <c r="F901">
        <f t="shared" si="60"/>
        <v>41.645723305610346</v>
      </c>
      <c r="G901">
        <f t="shared" si="61"/>
        <v>115.68256473780652</v>
      </c>
      <c r="H901">
        <f t="shared" si="62"/>
        <v>0.96402137281505429</v>
      </c>
    </row>
    <row r="902" spans="1:8" x14ac:dyDescent="0.35">
      <c r="A902" s="2">
        <v>34737</v>
      </c>
      <c r="B902" s="3">
        <v>0.5</v>
      </c>
      <c r="C902">
        <v>8748.1</v>
      </c>
      <c r="D902" s="4" t="b">
        <f t="shared" si="59"/>
        <v>1</v>
      </c>
      <c r="E902" s="5">
        <f>VLOOKUP(A902,'Daily Nat Light Offices Mtl'!$A$1:$G$366,7)</f>
        <v>666.33157288976554</v>
      </c>
      <c r="F902">
        <f t="shared" si="60"/>
        <v>41.645723305610346</v>
      </c>
      <c r="G902">
        <f t="shared" si="61"/>
        <v>115.68256473780652</v>
      </c>
      <c r="H902">
        <f t="shared" si="62"/>
        <v>0.96402137281505429</v>
      </c>
    </row>
    <row r="903" spans="1:8" x14ac:dyDescent="0.35">
      <c r="A903" s="2">
        <v>34737</v>
      </c>
      <c r="B903" s="3">
        <v>0.54166666666666663</v>
      </c>
      <c r="C903">
        <v>14378.5</v>
      </c>
      <c r="D903" s="4" t="b">
        <f t="shared" si="59"/>
        <v>1</v>
      </c>
      <c r="E903" s="5">
        <f>VLOOKUP(A903,'Daily Nat Light Offices Mtl'!$A$1:$G$366,7)</f>
        <v>666.33157288976554</v>
      </c>
      <c r="F903">
        <f t="shared" si="60"/>
        <v>41.645723305610346</v>
      </c>
      <c r="G903">
        <f t="shared" si="61"/>
        <v>115.68256473780652</v>
      </c>
      <c r="H903">
        <f t="shared" si="62"/>
        <v>0.96402137281505429</v>
      </c>
    </row>
    <row r="904" spans="1:8" x14ac:dyDescent="0.35">
      <c r="A904" s="2">
        <v>34737</v>
      </c>
      <c r="B904" s="3">
        <v>0.58333333333333337</v>
      </c>
      <c r="C904">
        <v>12406.5</v>
      </c>
      <c r="D904" s="4" t="b">
        <f t="shared" si="59"/>
        <v>1</v>
      </c>
      <c r="E904" s="5">
        <f>VLOOKUP(A904,'Daily Nat Light Offices Mtl'!$A$1:$G$366,7)</f>
        <v>666.33157288976554</v>
      </c>
      <c r="F904">
        <f t="shared" si="60"/>
        <v>41.645723305610346</v>
      </c>
      <c r="G904">
        <f t="shared" si="61"/>
        <v>115.68256473780652</v>
      </c>
      <c r="H904">
        <f t="shared" si="62"/>
        <v>0.96402137281505429</v>
      </c>
    </row>
    <row r="905" spans="1:8" x14ac:dyDescent="0.35">
      <c r="A905" s="2">
        <v>34737</v>
      </c>
      <c r="B905" s="3">
        <v>0.625</v>
      </c>
      <c r="C905">
        <v>5632.5</v>
      </c>
      <c r="D905" s="4" t="b">
        <f t="shared" si="59"/>
        <v>1</v>
      </c>
      <c r="E905" s="5">
        <f>VLOOKUP(A905,'Daily Nat Light Offices Mtl'!$A$1:$G$366,7)</f>
        <v>666.33157288976554</v>
      </c>
      <c r="F905">
        <f t="shared" si="60"/>
        <v>41.645723305610346</v>
      </c>
      <c r="G905">
        <f t="shared" si="61"/>
        <v>115.68256473780652</v>
      </c>
      <c r="H905">
        <f t="shared" si="62"/>
        <v>0.96402137281505429</v>
      </c>
    </row>
    <row r="906" spans="1:8" x14ac:dyDescent="0.35">
      <c r="A906" s="2">
        <v>34737</v>
      </c>
      <c r="B906" s="3">
        <v>0.66666666666666663</v>
      </c>
      <c r="C906">
        <v>2057.1999999999998</v>
      </c>
      <c r="D906" s="4" t="b">
        <f t="shared" si="59"/>
        <v>1</v>
      </c>
      <c r="E906" s="5">
        <f>VLOOKUP(A906,'Daily Nat Light Offices Mtl'!$A$1:$G$366,7)</f>
        <v>666.33157288976554</v>
      </c>
      <c r="F906">
        <f t="shared" si="60"/>
        <v>41.645723305610346</v>
      </c>
      <c r="G906">
        <f t="shared" si="61"/>
        <v>115.68256473780652</v>
      </c>
      <c r="H906">
        <f t="shared" si="62"/>
        <v>0.96402137281505429</v>
      </c>
    </row>
    <row r="907" spans="1:8" x14ac:dyDescent="0.35">
      <c r="A907" s="2">
        <v>34737</v>
      </c>
      <c r="B907" s="3">
        <v>0.70833333333333337</v>
      </c>
      <c r="C907">
        <v>788.02200000000005</v>
      </c>
      <c r="D907" s="4" t="b">
        <f t="shared" si="59"/>
        <v>1</v>
      </c>
      <c r="E907" s="5">
        <f>VLOOKUP(A907,'Daily Nat Light Offices Mtl'!$A$1:$G$366,7)</f>
        <v>666.33157288976554</v>
      </c>
      <c r="F907">
        <f t="shared" si="60"/>
        <v>41.645723305610346</v>
      </c>
      <c r="G907">
        <f t="shared" si="61"/>
        <v>115.68256473780652</v>
      </c>
      <c r="H907">
        <f t="shared" si="62"/>
        <v>0.96402137281505429</v>
      </c>
    </row>
    <row r="908" spans="1:8" x14ac:dyDescent="0.35">
      <c r="A908" s="2">
        <v>34737</v>
      </c>
      <c r="B908" s="3">
        <v>0.75</v>
      </c>
      <c r="C908">
        <v>492.51400000000001</v>
      </c>
      <c r="D908" s="4" t="b">
        <f t="shared" si="59"/>
        <v>1</v>
      </c>
      <c r="E908" s="5">
        <f>VLOOKUP(A908,'Daily Nat Light Offices Mtl'!$A$1:$G$366,7)</f>
        <v>666.33157288976554</v>
      </c>
      <c r="F908">
        <f t="shared" si="60"/>
        <v>41.645723305610346</v>
      </c>
      <c r="G908">
        <f t="shared" si="61"/>
        <v>115.68256473780652</v>
      </c>
      <c r="H908">
        <f t="shared" si="62"/>
        <v>0.96402137281505429</v>
      </c>
    </row>
    <row r="909" spans="1:8" x14ac:dyDescent="0.35">
      <c r="A909" s="2">
        <v>34737</v>
      </c>
      <c r="B909" s="3">
        <v>0.79166666666666663</v>
      </c>
      <c r="C909">
        <v>295.50799999999998</v>
      </c>
      <c r="D909" s="4" t="b">
        <f t="shared" si="59"/>
        <v>1</v>
      </c>
      <c r="E909" s="5">
        <f>VLOOKUP(A909,'Daily Nat Light Offices Mtl'!$A$1:$G$366,7)</f>
        <v>666.33157288976554</v>
      </c>
      <c r="F909">
        <f t="shared" si="60"/>
        <v>41.645723305610346</v>
      </c>
      <c r="G909">
        <f t="shared" si="61"/>
        <v>115.68256473780652</v>
      </c>
      <c r="H909">
        <f t="shared" si="62"/>
        <v>0.96402137281505429</v>
      </c>
    </row>
    <row r="910" spans="1:8" x14ac:dyDescent="0.35">
      <c r="A910" s="2">
        <v>34737</v>
      </c>
      <c r="B910" s="3">
        <v>0.83333333333333337</v>
      </c>
      <c r="C910">
        <v>295.50799999999998</v>
      </c>
      <c r="D910" s="4" t="b">
        <f t="shared" si="59"/>
        <v>1</v>
      </c>
      <c r="E910" s="5">
        <f>VLOOKUP(A910,'Daily Nat Light Offices Mtl'!$A$1:$G$366,7)</f>
        <v>666.33157288976554</v>
      </c>
      <c r="F910">
        <f t="shared" si="60"/>
        <v>41.645723305610346</v>
      </c>
      <c r="G910">
        <f t="shared" si="61"/>
        <v>115.68256473780652</v>
      </c>
      <c r="H910">
        <f t="shared" si="62"/>
        <v>0.96402137281505429</v>
      </c>
    </row>
    <row r="911" spans="1:8" x14ac:dyDescent="0.35">
      <c r="A911" s="2">
        <v>34737</v>
      </c>
      <c r="B911" s="3">
        <v>0.875</v>
      </c>
      <c r="C911">
        <v>98.502700000000004</v>
      </c>
      <c r="D911" s="4" t="b">
        <f t="shared" si="59"/>
        <v>1</v>
      </c>
      <c r="E911" s="5">
        <f>VLOOKUP(A911,'Daily Nat Light Offices Mtl'!$A$1:$G$366,7)</f>
        <v>666.33157288976554</v>
      </c>
      <c r="F911">
        <f t="shared" si="60"/>
        <v>41.645723305610346</v>
      </c>
      <c r="G911">
        <f t="shared" si="61"/>
        <v>115.68256473780652</v>
      </c>
      <c r="H911">
        <f t="shared" si="62"/>
        <v>0.96402137281505429</v>
      </c>
    </row>
    <row r="912" spans="1:8" x14ac:dyDescent="0.35">
      <c r="A912" s="2">
        <v>34737</v>
      </c>
      <c r="B912" s="3">
        <v>0.91666666666666663</v>
      </c>
      <c r="C912">
        <v>98.502700000000004</v>
      </c>
      <c r="D912" s="4" t="b">
        <f t="shared" si="59"/>
        <v>0</v>
      </c>
      <c r="E912" s="5">
        <f>VLOOKUP(A912,'Daily Nat Light Offices Mtl'!$A$1:$G$366,7)</f>
        <v>666.33157288976554</v>
      </c>
      <c r="F912">
        <f t="shared" si="60"/>
        <v>0</v>
      </c>
      <c r="G912">
        <f t="shared" si="61"/>
        <v>0</v>
      </c>
      <c r="H912">
        <f t="shared" si="62"/>
        <v>0</v>
      </c>
    </row>
    <row r="913" spans="1:8" x14ac:dyDescent="0.35">
      <c r="A913" s="2">
        <v>34737</v>
      </c>
      <c r="B913" s="3">
        <v>0.95833333333333337</v>
      </c>
      <c r="C913">
        <v>49.251399999999997</v>
      </c>
      <c r="D913" s="4" t="b">
        <f t="shared" si="59"/>
        <v>0</v>
      </c>
      <c r="E913" s="5">
        <f>VLOOKUP(A913,'Daily Nat Light Offices Mtl'!$A$1:$G$366,7)</f>
        <v>666.33157288976554</v>
      </c>
      <c r="F913">
        <f t="shared" si="60"/>
        <v>0</v>
      </c>
      <c r="G913">
        <f t="shared" si="61"/>
        <v>0</v>
      </c>
      <c r="H913">
        <f t="shared" si="62"/>
        <v>0</v>
      </c>
    </row>
    <row r="914" spans="1:8" x14ac:dyDescent="0.35">
      <c r="A914" s="2">
        <v>34738</v>
      </c>
      <c r="B914" s="3">
        <v>0</v>
      </c>
      <c r="C914">
        <v>49.251399999999997</v>
      </c>
      <c r="D914" s="4" t="b">
        <f t="shared" si="59"/>
        <v>0</v>
      </c>
      <c r="E914" s="5">
        <f>VLOOKUP(A914,'Daily Nat Light Offices Mtl'!$A$1:$G$366,7)</f>
        <v>649.80551070622448</v>
      </c>
      <c r="F914">
        <f t="shared" si="60"/>
        <v>0</v>
      </c>
      <c r="G914">
        <f t="shared" si="61"/>
        <v>0</v>
      </c>
      <c r="H914">
        <f t="shared" si="62"/>
        <v>0</v>
      </c>
    </row>
    <row r="915" spans="1:8" x14ac:dyDescent="0.35">
      <c r="A915" s="2">
        <v>34738</v>
      </c>
      <c r="B915" s="3">
        <v>4.1666666666666664E-2</v>
      </c>
      <c r="C915">
        <v>49.251399999999997</v>
      </c>
      <c r="D915" s="4" t="b">
        <f t="shared" si="59"/>
        <v>0</v>
      </c>
      <c r="E915" s="5">
        <f>VLOOKUP(A915,'Daily Nat Light Offices Mtl'!$A$1:$G$366,7)</f>
        <v>649.80551070622448</v>
      </c>
      <c r="F915">
        <f t="shared" si="60"/>
        <v>0</v>
      </c>
      <c r="G915">
        <f t="shared" si="61"/>
        <v>0</v>
      </c>
      <c r="H915">
        <f t="shared" si="62"/>
        <v>0</v>
      </c>
    </row>
    <row r="916" spans="1:8" x14ac:dyDescent="0.35">
      <c r="A916" s="2">
        <v>34738</v>
      </c>
      <c r="B916" s="3">
        <v>8.3333333333333329E-2</v>
      </c>
      <c r="C916">
        <v>49.251399999999997</v>
      </c>
      <c r="D916" s="4" t="b">
        <f t="shared" si="59"/>
        <v>0</v>
      </c>
      <c r="E916" s="5">
        <f>VLOOKUP(A916,'Daily Nat Light Offices Mtl'!$A$1:$G$366,7)</f>
        <v>649.80551070622448</v>
      </c>
      <c r="F916">
        <f t="shared" si="60"/>
        <v>0</v>
      </c>
      <c r="G916">
        <f t="shared" si="61"/>
        <v>0</v>
      </c>
      <c r="H916">
        <f t="shared" si="62"/>
        <v>0</v>
      </c>
    </row>
    <row r="917" spans="1:8" x14ac:dyDescent="0.35">
      <c r="A917" s="2">
        <v>34738</v>
      </c>
      <c r="B917" s="3">
        <v>0.125</v>
      </c>
      <c r="C917">
        <v>49.251399999999997</v>
      </c>
      <c r="D917" s="4" t="b">
        <f t="shared" si="59"/>
        <v>0</v>
      </c>
      <c r="E917" s="5">
        <f>VLOOKUP(A917,'Daily Nat Light Offices Mtl'!$A$1:$G$366,7)</f>
        <v>649.80551070622448</v>
      </c>
      <c r="F917">
        <f t="shared" si="60"/>
        <v>0</v>
      </c>
      <c r="G917">
        <f t="shared" si="61"/>
        <v>0</v>
      </c>
      <c r="H917">
        <f t="shared" si="62"/>
        <v>0</v>
      </c>
    </row>
    <row r="918" spans="1:8" x14ac:dyDescent="0.35">
      <c r="A918" s="2">
        <v>34738</v>
      </c>
      <c r="B918" s="3">
        <v>0.16666666666666666</v>
      </c>
      <c r="C918">
        <v>49.251399999999997</v>
      </c>
      <c r="D918" s="4" t="b">
        <f t="shared" si="59"/>
        <v>0</v>
      </c>
      <c r="E918" s="5">
        <f>VLOOKUP(A918,'Daily Nat Light Offices Mtl'!$A$1:$G$366,7)</f>
        <v>649.80551070622448</v>
      </c>
      <c r="F918">
        <f t="shared" si="60"/>
        <v>0</v>
      </c>
      <c r="G918">
        <f t="shared" si="61"/>
        <v>0</v>
      </c>
      <c r="H918">
        <f t="shared" si="62"/>
        <v>0</v>
      </c>
    </row>
    <row r="919" spans="1:8" x14ac:dyDescent="0.35">
      <c r="A919" s="2">
        <v>34738</v>
      </c>
      <c r="B919" s="3">
        <v>0.20833333333333334</v>
      </c>
      <c r="C919">
        <v>49.251399999999997</v>
      </c>
      <c r="D919" s="4" t="b">
        <f t="shared" si="59"/>
        <v>1</v>
      </c>
      <c r="E919" s="5">
        <f>VLOOKUP(A919,'Daily Nat Light Offices Mtl'!$A$1:$G$366,7)</f>
        <v>649.80551070622448</v>
      </c>
      <c r="F919">
        <f t="shared" si="60"/>
        <v>40.61284441913903</v>
      </c>
      <c r="G919">
        <f t="shared" si="61"/>
        <v>112.81345671983064</v>
      </c>
      <c r="H919">
        <f t="shared" si="62"/>
        <v>0.94011213933192195</v>
      </c>
    </row>
    <row r="920" spans="1:8" x14ac:dyDescent="0.35">
      <c r="A920" s="2">
        <v>34738</v>
      </c>
      <c r="B920" s="3">
        <v>0.25</v>
      </c>
      <c r="C920">
        <v>49.251399999999997</v>
      </c>
      <c r="D920" s="4" t="b">
        <f t="shared" si="59"/>
        <v>1</v>
      </c>
      <c r="E920" s="5">
        <f>VLOOKUP(A920,'Daily Nat Light Offices Mtl'!$A$1:$G$366,7)</f>
        <v>649.80551070622448</v>
      </c>
      <c r="F920">
        <f t="shared" si="60"/>
        <v>40.61284441913903</v>
      </c>
      <c r="G920">
        <f t="shared" si="61"/>
        <v>112.81345671983064</v>
      </c>
      <c r="H920">
        <f t="shared" si="62"/>
        <v>0.94011213933192195</v>
      </c>
    </row>
    <row r="921" spans="1:8" x14ac:dyDescent="0.35">
      <c r="A921" s="2">
        <v>34738</v>
      </c>
      <c r="B921" s="3">
        <v>0.29166666666666669</v>
      </c>
      <c r="C921">
        <v>877.60699999999997</v>
      </c>
      <c r="D921" s="4" t="b">
        <f t="shared" si="59"/>
        <v>1</v>
      </c>
      <c r="E921" s="5">
        <f>VLOOKUP(A921,'Daily Nat Light Offices Mtl'!$A$1:$G$366,7)</f>
        <v>649.80551070622448</v>
      </c>
      <c r="F921">
        <f t="shared" si="60"/>
        <v>40.61284441913903</v>
      </c>
      <c r="G921">
        <f t="shared" si="61"/>
        <v>112.81345671983064</v>
      </c>
      <c r="H921">
        <f t="shared" si="62"/>
        <v>0.94011213933192195</v>
      </c>
    </row>
    <row r="922" spans="1:8" x14ac:dyDescent="0.35">
      <c r="A922" s="2">
        <v>34738</v>
      </c>
      <c r="B922" s="3">
        <v>0.33333333333333331</v>
      </c>
      <c r="C922">
        <v>4514.8599999999997</v>
      </c>
      <c r="D922" s="4" t="b">
        <f t="shared" si="59"/>
        <v>1</v>
      </c>
      <c r="E922" s="5">
        <f>VLOOKUP(A922,'Daily Nat Light Offices Mtl'!$A$1:$G$366,7)</f>
        <v>649.80551070622448</v>
      </c>
      <c r="F922">
        <f t="shared" si="60"/>
        <v>40.61284441913903</v>
      </c>
      <c r="G922">
        <f t="shared" si="61"/>
        <v>112.81345671983064</v>
      </c>
      <c r="H922">
        <f t="shared" si="62"/>
        <v>0.94011213933192195</v>
      </c>
    </row>
    <row r="923" spans="1:8" x14ac:dyDescent="0.35">
      <c r="A923" s="2">
        <v>34738</v>
      </c>
      <c r="B923" s="3">
        <v>0.375</v>
      </c>
      <c r="C923">
        <v>11532.6</v>
      </c>
      <c r="D923" s="4" t="b">
        <f t="shared" si="59"/>
        <v>1</v>
      </c>
      <c r="E923" s="5">
        <f>VLOOKUP(A923,'Daily Nat Light Offices Mtl'!$A$1:$G$366,7)</f>
        <v>649.80551070622448</v>
      </c>
      <c r="F923">
        <f t="shared" si="60"/>
        <v>40.61284441913903</v>
      </c>
      <c r="G923">
        <f t="shared" si="61"/>
        <v>112.81345671983064</v>
      </c>
      <c r="H923">
        <f t="shared" si="62"/>
        <v>0.94011213933192195</v>
      </c>
    </row>
    <row r="924" spans="1:8" x14ac:dyDescent="0.35">
      <c r="A924" s="2">
        <v>34738</v>
      </c>
      <c r="B924" s="3">
        <v>0.41666666666666669</v>
      </c>
      <c r="C924">
        <v>19501.8</v>
      </c>
      <c r="D924" s="4" t="b">
        <f t="shared" si="59"/>
        <v>1</v>
      </c>
      <c r="E924" s="5">
        <f>VLOOKUP(A924,'Daily Nat Light Offices Mtl'!$A$1:$G$366,7)</f>
        <v>649.80551070622448</v>
      </c>
      <c r="F924">
        <f t="shared" si="60"/>
        <v>40.61284441913903</v>
      </c>
      <c r="G924">
        <f t="shared" si="61"/>
        <v>112.81345671983064</v>
      </c>
      <c r="H924">
        <f t="shared" si="62"/>
        <v>0.94011213933192195</v>
      </c>
    </row>
    <row r="925" spans="1:8" x14ac:dyDescent="0.35">
      <c r="A925" s="2">
        <v>34738</v>
      </c>
      <c r="B925" s="3">
        <v>0.45833333333333331</v>
      </c>
      <c r="C925">
        <v>24610.799999999999</v>
      </c>
      <c r="D925" s="4" t="b">
        <f t="shared" si="59"/>
        <v>1</v>
      </c>
      <c r="E925" s="5">
        <f>VLOOKUP(A925,'Daily Nat Light Offices Mtl'!$A$1:$G$366,7)</f>
        <v>649.80551070622448</v>
      </c>
      <c r="F925">
        <f t="shared" si="60"/>
        <v>40.61284441913903</v>
      </c>
      <c r="G925">
        <f t="shared" si="61"/>
        <v>112.81345671983064</v>
      </c>
      <c r="H925">
        <f t="shared" si="62"/>
        <v>0.94011213933192195</v>
      </c>
    </row>
    <row r="926" spans="1:8" x14ac:dyDescent="0.35">
      <c r="A926" s="2">
        <v>34738</v>
      </c>
      <c r="B926" s="3">
        <v>0.5</v>
      </c>
      <c r="C926">
        <v>25004.3</v>
      </c>
      <c r="D926" s="4" t="b">
        <f t="shared" si="59"/>
        <v>1</v>
      </c>
      <c r="E926" s="5">
        <f>VLOOKUP(A926,'Daily Nat Light Offices Mtl'!$A$1:$G$366,7)</f>
        <v>649.80551070622448</v>
      </c>
      <c r="F926">
        <f t="shared" si="60"/>
        <v>40.61284441913903</v>
      </c>
      <c r="G926">
        <f t="shared" si="61"/>
        <v>112.81345671983064</v>
      </c>
      <c r="H926">
        <f t="shared" si="62"/>
        <v>0.94011213933192195</v>
      </c>
    </row>
    <row r="927" spans="1:8" x14ac:dyDescent="0.35">
      <c r="A927" s="2">
        <v>34738</v>
      </c>
      <c r="B927" s="3">
        <v>0.54166666666666663</v>
      </c>
      <c r="C927">
        <v>20343.599999999999</v>
      </c>
      <c r="D927" s="4" t="b">
        <f t="shared" si="59"/>
        <v>1</v>
      </c>
      <c r="E927" s="5">
        <f>VLOOKUP(A927,'Daily Nat Light Offices Mtl'!$A$1:$G$366,7)</f>
        <v>649.80551070622448</v>
      </c>
      <c r="F927">
        <f t="shared" si="60"/>
        <v>40.61284441913903</v>
      </c>
      <c r="G927">
        <f t="shared" si="61"/>
        <v>112.81345671983064</v>
      </c>
      <c r="H927">
        <f t="shared" si="62"/>
        <v>0.94011213933192195</v>
      </c>
    </row>
    <row r="928" spans="1:8" x14ac:dyDescent="0.35">
      <c r="A928" s="2">
        <v>34738</v>
      </c>
      <c r="B928" s="3">
        <v>0.58333333333333337</v>
      </c>
      <c r="C928">
        <v>12564.6</v>
      </c>
      <c r="D928" s="4" t="b">
        <f t="shared" si="59"/>
        <v>1</v>
      </c>
      <c r="E928" s="5">
        <f>VLOOKUP(A928,'Daily Nat Light Offices Mtl'!$A$1:$G$366,7)</f>
        <v>649.80551070622448</v>
      </c>
      <c r="F928">
        <f t="shared" si="60"/>
        <v>40.61284441913903</v>
      </c>
      <c r="G928">
        <f t="shared" si="61"/>
        <v>112.81345671983064</v>
      </c>
      <c r="H928">
        <f t="shared" si="62"/>
        <v>0.94011213933192195</v>
      </c>
    </row>
    <row r="929" spans="1:8" x14ac:dyDescent="0.35">
      <c r="A929" s="2">
        <v>34738</v>
      </c>
      <c r="B929" s="3">
        <v>0.625</v>
      </c>
      <c r="C929">
        <v>5122.84</v>
      </c>
      <c r="D929" s="4" t="b">
        <f t="shared" si="59"/>
        <v>1</v>
      </c>
      <c r="E929" s="5">
        <f>VLOOKUP(A929,'Daily Nat Light Offices Mtl'!$A$1:$G$366,7)</f>
        <v>649.80551070622448</v>
      </c>
      <c r="F929">
        <f t="shared" si="60"/>
        <v>40.61284441913903</v>
      </c>
      <c r="G929">
        <f t="shared" si="61"/>
        <v>112.81345671983064</v>
      </c>
      <c r="H929">
        <f t="shared" si="62"/>
        <v>0.94011213933192195</v>
      </c>
    </row>
    <row r="930" spans="1:8" x14ac:dyDescent="0.35">
      <c r="A930" s="2">
        <v>34738</v>
      </c>
      <c r="B930" s="3">
        <v>0.66666666666666663</v>
      </c>
      <c r="C930">
        <v>1669.01</v>
      </c>
      <c r="D930" s="4" t="b">
        <f t="shared" si="59"/>
        <v>1</v>
      </c>
      <c r="E930" s="5">
        <f>VLOOKUP(A930,'Daily Nat Light Offices Mtl'!$A$1:$G$366,7)</f>
        <v>649.80551070622448</v>
      </c>
      <c r="F930">
        <f t="shared" si="60"/>
        <v>40.61284441913903</v>
      </c>
      <c r="G930">
        <f t="shared" si="61"/>
        <v>112.81345671983064</v>
      </c>
      <c r="H930">
        <f t="shared" si="62"/>
        <v>0.94011213933192195</v>
      </c>
    </row>
    <row r="931" spans="1:8" x14ac:dyDescent="0.35">
      <c r="A931" s="2">
        <v>34738</v>
      </c>
      <c r="B931" s="3">
        <v>0.70833333333333337</v>
      </c>
      <c r="C931">
        <v>788.02200000000005</v>
      </c>
      <c r="D931" s="4" t="b">
        <f t="shared" si="59"/>
        <v>1</v>
      </c>
      <c r="E931" s="5">
        <f>VLOOKUP(A931,'Daily Nat Light Offices Mtl'!$A$1:$G$366,7)</f>
        <v>649.80551070622448</v>
      </c>
      <c r="F931">
        <f t="shared" si="60"/>
        <v>40.61284441913903</v>
      </c>
      <c r="G931">
        <f t="shared" si="61"/>
        <v>112.81345671983064</v>
      </c>
      <c r="H931">
        <f t="shared" si="62"/>
        <v>0.94011213933192195</v>
      </c>
    </row>
    <row r="932" spans="1:8" x14ac:dyDescent="0.35">
      <c r="A932" s="2">
        <v>34738</v>
      </c>
      <c r="B932" s="3">
        <v>0.75</v>
      </c>
      <c r="C932">
        <v>492.51400000000001</v>
      </c>
      <c r="D932" s="4" t="b">
        <f t="shared" si="59"/>
        <v>1</v>
      </c>
      <c r="E932" s="5">
        <f>VLOOKUP(A932,'Daily Nat Light Offices Mtl'!$A$1:$G$366,7)</f>
        <v>649.80551070622448</v>
      </c>
      <c r="F932">
        <f t="shared" si="60"/>
        <v>40.61284441913903</v>
      </c>
      <c r="G932">
        <f t="shared" si="61"/>
        <v>112.81345671983064</v>
      </c>
      <c r="H932">
        <f t="shared" si="62"/>
        <v>0.94011213933192195</v>
      </c>
    </row>
    <row r="933" spans="1:8" x14ac:dyDescent="0.35">
      <c r="A933" s="2">
        <v>34738</v>
      </c>
      <c r="B933" s="3">
        <v>0.79166666666666663</v>
      </c>
      <c r="C933">
        <v>295.50799999999998</v>
      </c>
      <c r="D933" s="4" t="b">
        <f t="shared" si="59"/>
        <v>1</v>
      </c>
      <c r="E933" s="5">
        <f>VLOOKUP(A933,'Daily Nat Light Offices Mtl'!$A$1:$G$366,7)</f>
        <v>649.80551070622448</v>
      </c>
      <c r="F933">
        <f t="shared" si="60"/>
        <v>40.61284441913903</v>
      </c>
      <c r="G933">
        <f t="shared" si="61"/>
        <v>112.81345671983064</v>
      </c>
      <c r="H933">
        <f t="shared" si="62"/>
        <v>0.94011213933192195</v>
      </c>
    </row>
    <row r="934" spans="1:8" x14ac:dyDescent="0.35">
      <c r="A934" s="2">
        <v>34738</v>
      </c>
      <c r="B934" s="3">
        <v>0.83333333333333337</v>
      </c>
      <c r="C934">
        <v>295.50799999999998</v>
      </c>
      <c r="D934" s="4" t="b">
        <f t="shared" si="59"/>
        <v>1</v>
      </c>
      <c r="E934" s="5">
        <f>VLOOKUP(A934,'Daily Nat Light Offices Mtl'!$A$1:$G$366,7)</f>
        <v>649.80551070622448</v>
      </c>
      <c r="F934">
        <f t="shared" si="60"/>
        <v>40.61284441913903</v>
      </c>
      <c r="G934">
        <f t="shared" si="61"/>
        <v>112.81345671983064</v>
      </c>
      <c r="H934">
        <f t="shared" si="62"/>
        <v>0.94011213933192195</v>
      </c>
    </row>
    <row r="935" spans="1:8" x14ac:dyDescent="0.35">
      <c r="A935" s="2">
        <v>34738</v>
      </c>
      <c r="B935" s="3">
        <v>0.875</v>
      </c>
      <c r="C935">
        <v>98.502700000000004</v>
      </c>
      <c r="D935" s="4" t="b">
        <f t="shared" si="59"/>
        <v>1</v>
      </c>
      <c r="E935" s="5">
        <f>VLOOKUP(A935,'Daily Nat Light Offices Mtl'!$A$1:$G$366,7)</f>
        <v>649.80551070622448</v>
      </c>
      <c r="F935">
        <f t="shared" si="60"/>
        <v>40.61284441913903</v>
      </c>
      <c r="G935">
        <f t="shared" si="61"/>
        <v>112.81345671983064</v>
      </c>
      <c r="H935">
        <f t="shared" si="62"/>
        <v>0.94011213933192195</v>
      </c>
    </row>
    <row r="936" spans="1:8" x14ac:dyDescent="0.35">
      <c r="A936" s="2">
        <v>34738</v>
      </c>
      <c r="B936" s="3">
        <v>0.91666666666666663</v>
      </c>
      <c r="C936">
        <v>98.502700000000004</v>
      </c>
      <c r="D936" s="4" t="b">
        <f t="shared" si="59"/>
        <v>0</v>
      </c>
      <c r="E936" s="5">
        <f>VLOOKUP(A936,'Daily Nat Light Offices Mtl'!$A$1:$G$366,7)</f>
        <v>649.80551070622448</v>
      </c>
      <c r="F936">
        <f t="shared" si="60"/>
        <v>0</v>
      </c>
      <c r="G936">
        <f t="shared" si="61"/>
        <v>0</v>
      </c>
      <c r="H936">
        <f t="shared" si="62"/>
        <v>0</v>
      </c>
    </row>
    <row r="937" spans="1:8" x14ac:dyDescent="0.35">
      <c r="A937" s="2">
        <v>34738</v>
      </c>
      <c r="B937" s="3">
        <v>0.95833333333333337</v>
      </c>
      <c r="C937">
        <v>49.251399999999997</v>
      </c>
      <c r="D937" s="4" t="b">
        <f t="shared" si="59"/>
        <v>0</v>
      </c>
      <c r="E937" s="5">
        <f>VLOOKUP(A937,'Daily Nat Light Offices Mtl'!$A$1:$G$366,7)</f>
        <v>649.80551070622448</v>
      </c>
      <c r="F937">
        <f t="shared" si="60"/>
        <v>0</v>
      </c>
      <c r="G937">
        <f t="shared" si="61"/>
        <v>0</v>
      </c>
      <c r="H937">
        <f t="shared" si="62"/>
        <v>0</v>
      </c>
    </row>
    <row r="938" spans="1:8" x14ac:dyDescent="0.35">
      <c r="A938" s="2">
        <v>34739</v>
      </c>
      <c r="B938" s="3">
        <v>0</v>
      </c>
      <c r="C938">
        <v>49.251399999999997</v>
      </c>
      <c r="D938" s="4" t="b">
        <f t="shared" si="59"/>
        <v>0</v>
      </c>
      <c r="E938" s="5">
        <f>VLOOKUP(A938,'Daily Nat Light Offices Mtl'!$A$1:$G$366,7)</f>
        <v>661.81328263212481</v>
      </c>
      <c r="F938">
        <f t="shared" si="60"/>
        <v>0</v>
      </c>
      <c r="G938">
        <f t="shared" si="61"/>
        <v>0</v>
      </c>
      <c r="H938">
        <f t="shared" si="62"/>
        <v>0</v>
      </c>
    </row>
    <row r="939" spans="1:8" x14ac:dyDescent="0.35">
      <c r="A939" s="2">
        <v>34739</v>
      </c>
      <c r="B939" s="3">
        <v>4.1666666666666664E-2</v>
      </c>
      <c r="C939">
        <v>49.251399999999997</v>
      </c>
      <c r="D939" s="4" t="b">
        <f t="shared" si="59"/>
        <v>0</v>
      </c>
      <c r="E939" s="5">
        <f>VLOOKUP(A939,'Daily Nat Light Offices Mtl'!$A$1:$G$366,7)</f>
        <v>661.81328263212481</v>
      </c>
      <c r="F939">
        <f t="shared" si="60"/>
        <v>0</v>
      </c>
      <c r="G939">
        <f t="shared" si="61"/>
        <v>0</v>
      </c>
      <c r="H939">
        <f t="shared" si="62"/>
        <v>0</v>
      </c>
    </row>
    <row r="940" spans="1:8" x14ac:dyDescent="0.35">
      <c r="A940" s="2">
        <v>34739</v>
      </c>
      <c r="B940" s="3">
        <v>8.3333333333333329E-2</v>
      </c>
      <c r="C940">
        <v>49.251399999999997</v>
      </c>
      <c r="D940" s="4" t="b">
        <f t="shared" si="59"/>
        <v>0</v>
      </c>
      <c r="E940" s="5">
        <f>VLOOKUP(A940,'Daily Nat Light Offices Mtl'!$A$1:$G$366,7)</f>
        <v>661.81328263212481</v>
      </c>
      <c r="F940">
        <f t="shared" si="60"/>
        <v>0</v>
      </c>
      <c r="G940">
        <f t="shared" si="61"/>
        <v>0</v>
      </c>
      <c r="H940">
        <f t="shared" si="62"/>
        <v>0</v>
      </c>
    </row>
    <row r="941" spans="1:8" x14ac:dyDescent="0.35">
      <c r="A941" s="2">
        <v>34739</v>
      </c>
      <c r="B941" s="3">
        <v>0.125</v>
      </c>
      <c r="C941">
        <v>49.251399999999997</v>
      </c>
      <c r="D941" s="4" t="b">
        <f t="shared" si="59"/>
        <v>0</v>
      </c>
      <c r="E941" s="5">
        <f>VLOOKUP(A941,'Daily Nat Light Offices Mtl'!$A$1:$G$366,7)</f>
        <v>661.81328263212481</v>
      </c>
      <c r="F941">
        <f t="shared" si="60"/>
        <v>0</v>
      </c>
      <c r="G941">
        <f t="shared" si="61"/>
        <v>0</v>
      </c>
      <c r="H941">
        <f t="shared" si="62"/>
        <v>0</v>
      </c>
    </row>
    <row r="942" spans="1:8" x14ac:dyDescent="0.35">
      <c r="A942" s="2">
        <v>34739</v>
      </c>
      <c r="B942" s="3">
        <v>0.16666666666666666</v>
      </c>
      <c r="C942">
        <v>49.251399999999997</v>
      </c>
      <c r="D942" s="4" t="b">
        <f t="shared" si="59"/>
        <v>0</v>
      </c>
      <c r="E942" s="5">
        <f>VLOOKUP(A942,'Daily Nat Light Offices Mtl'!$A$1:$G$366,7)</f>
        <v>661.81328263212481</v>
      </c>
      <c r="F942">
        <f t="shared" si="60"/>
        <v>0</v>
      </c>
      <c r="G942">
        <f t="shared" si="61"/>
        <v>0</v>
      </c>
      <c r="H942">
        <f t="shared" si="62"/>
        <v>0</v>
      </c>
    </row>
    <row r="943" spans="1:8" x14ac:dyDescent="0.35">
      <c r="A943" s="2">
        <v>34739</v>
      </c>
      <c r="B943" s="3">
        <v>0.20833333333333334</v>
      </c>
      <c r="C943">
        <v>49.251399999999997</v>
      </c>
      <c r="D943" s="4" t="b">
        <f t="shared" si="59"/>
        <v>1</v>
      </c>
      <c r="E943" s="5">
        <f>VLOOKUP(A943,'Daily Nat Light Offices Mtl'!$A$1:$G$366,7)</f>
        <v>661.81328263212481</v>
      </c>
      <c r="F943">
        <f t="shared" si="60"/>
        <v>41.363330164507801</v>
      </c>
      <c r="G943">
        <f t="shared" si="61"/>
        <v>114.898139345855</v>
      </c>
      <c r="H943">
        <f t="shared" si="62"/>
        <v>0.9574844945487917</v>
      </c>
    </row>
    <row r="944" spans="1:8" x14ac:dyDescent="0.35">
      <c r="A944" s="2">
        <v>34739</v>
      </c>
      <c r="B944" s="3">
        <v>0.25</v>
      </c>
      <c r="C944">
        <v>49.251399999999997</v>
      </c>
      <c r="D944" s="4" t="b">
        <f t="shared" si="59"/>
        <v>1</v>
      </c>
      <c r="E944" s="5">
        <f>VLOOKUP(A944,'Daily Nat Light Offices Mtl'!$A$1:$G$366,7)</f>
        <v>661.81328263212481</v>
      </c>
      <c r="F944">
        <f t="shared" si="60"/>
        <v>41.363330164507801</v>
      </c>
      <c r="G944">
        <f t="shared" si="61"/>
        <v>114.898139345855</v>
      </c>
      <c r="H944">
        <f t="shared" si="62"/>
        <v>0.9574844945487917</v>
      </c>
    </row>
    <row r="945" spans="1:8" x14ac:dyDescent="0.35">
      <c r="A945" s="2">
        <v>34739</v>
      </c>
      <c r="B945" s="3">
        <v>0.29166666666666669</v>
      </c>
      <c r="C945">
        <v>825.72299999999996</v>
      </c>
      <c r="D945" s="4" t="b">
        <f t="shared" si="59"/>
        <v>1</v>
      </c>
      <c r="E945" s="5">
        <f>VLOOKUP(A945,'Daily Nat Light Offices Mtl'!$A$1:$G$366,7)</f>
        <v>661.81328263212481</v>
      </c>
      <c r="F945">
        <f t="shared" si="60"/>
        <v>41.363330164507801</v>
      </c>
      <c r="G945">
        <f t="shared" si="61"/>
        <v>114.898139345855</v>
      </c>
      <c r="H945">
        <f t="shared" si="62"/>
        <v>0.9574844945487917</v>
      </c>
    </row>
    <row r="946" spans="1:8" x14ac:dyDescent="0.35">
      <c r="A946" s="2">
        <v>34739</v>
      </c>
      <c r="B946" s="3">
        <v>0.33333333333333331</v>
      </c>
      <c r="C946">
        <v>3937.54</v>
      </c>
      <c r="D946" s="4" t="b">
        <f t="shared" si="59"/>
        <v>1</v>
      </c>
      <c r="E946" s="5">
        <f>VLOOKUP(A946,'Daily Nat Light Offices Mtl'!$A$1:$G$366,7)</f>
        <v>661.81328263212481</v>
      </c>
      <c r="F946">
        <f t="shared" si="60"/>
        <v>41.363330164507801</v>
      </c>
      <c r="G946">
        <f t="shared" si="61"/>
        <v>114.898139345855</v>
      </c>
      <c r="H946">
        <f t="shared" si="62"/>
        <v>0.9574844945487917</v>
      </c>
    </row>
    <row r="947" spans="1:8" x14ac:dyDescent="0.35">
      <c r="A947" s="2">
        <v>34739</v>
      </c>
      <c r="B947" s="3">
        <v>0.375</v>
      </c>
      <c r="C947">
        <v>8228.4500000000007</v>
      </c>
      <c r="D947" s="4" t="b">
        <f t="shared" si="59"/>
        <v>1</v>
      </c>
      <c r="E947" s="5">
        <f>VLOOKUP(A947,'Daily Nat Light Offices Mtl'!$A$1:$G$366,7)</f>
        <v>661.81328263212481</v>
      </c>
      <c r="F947">
        <f t="shared" si="60"/>
        <v>41.363330164507801</v>
      </c>
      <c r="G947">
        <f t="shared" si="61"/>
        <v>114.898139345855</v>
      </c>
      <c r="H947">
        <f t="shared" si="62"/>
        <v>0.9574844945487917</v>
      </c>
    </row>
    <row r="948" spans="1:8" x14ac:dyDescent="0.35">
      <c r="A948" s="2">
        <v>34739</v>
      </c>
      <c r="B948" s="3">
        <v>0.41666666666666669</v>
      </c>
      <c r="C948">
        <v>11329.6</v>
      </c>
      <c r="D948" s="4" t="b">
        <f t="shared" si="59"/>
        <v>1</v>
      </c>
      <c r="E948" s="5">
        <f>VLOOKUP(A948,'Daily Nat Light Offices Mtl'!$A$1:$G$366,7)</f>
        <v>661.81328263212481</v>
      </c>
      <c r="F948">
        <f t="shared" si="60"/>
        <v>41.363330164507801</v>
      </c>
      <c r="G948">
        <f t="shared" si="61"/>
        <v>114.898139345855</v>
      </c>
      <c r="H948">
        <f t="shared" si="62"/>
        <v>0.9574844945487917</v>
      </c>
    </row>
    <row r="949" spans="1:8" x14ac:dyDescent="0.35">
      <c r="A949" s="2">
        <v>34739</v>
      </c>
      <c r="B949" s="3">
        <v>0.45833333333333331</v>
      </c>
      <c r="C949">
        <v>18595.400000000001</v>
      </c>
      <c r="D949" s="4" t="b">
        <f t="shared" si="59"/>
        <v>1</v>
      </c>
      <c r="E949" s="5">
        <f>VLOOKUP(A949,'Daily Nat Light Offices Mtl'!$A$1:$G$366,7)</f>
        <v>661.81328263212481</v>
      </c>
      <c r="F949">
        <f t="shared" si="60"/>
        <v>41.363330164507801</v>
      </c>
      <c r="G949">
        <f t="shared" si="61"/>
        <v>114.898139345855</v>
      </c>
      <c r="H949">
        <f t="shared" si="62"/>
        <v>0.9574844945487917</v>
      </c>
    </row>
    <row r="950" spans="1:8" x14ac:dyDescent="0.35">
      <c r="A950" s="2">
        <v>34739</v>
      </c>
      <c r="B950" s="3">
        <v>0.5</v>
      </c>
      <c r="C950">
        <v>18821.599999999999</v>
      </c>
      <c r="D950" s="4" t="b">
        <f t="shared" si="59"/>
        <v>1</v>
      </c>
      <c r="E950" s="5">
        <f>VLOOKUP(A950,'Daily Nat Light Offices Mtl'!$A$1:$G$366,7)</f>
        <v>661.81328263212481</v>
      </c>
      <c r="F950">
        <f t="shared" si="60"/>
        <v>41.363330164507801</v>
      </c>
      <c r="G950">
        <f t="shared" si="61"/>
        <v>114.898139345855</v>
      </c>
      <c r="H950">
        <f t="shared" si="62"/>
        <v>0.9574844945487917</v>
      </c>
    </row>
    <row r="951" spans="1:8" x14ac:dyDescent="0.35">
      <c r="A951" s="2">
        <v>34739</v>
      </c>
      <c r="B951" s="3">
        <v>0.54166666666666663</v>
      </c>
      <c r="C951">
        <v>7409.23</v>
      </c>
      <c r="D951" s="4" t="b">
        <f t="shared" si="59"/>
        <v>1</v>
      </c>
      <c r="E951" s="5">
        <f>VLOOKUP(A951,'Daily Nat Light Offices Mtl'!$A$1:$G$366,7)</f>
        <v>661.81328263212481</v>
      </c>
      <c r="F951">
        <f t="shared" si="60"/>
        <v>41.363330164507801</v>
      </c>
      <c r="G951">
        <f t="shared" si="61"/>
        <v>114.898139345855</v>
      </c>
      <c r="H951">
        <f t="shared" si="62"/>
        <v>0.9574844945487917</v>
      </c>
    </row>
    <row r="952" spans="1:8" x14ac:dyDescent="0.35">
      <c r="A952" s="2">
        <v>34739</v>
      </c>
      <c r="B952" s="3">
        <v>0.58333333333333337</v>
      </c>
      <c r="C952">
        <v>7425.93</v>
      </c>
      <c r="D952" s="4" t="b">
        <f t="shared" si="59"/>
        <v>1</v>
      </c>
      <c r="E952" s="5">
        <f>VLOOKUP(A952,'Daily Nat Light Offices Mtl'!$A$1:$G$366,7)</f>
        <v>661.81328263212481</v>
      </c>
      <c r="F952">
        <f t="shared" si="60"/>
        <v>41.363330164507801</v>
      </c>
      <c r="G952">
        <f t="shared" si="61"/>
        <v>114.898139345855</v>
      </c>
      <c r="H952">
        <f t="shared" si="62"/>
        <v>0.9574844945487917</v>
      </c>
    </row>
    <row r="953" spans="1:8" x14ac:dyDescent="0.35">
      <c r="A953" s="2">
        <v>34739</v>
      </c>
      <c r="B953" s="3">
        <v>0.625</v>
      </c>
      <c r="C953">
        <v>3643.55</v>
      </c>
      <c r="D953" s="4" t="b">
        <f t="shared" si="59"/>
        <v>1</v>
      </c>
      <c r="E953" s="5">
        <f>VLOOKUP(A953,'Daily Nat Light Offices Mtl'!$A$1:$G$366,7)</f>
        <v>661.81328263212481</v>
      </c>
      <c r="F953">
        <f t="shared" si="60"/>
        <v>41.363330164507801</v>
      </c>
      <c r="G953">
        <f t="shared" si="61"/>
        <v>114.898139345855</v>
      </c>
      <c r="H953">
        <f t="shared" si="62"/>
        <v>0.9574844945487917</v>
      </c>
    </row>
    <row r="954" spans="1:8" x14ac:dyDescent="0.35">
      <c r="A954" s="2">
        <v>34739</v>
      </c>
      <c r="B954" s="3">
        <v>0.66666666666666663</v>
      </c>
      <c r="C954">
        <v>1783.59</v>
      </c>
      <c r="D954" s="4" t="b">
        <f t="shared" si="59"/>
        <v>1</v>
      </c>
      <c r="E954" s="5">
        <f>VLOOKUP(A954,'Daily Nat Light Offices Mtl'!$A$1:$G$366,7)</f>
        <v>661.81328263212481</v>
      </c>
      <c r="F954">
        <f t="shared" si="60"/>
        <v>41.363330164507801</v>
      </c>
      <c r="G954">
        <f t="shared" si="61"/>
        <v>114.898139345855</v>
      </c>
      <c r="H954">
        <f t="shared" si="62"/>
        <v>0.9574844945487917</v>
      </c>
    </row>
    <row r="955" spans="1:8" x14ac:dyDescent="0.35">
      <c r="A955" s="2">
        <v>34739</v>
      </c>
      <c r="B955" s="3">
        <v>0.70833333333333337</v>
      </c>
      <c r="C955">
        <v>788.02200000000005</v>
      </c>
      <c r="D955" s="4" t="b">
        <f t="shared" si="59"/>
        <v>1</v>
      </c>
      <c r="E955" s="5">
        <f>VLOOKUP(A955,'Daily Nat Light Offices Mtl'!$A$1:$G$366,7)</f>
        <v>661.81328263212481</v>
      </c>
      <c r="F955">
        <f t="shared" si="60"/>
        <v>41.363330164507801</v>
      </c>
      <c r="G955">
        <f t="shared" si="61"/>
        <v>114.898139345855</v>
      </c>
      <c r="H955">
        <f t="shared" si="62"/>
        <v>0.9574844945487917</v>
      </c>
    </row>
    <row r="956" spans="1:8" x14ac:dyDescent="0.35">
      <c r="A956" s="2">
        <v>34739</v>
      </c>
      <c r="B956" s="3">
        <v>0.75</v>
      </c>
      <c r="C956">
        <v>492.51400000000001</v>
      </c>
      <c r="D956" s="4" t="b">
        <f t="shared" si="59"/>
        <v>1</v>
      </c>
      <c r="E956" s="5">
        <f>VLOOKUP(A956,'Daily Nat Light Offices Mtl'!$A$1:$G$366,7)</f>
        <v>661.81328263212481</v>
      </c>
      <c r="F956">
        <f t="shared" si="60"/>
        <v>41.363330164507801</v>
      </c>
      <c r="G956">
        <f t="shared" si="61"/>
        <v>114.898139345855</v>
      </c>
      <c r="H956">
        <f t="shared" si="62"/>
        <v>0.9574844945487917</v>
      </c>
    </row>
    <row r="957" spans="1:8" x14ac:dyDescent="0.35">
      <c r="A957" s="2">
        <v>34739</v>
      </c>
      <c r="B957" s="3">
        <v>0.79166666666666663</v>
      </c>
      <c r="C957">
        <v>295.50799999999998</v>
      </c>
      <c r="D957" s="4" t="b">
        <f t="shared" si="59"/>
        <v>1</v>
      </c>
      <c r="E957" s="5">
        <f>VLOOKUP(A957,'Daily Nat Light Offices Mtl'!$A$1:$G$366,7)</f>
        <v>661.81328263212481</v>
      </c>
      <c r="F957">
        <f t="shared" si="60"/>
        <v>41.363330164507801</v>
      </c>
      <c r="G957">
        <f t="shared" si="61"/>
        <v>114.898139345855</v>
      </c>
      <c r="H957">
        <f t="shared" si="62"/>
        <v>0.9574844945487917</v>
      </c>
    </row>
    <row r="958" spans="1:8" x14ac:dyDescent="0.35">
      <c r="A958" s="2">
        <v>34739</v>
      </c>
      <c r="B958" s="3">
        <v>0.83333333333333337</v>
      </c>
      <c r="C958">
        <v>295.50799999999998</v>
      </c>
      <c r="D958" s="4" t="b">
        <f t="shared" si="59"/>
        <v>1</v>
      </c>
      <c r="E958" s="5">
        <f>VLOOKUP(A958,'Daily Nat Light Offices Mtl'!$A$1:$G$366,7)</f>
        <v>661.81328263212481</v>
      </c>
      <c r="F958">
        <f t="shared" si="60"/>
        <v>41.363330164507801</v>
      </c>
      <c r="G958">
        <f t="shared" si="61"/>
        <v>114.898139345855</v>
      </c>
      <c r="H958">
        <f t="shared" si="62"/>
        <v>0.9574844945487917</v>
      </c>
    </row>
    <row r="959" spans="1:8" x14ac:dyDescent="0.35">
      <c r="A959" s="2">
        <v>34739</v>
      </c>
      <c r="B959" s="3">
        <v>0.875</v>
      </c>
      <c r="C959">
        <v>98.502700000000004</v>
      </c>
      <c r="D959" s="4" t="b">
        <f t="shared" si="59"/>
        <v>1</v>
      </c>
      <c r="E959" s="5">
        <f>VLOOKUP(A959,'Daily Nat Light Offices Mtl'!$A$1:$G$366,7)</f>
        <v>661.81328263212481</v>
      </c>
      <c r="F959">
        <f t="shared" si="60"/>
        <v>41.363330164507801</v>
      </c>
      <c r="G959">
        <f t="shared" si="61"/>
        <v>114.898139345855</v>
      </c>
      <c r="H959">
        <f t="shared" si="62"/>
        <v>0.9574844945487917</v>
      </c>
    </row>
    <row r="960" spans="1:8" x14ac:dyDescent="0.35">
      <c r="A960" s="2">
        <v>34739</v>
      </c>
      <c r="B960" s="3">
        <v>0.91666666666666663</v>
      </c>
      <c r="C960">
        <v>98.502700000000004</v>
      </c>
      <c r="D960" s="4" t="b">
        <f t="shared" si="59"/>
        <v>0</v>
      </c>
      <c r="E960" s="5">
        <f>VLOOKUP(A960,'Daily Nat Light Offices Mtl'!$A$1:$G$366,7)</f>
        <v>661.81328263212481</v>
      </c>
      <c r="F960">
        <f t="shared" si="60"/>
        <v>0</v>
      </c>
      <c r="G960">
        <f t="shared" si="61"/>
        <v>0</v>
      </c>
      <c r="H960">
        <f t="shared" si="62"/>
        <v>0</v>
      </c>
    </row>
    <row r="961" spans="1:8" x14ac:dyDescent="0.35">
      <c r="A961" s="2">
        <v>34739</v>
      </c>
      <c r="B961" s="3">
        <v>0.95833333333333337</v>
      </c>
      <c r="C961">
        <v>49.251399999999997</v>
      </c>
      <c r="D961" s="4" t="b">
        <f t="shared" si="59"/>
        <v>0</v>
      </c>
      <c r="E961" s="5">
        <f>VLOOKUP(A961,'Daily Nat Light Offices Mtl'!$A$1:$G$366,7)</f>
        <v>661.81328263212481</v>
      </c>
      <c r="F961">
        <f t="shared" si="60"/>
        <v>0</v>
      </c>
      <c r="G961">
        <f t="shared" si="61"/>
        <v>0</v>
      </c>
      <c r="H961">
        <f t="shared" si="62"/>
        <v>0</v>
      </c>
    </row>
    <row r="962" spans="1:8" x14ac:dyDescent="0.35">
      <c r="A962" s="2">
        <v>34740</v>
      </c>
      <c r="B962" s="3">
        <v>0</v>
      </c>
      <c r="C962">
        <v>49.251399999999997</v>
      </c>
      <c r="D962" s="4" t="b">
        <f t="shared" ref="D962:D1025" si="63">AND(B962&gt;$B$6,B962&lt;$B$24,E962&gt;0)</f>
        <v>0</v>
      </c>
      <c r="E962" s="5">
        <f>VLOOKUP(A962,'Daily Nat Light Offices Mtl'!$A$1:$G$366,7)</f>
        <v>672.83265591638371</v>
      </c>
      <c r="F962">
        <f t="shared" si="60"/>
        <v>0</v>
      </c>
      <c r="G962">
        <f t="shared" si="61"/>
        <v>0</v>
      </c>
      <c r="H962">
        <f t="shared" si="62"/>
        <v>0</v>
      </c>
    </row>
    <row r="963" spans="1:8" x14ac:dyDescent="0.35">
      <c r="A963" s="2">
        <v>34740</v>
      </c>
      <c r="B963" s="3">
        <v>4.1666666666666664E-2</v>
      </c>
      <c r="C963">
        <v>49.251399999999997</v>
      </c>
      <c r="D963" s="4" t="b">
        <f t="shared" si="63"/>
        <v>0</v>
      </c>
      <c r="E963" s="5">
        <f>VLOOKUP(A963,'Daily Nat Light Offices Mtl'!$A$1:$G$366,7)</f>
        <v>672.83265591638371</v>
      </c>
      <c r="F963">
        <f t="shared" ref="F963:F1026" si="64">IF(D963,E963/16,0)</f>
        <v>0</v>
      </c>
      <c r="G963">
        <f t="shared" ref="G963:G1026" si="65">CONVERT(F963*10^4,"J","Wh")</f>
        <v>0</v>
      </c>
      <c r="H963">
        <f t="shared" ref="H963:H1026" si="66">G963/$J$2</f>
        <v>0</v>
      </c>
    </row>
    <row r="964" spans="1:8" x14ac:dyDescent="0.35">
      <c r="A964" s="2">
        <v>34740</v>
      </c>
      <c r="B964" s="3">
        <v>8.3333333333333329E-2</v>
      </c>
      <c r="C964">
        <v>49.251399999999997</v>
      </c>
      <c r="D964" s="4" t="b">
        <f t="shared" si="63"/>
        <v>0</v>
      </c>
      <c r="E964" s="5">
        <f>VLOOKUP(A964,'Daily Nat Light Offices Mtl'!$A$1:$G$366,7)</f>
        <v>672.83265591638371</v>
      </c>
      <c r="F964">
        <f t="shared" si="64"/>
        <v>0</v>
      </c>
      <c r="G964">
        <f t="shared" si="65"/>
        <v>0</v>
      </c>
      <c r="H964">
        <f t="shared" si="66"/>
        <v>0</v>
      </c>
    </row>
    <row r="965" spans="1:8" x14ac:dyDescent="0.35">
      <c r="A965" s="2">
        <v>34740</v>
      </c>
      <c r="B965" s="3">
        <v>0.125</v>
      </c>
      <c r="C965">
        <v>49.251399999999997</v>
      </c>
      <c r="D965" s="4" t="b">
        <f t="shared" si="63"/>
        <v>0</v>
      </c>
      <c r="E965" s="5">
        <f>VLOOKUP(A965,'Daily Nat Light Offices Mtl'!$A$1:$G$366,7)</f>
        <v>672.83265591638371</v>
      </c>
      <c r="F965">
        <f t="shared" si="64"/>
        <v>0</v>
      </c>
      <c r="G965">
        <f t="shared" si="65"/>
        <v>0</v>
      </c>
      <c r="H965">
        <f t="shared" si="66"/>
        <v>0</v>
      </c>
    </row>
    <row r="966" spans="1:8" x14ac:dyDescent="0.35">
      <c r="A966" s="2">
        <v>34740</v>
      </c>
      <c r="B966" s="3">
        <v>0.16666666666666666</v>
      </c>
      <c r="C966">
        <v>49.251399999999997</v>
      </c>
      <c r="D966" s="4" t="b">
        <f t="shared" si="63"/>
        <v>0</v>
      </c>
      <c r="E966" s="5">
        <f>VLOOKUP(A966,'Daily Nat Light Offices Mtl'!$A$1:$G$366,7)</f>
        <v>672.83265591638371</v>
      </c>
      <c r="F966">
        <f t="shared" si="64"/>
        <v>0</v>
      </c>
      <c r="G966">
        <f t="shared" si="65"/>
        <v>0</v>
      </c>
      <c r="H966">
        <f t="shared" si="66"/>
        <v>0</v>
      </c>
    </row>
    <row r="967" spans="1:8" x14ac:dyDescent="0.35">
      <c r="A967" s="2">
        <v>34740</v>
      </c>
      <c r="B967" s="3">
        <v>0.20833333333333334</v>
      </c>
      <c r="C967">
        <v>49.251399999999997</v>
      </c>
      <c r="D967" s="4" t="b">
        <f t="shared" si="63"/>
        <v>1</v>
      </c>
      <c r="E967" s="5">
        <f>VLOOKUP(A967,'Daily Nat Light Offices Mtl'!$A$1:$G$366,7)</f>
        <v>672.83265591638371</v>
      </c>
      <c r="F967">
        <f t="shared" si="64"/>
        <v>42.052040994773982</v>
      </c>
      <c r="G967">
        <f t="shared" si="65"/>
        <v>116.81122498548328</v>
      </c>
      <c r="H967">
        <f t="shared" si="66"/>
        <v>0.97342687487902735</v>
      </c>
    </row>
    <row r="968" spans="1:8" x14ac:dyDescent="0.35">
      <c r="A968" s="2">
        <v>34740</v>
      </c>
      <c r="B968" s="3">
        <v>0.25</v>
      </c>
      <c r="C968">
        <v>49.251399999999997</v>
      </c>
      <c r="D968" s="4" t="b">
        <f t="shared" si="63"/>
        <v>1</v>
      </c>
      <c r="E968" s="5">
        <f>VLOOKUP(A968,'Daily Nat Light Offices Mtl'!$A$1:$G$366,7)</f>
        <v>672.83265591638371</v>
      </c>
      <c r="F968">
        <f t="shared" si="64"/>
        <v>42.052040994773982</v>
      </c>
      <c r="G968">
        <f t="shared" si="65"/>
        <v>116.81122498548328</v>
      </c>
      <c r="H968">
        <f t="shared" si="66"/>
        <v>0.97342687487902735</v>
      </c>
    </row>
    <row r="969" spans="1:8" x14ac:dyDescent="0.35">
      <c r="A969" s="2">
        <v>34740</v>
      </c>
      <c r="B969" s="3">
        <v>0.29166666666666669</v>
      </c>
      <c r="C969">
        <v>936.77099999999996</v>
      </c>
      <c r="D969" s="4" t="b">
        <f t="shared" si="63"/>
        <v>1</v>
      </c>
      <c r="E969" s="5">
        <f>VLOOKUP(A969,'Daily Nat Light Offices Mtl'!$A$1:$G$366,7)</f>
        <v>672.83265591638371</v>
      </c>
      <c r="F969">
        <f t="shared" si="64"/>
        <v>42.052040994773982</v>
      </c>
      <c r="G969">
        <f t="shared" si="65"/>
        <v>116.81122498548328</v>
      </c>
      <c r="H969">
        <f t="shared" si="66"/>
        <v>0.97342687487902735</v>
      </c>
    </row>
    <row r="970" spans="1:8" x14ac:dyDescent="0.35">
      <c r="A970" s="2">
        <v>34740</v>
      </c>
      <c r="B970" s="3">
        <v>0.33333333333333331</v>
      </c>
      <c r="C970">
        <v>3297.31</v>
      </c>
      <c r="D970" s="4" t="b">
        <f t="shared" si="63"/>
        <v>1</v>
      </c>
      <c r="E970" s="5">
        <f>VLOOKUP(A970,'Daily Nat Light Offices Mtl'!$A$1:$G$366,7)</f>
        <v>672.83265591638371</v>
      </c>
      <c r="F970">
        <f t="shared" si="64"/>
        <v>42.052040994773982</v>
      </c>
      <c r="G970">
        <f t="shared" si="65"/>
        <v>116.81122498548328</v>
      </c>
      <c r="H970">
        <f t="shared" si="66"/>
        <v>0.97342687487902735</v>
      </c>
    </row>
    <row r="971" spans="1:8" x14ac:dyDescent="0.35">
      <c r="A971" s="2">
        <v>34740</v>
      </c>
      <c r="B971" s="3">
        <v>0.375</v>
      </c>
      <c r="C971">
        <v>5277.78</v>
      </c>
      <c r="D971" s="4" t="b">
        <f t="shared" si="63"/>
        <v>1</v>
      </c>
      <c r="E971" s="5">
        <f>VLOOKUP(A971,'Daily Nat Light Offices Mtl'!$A$1:$G$366,7)</f>
        <v>672.83265591638371</v>
      </c>
      <c r="F971">
        <f t="shared" si="64"/>
        <v>42.052040994773982</v>
      </c>
      <c r="G971">
        <f t="shared" si="65"/>
        <v>116.81122498548328</v>
      </c>
      <c r="H971">
        <f t="shared" si="66"/>
        <v>0.97342687487902735</v>
      </c>
    </row>
    <row r="972" spans="1:8" x14ac:dyDescent="0.35">
      <c r="A972" s="2">
        <v>34740</v>
      </c>
      <c r="B972" s="3">
        <v>0.41666666666666669</v>
      </c>
      <c r="C972">
        <v>4754.01</v>
      </c>
      <c r="D972" s="4" t="b">
        <f t="shared" si="63"/>
        <v>1</v>
      </c>
      <c r="E972" s="5">
        <f>VLOOKUP(A972,'Daily Nat Light Offices Mtl'!$A$1:$G$366,7)</f>
        <v>672.83265591638371</v>
      </c>
      <c r="F972">
        <f t="shared" si="64"/>
        <v>42.052040994773982</v>
      </c>
      <c r="G972">
        <f t="shared" si="65"/>
        <v>116.81122498548328</v>
      </c>
      <c r="H972">
        <f t="shared" si="66"/>
        <v>0.97342687487902735</v>
      </c>
    </row>
    <row r="973" spans="1:8" x14ac:dyDescent="0.35">
      <c r="A973" s="2">
        <v>34740</v>
      </c>
      <c r="B973" s="3">
        <v>0.45833333333333331</v>
      </c>
      <c r="C973">
        <v>7175.68</v>
      </c>
      <c r="D973" s="4" t="b">
        <f t="shared" si="63"/>
        <v>1</v>
      </c>
      <c r="E973" s="5">
        <f>VLOOKUP(A973,'Daily Nat Light Offices Mtl'!$A$1:$G$366,7)</f>
        <v>672.83265591638371</v>
      </c>
      <c r="F973">
        <f t="shared" si="64"/>
        <v>42.052040994773982</v>
      </c>
      <c r="G973">
        <f t="shared" si="65"/>
        <v>116.81122498548328</v>
      </c>
      <c r="H973">
        <f t="shared" si="66"/>
        <v>0.97342687487902735</v>
      </c>
    </row>
    <row r="974" spans="1:8" x14ac:dyDescent="0.35">
      <c r="A974" s="2">
        <v>34740</v>
      </c>
      <c r="B974" s="3">
        <v>0.5</v>
      </c>
      <c r="C974">
        <v>5078.63</v>
      </c>
      <c r="D974" s="4" t="b">
        <f t="shared" si="63"/>
        <v>1</v>
      </c>
      <c r="E974" s="5">
        <f>VLOOKUP(A974,'Daily Nat Light Offices Mtl'!$A$1:$G$366,7)</f>
        <v>672.83265591638371</v>
      </c>
      <c r="F974">
        <f t="shared" si="64"/>
        <v>42.052040994773982</v>
      </c>
      <c r="G974">
        <f t="shared" si="65"/>
        <v>116.81122498548328</v>
      </c>
      <c r="H974">
        <f t="shared" si="66"/>
        <v>0.97342687487902735</v>
      </c>
    </row>
    <row r="975" spans="1:8" x14ac:dyDescent="0.35">
      <c r="A975" s="2">
        <v>34740</v>
      </c>
      <c r="B975" s="3">
        <v>0.54166666666666663</v>
      </c>
      <c r="C975">
        <v>6470.69</v>
      </c>
      <c r="D975" s="4" t="b">
        <f t="shared" si="63"/>
        <v>1</v>
      </c>
      <c r="E975" s="5">
        <f>VLOOKUP(A975,'Daily Nat Light Offices Mtl'!$A$1:$G$366,7)</f>
        <v>672.83265591638371</v>
      </c>
      <c r="F975">
        <f t="shared" si="64"/>
        <v>42.052040994773982</v>
      </c>
      <c r="G975">
        <f t="shared" si="65"/>
        <v>116.81122498548328</v>
      </c>
      <c r="H975">
        <f t="shared" si="66"/>
        <v>0.97342687487902735</v>
      </c>
    </row>
    <row r="976" spans="1:8" x14ac:dyDescent="0.35">
      <c r="A976" s="2">
        <v>34740</v>
      </c>
      <c r="B976" s="3">
        <v>0.58333333333333337</v>
      </c>
      <c r="C976">
        <v>5136.38</v>
      </c>
      <c r="D976" s="4" t="b">
        <f t="shared" si="63"/>
        <v>1</v>
      </c>
      <c r="E976" s="5">
        <f>VLOOKUP(A976,'Daily Nat Light Offices Mtl'!$A$1:$G$366,7)</f>
        <v>672.83265591638371</v>
      </c>
      <c r="F976">
        <f t="shared" si="64"/>
        <v>42.052040994773982</v>
      </c>
      <c r="G976">
        <f t="shared" si="65"/>
        <v>116.81122498548328</v>
      </c>
      <c r="H976">
        <f t="shared" si="66"/>
        <v>0.97342687487902735</v>
      </c>
    </row>
    <row r="977" spans="1:8" x14ac:dyDescent="0.35">
      <c r="A977" s="2">
        <v>34740</v>
      </c>
      <c r="B977" s="3">
        <v>0.625</v>
      </c>
      <c r="C977">
        <v>2406.04</v>
      </c>
      <c r="D977" s="4" t="b">
        <f t="shared" si="63"/>
        <v>1</v>
      </c>
      <c r="E977" s="5">
        <f>VLOOKUP(A977,'Daily Nat Light Offices Mtl'!$A$1:$G$366,7)</f>
        <v>672.83265591638371</v>
      </c>
      <c r="F977">
        <f t="shared" si="64"/>
        <v>42.052040994773982</v>
      </c>
      <c r="G977">
        <f t="shared" si="65"/>
        <v>116.81122498548328</v>
      </c>
      <c r="H977">
        <f t="shared" si="66"/>
        <v>0.97342687487902735</v>
      </c>
    </row>
    <row r="978" spans="1:8" x14ac:dyDescent="0.35">
      <c r="A978" s="2">
        <v>34740</v>
      </c>
      <c r="B978" s="3">
        <v>0.66666666666666663</v>
      </c>
      <c r="C978">
        <v>1326.65</v>
      </c>
      <c r="D978" s="4" t="b">
        <f t="shared" si="63"/>
        <v>1</v>
      </c>
      <c r="E978" s="5">
        <f>VLOOKUP(A978,'Daily Nat Light Offices Mtl'!$A$1:$G$366,7)</f>
        <v>672.83265591638371</v>
      </c>
      <c r="F978">
        <f t="shared" si="64"/>
        <v>42.052040994773982</v>
      </c>
      <c r="G978">
        <f t="shared" si="65"/>
        <v>116.81122498548328</v>
      </c>
      <c r="H978">
        <f t="shared" si="66"/>
        <v>0.97342687487902735</v>
      </c>
    </row>
    <row r="979" spans="1:8" x14ac:dyDescent="0.35">
      <c r="A979" s="2">
        <v>34740</v>
      </c>
      <c r="B979" s="3">
        <v>0.70833333333333337</v>
      </c>
      <c r="C979">
        <v>788.02200000000005</v>
      </c>
      <c r="D979" s="4" t="b">
        <f t="shared" si="63"/>
        <v>1</v>
      </c>
      <c r="E979" s="5">
        <f>VLOOKUP(A979,'Daily Nat Light Offices Mtl'!$A$1:$G$366,7)</f>
        <v>672.83265591638371</v>
      </c>
      <c r="F979">
        <f t="shared" si="64"/>
        <v>42.052040994773982</v>
      </c>
      <c r="G979">
        <f t="shared" si="65"/>
        <v>116.81122498548328</v>
      </c>
      <c r="H979">
        <f t="shared" si="66"/>
        <v>0.97342687487902735</v>
      </c>
    </row>
    <row r="980" spans="1:8" x14ac:dyDescent="0.35">
      <c r="A980" s="2">
        <v>34740</v>
      </c>
      <c r="B980" s="3">
        <v>0.75</v>
      </c>
      <c r="C980">
        <v>492.51400000000001</v>
      </c>
      <c r="D980" s="4" t="b">
        <f t="shared" si="63"/>
        <v>1</v>
      </c>
      <c r="E980" s="5">
        <f>VLOOKUP(A980,'Daily Nat Light Offices Mtl'!$A$1:$G$366,7)</f>
        <v>672.83265591638371</v>
      </c>
      <c r="F980">
        <f t="shared" si="64"/>
        <v>42.052040994773982</v>
      </c>
      <c r="G980">
        <f t="shared" si="65"/>
        <v>116.81122498548328</v>
      </c>
      <c r="H980">
        <f t="shared" si="66"/>
        <v>0.97342687487902735</v>
      </c>
    </row>
    <row r="981" spans="1:8" x14ac:dyDescent="0.35">
      <c r="A981" s="2">
        <v>34740</v>
      </c>
      <c r="B981" s="3">
        <v>0.79166666666666663</v>
      </c>
      <c r="C981">
        <v>295.50799999999998</v>
      </c>
      <c r="D981" s="4" t="b">
        <f t="shared" si="63"/>
        <v>1</v>
      </c>
      <c r="E981" s="5">
        <f>VLOOKUP(A981,'Daily Nat Light Offices Mtl'!$A$1:$G$366,7)</f>
        <v>672.83265591638371</v>
      </c>
      <c r="F981">
        <f t="shared" si="64"/>
        <v>42.052040994773982</v>
      </c>
      <c r="G981">
        <f t="shared" si="65"/>
        <v>116.81122498548328</v>
      </c>
      <c r="H981">
        <f t="shared" si="66"/>
        <v>0.97342687487902735</v>
      </c>
    </row>
    <row r="982" spans="1:8" x14ac:dyDescent="0.35">
      <c r="A982" s="2">
        <v>34740</v>
      </c>
      <c r="B982" s="3">
        <v>0.83333333333333337</v>
      </c>
      <c r="C982">
        <v>295.50799999999998</v>
      </c>
      <c r="D982" s="4" t="b">
        <f t="shared" si="63"/>
        <v>1</v>
      </c>
      <c r="E982" s="5">
        <f>VLOOKUP(A982,'Daily Nat Light Offices Mtl'!$A$1:$G$366,7)</f>
        <v>672.83265591638371</v>
      </c>
      <c r="F982">
        <f t="shared" si="64"/>
        <v>42.052040994773982</v>
      </c>
      <c r="G982">
        <f t="shared" si="65"/>
        <v>116.81122498548328</v>
      </c>
      <c r="H982">
        <f t="shared" si="66"/>
        <v>0.97342687487902735</v>
      </c>
    </row>
    <row r="983" spans="1:8" x14ac:dyDescent="0.35">
      <c r="A983" s="2">
        <v>34740</v>
      </c>
      <c r="B983" s="3">
        <v>0.875</v>
      </c>
      <c r="C983">
        <v>98.502700000000004</v>
      </c>
      <c r="D983" s="4" t="b">
        <f t="shared" si="63"/>
        <v>1</v>
      </c>
      <c r="E983" s="5">
        <f>VLOOKUP(A983,'Daily Nat Light Offices Mtl'!$A$1:$G$366,7)</f>
        <v>672.83265591638371</v>
      </c>
      <c r="F983">
        <f t="shared" si="64"/>
        <v>42.052040994773982</v>
      </c>
      <c r="G983">
        <f t="shared" si="65"/>
        <v>116.81122498548328</v>
      </c>
      <c r="H983">
        <f t="shared" si="66"/>
        <v>0.97342687487902735</v>
      </c>
    </row>
    <row r="984" spans="1:8" x14ac:dyDescent="0.35">
      <c r="A984" s="2">
        <v>34740</v>
      </c>
      <c r="B984" s="3">
        <v>0.91666666666666663</v>
      </c>
      <c r="C984">
        <v>98.502700000000004</v>
      </c>
      <c r="D984" s="4" t="b">
        <f t="shared" si="63"/>
        <v>0</v>
      </c>
      <c r="E984" s="5">
        <f>VLOOKUP(A984,'Daily Nat Light Offices Mtl'!$A$1:$G$366,7)</f>
        <v>672.83265591638371</v>
      </c>
      <c r="F984">
        <f t="shared" si="64"/>
        <v>0</v>
      </c>
      <c r="G984">
        <f t="shared" si="65"/>
        <v>0</v>
      </c>
      <c r="H984">
        <f t="shared" si="66"/>
        <v>0</v>
      </c>
    </row>
    <row r="985" spans="1:8" x14ac:dyDescent="0.35">
      <c r="A985" s="2">
        <v>34740</v>
      </c>
      <c r="B985" s="3">
        <v>0.95833333333333337</v>
      </c>
      <c r="C985">
        <v>49.251399999999997</v>
      </c>
      <c r="D985" s="4" t="b">
        <f t="shared" si="63"/>
        <v>0</v>
      </c>
      <c r="E985" s="5">
        <f>VLOOKUP(A985,'Daily Nat Light Offices Mtl'!$A$1:$G$366,7)</f>
        <v>672.83265591638371</v>
      </c>
      <c r="F985">
        <f t="shared" si="64"/>
        <v>0</v>
      </c>
      <c r="G985">
        <f t="shared" si="65"/>
        <v>0</v>
      </c>
      <c r="H985">
        <f t="shared" si="66"/>
        <v>0</v>
      </c>
    </row>
    <row r="986" spans="1:8" x14ac:dyDescent="0.35">
      <c r="A986" s="2">
        <v>34741</v>
      </c>
      <c r="B986" s="3">
        <v>0</v>
      </c>
      <c r="C986">
        <v>49.251399999999997</v>
      </c>
      <c r="D986" s="4" t="b">
        <f t="shared" si="63"/>
        <v>0</v>
      </c>
      <c r="E986" s="5">
        <f>VLOOKUP(A986,'Daily Nat Light Offices Mtl'!$A$1:$G$366,7)</f>
        <v>675.856620778006</v>
      </c>
      <c r="F986">
        <f t="shared" si="64"/>
        <v>0</v>
      </c>
      <c r="G986">
        <f t="shared" si="65"/>
        <v>0</v>
      </c>
      <c r="H986">
        <f t="shared" si="66"/>
        <v>0</v>
      </c>
    </row>
    <row r="987" spans="1:8" x14ac:dyDescent="0.35">
      <c r="A987" s="2">
        <v>34741</v>
      </c>
      <c r="B987" s="3">
        <v>4.1666666666666664E-2</v>
      </c>
      <c r="C987">
        <v>49.251399999999997</v>
      </c>
      <c r="D987" s="4" t="b">
        <f t="shared" si="63"/>
        <v>0</v>
      </c>
      <c r="E987" s="5">
        <f>VLOOKUP(A987,'Daily Nat Light Offices Mtl'!$A$1:$G$366,7)</f>
        <v>675.856620778006</v>
      </c>
      <c r="F987">
        <f t="shared" si="64"/>
        <v>0</v>
      </c>
      <c r="G987">
        <f t="shared" si="65"/>
        <v>0</v>
      </c>
      <c r="H987">
        <f t="shared" si="66"/>
        <v>0</v>
      </c>
    </row>
    <row r="988" spans="1:8" x14ac:dyDescent="0.35">
      <c r="A988" s="2">
        <v>34741</v>
      </c>
      <c r="B988" s="3">
        <v>8.3333333333333329E-2</v>
      </c>
      <c r="C988">
        <v>49.251399999999997</v>
      </c>
      <c r="D988" s="4" t="b">
        <f t="shared" si="63"/>
        <v>0</v>
      </c>
      <c r="E988" s="5">
        <f>VLOOKUP(A988,'Daily Nat Light Offices Mtl'!$A$1:$G$366,7)</f>
        <v>675.856620778006</v>
      </c>
      <c r="F988">
        <f t="shared" si="64"/>
        <v>0</v>
      </c>
      <c r="G988">
        <f t="shared" si="65"/>
        <v>0</v>
      </c>
      <c r="H988">
        <f t="shared" si="66"/>
        <v>0</v>
      </c>
    </row>
    <row r="989" spans="1:8" x14ac:dyDescent="0.35">
      <c r="A989" s="2">
        <v>34741</v>
      </c>
      <c r="B989" s="3">
        <v>0.125</v>
      </c>
      <c r="C989">
        <v>49.251399999999997</v>
      </c>
      <c r="D989" s="4" t="b">
        <f t="shared" si="63"/>
        <v>0</v>
      </c>
      <c r="E989" s="5">
        <f>VLOOKUP(A989,'Daily Nat Light Offices Mtl'!$A$1:$G$366,7)</f>
        <v>675.856620778006</v>
      </c>
      <c r="F989">
        <f t="shared" si="64"/>
        <v>0</v>
      </c>
      <c r="G989">
        <f t="shared" si="65"/>
        <v>0</v>
      </c>
      <c r="H989">
        <f t="shared" si="66"/>
        <v>0</v>
      </c>
    </row>
    <row r="990" spans="1:8" x14ac:dyDescent="0.35">
      <c r="A990" s="2">
        <v>34741</v>
      </c>
      <c r="B990" s="3">
        <v>0.16666666666666666</v>
      </c>
      <c r="C990">
        <v>49.251399999999997</v>
      </c>
      <c r="D990" s="4" t="b">
        <f t="shared" si="63"/>
        <v>0</v>
      </c>
      <c r="E990" s="5">
        <f>VLOOKUP(A990,'Daily Nat Light Offices Mtl'!$A$1:$G$366,7)</f>
        <v>675.856620778006</v>
      </c>
      <c r="F990">
        <f t="shared" si="64"/>
        <v>0</v>
      </c>
      <c r="G990">
        <f t="shared" si="65"/>
        <v>0</v>
      </c>
      <c r="H990">
        <f t="shared" si="66"/>
        <v>0</v>
      </c>
    </row>
    <row r="991" spans="1:8" x14ac:dyDescent="0.35">
      <c r="A991" s="2">
        <v>34741</v>
      </c>
      <c r="B991" s="3">
        <v>0.20833333333333334</v>
      </c>
      <c r="C991">
        <v>49.251399999999997</v>
      </c>
      <c r="D991" s="4" t="b">
        <f t="shared" si="63"/>
        <v>1</v>
      </c>
      <c r="E991" s="5">
        <f>VLOOKUP(A991,'Daily Nat Light Offices Mtl'!$A$1:$G$366,7)</f>
        <v>675.856620778006</v>
      </c>
      <c r="F991">
        <f t="shared" si="64"/>
        <v>42.241038798625375</v>
      </c>
      <c r="G991">
        <f t="shared" si="65"/>
        <v>117.33621888507049</v>
      </c>
      <c r="H991">
        <f t="shared" si="66"/>
        <v>0.97780182404225413</v>
      </c>
    </row>
    <row r="992" spans="1:8" x14ac:dyDescent="0.35">
      <c r="A992" s="2">
        <v>34741</v>
      </c>
      <c r="B992" s="3">
        <v>0.25</v>
      </c>
      <c r="C992">
        <v>49.251399999999997</v>
      </c>
      <c r="D992" s="4" t="b">
        <f t="shared" si="63"/>
        <v>1</v>
      </c>
      <c r="E992" s="5">
        <f>VLOOKUP(A992,'Daily Nat Light Offices Mtl'!$A$1:$G$366,7)</f>
        <v>675.856620778006</v>
      </c>
      <c r="F992">
        <f t="shared" si="64"/>
        <v>42.241038798625375</v>
      </c>
      <c r="G992">
        <f t="shared" si="65"/>
        <v>117.33621888507049</v>
      </c>
      <c r="H992">
        <f t="shared" si="66"/>
        <v>0.97780182404225413</v>
      </c>
    </row>
    <row r="993" spans="1:8" x14ac:dyDescent="0.35">
      <c r="A993" s="2">
        <v>34741</v>
      </c>
      <c r="B993" s="3">
        <v>0.29166666666666669</v>
      </c>
      <c r="C993">
        <v>359.92500000000001</v>
      </c>
      <c r="D993" s="4" t="b">
        <f t="shared" si="63"/>
        <v>1</v>
      </c>
      <c r="E993" s="5">
        <f>VLOOKUP(A993,'Daily Nat Light Offices Mtl'!$A$1:$G$366,7)</f>
        <v>675.856620778006</v>
      </c>
      <c r="F993">
        <f t="shared" si="64"/>
        <v>42.241038798625375</v>
      </c>
      <c r="G993">
        <f t="shared" si="65"/>
        <v>117.33621888507049</v>
      </c>
      <c r="H993">
        <f t="shared" si="66"/>
        <v>0.97780182404225413</v>
      </c>
    </row>
    <row r="994" spans="1:8" x14ac:dyDescent="0.35">
      <c r="A994" s="2">
        <v>34741</v>
      </c>
      <c r="B994" s="3">
        <v>0.33333333333333331</v>
      </c>
      <c r="C994">
        <v>1568.76</v>
      </c>
      <c r="D994" s="4" t="b">
        <f t="shared" si="63"/>
        <v>1</v>
      </c>
      <c r="E994" s="5">
        <f>VLOOKUP(A994,'Daily Nat Light Offices Mtl'!$A$1:$G$366,7)</f>
        <v>675.856620778006</v>
      </c>
      <c r="F994">
        <f t="shared" si="64"/>
        <v>42.241038798625375</v>
      </c>
      <c r="G994">
        <f t="shared" si="65"/>
        <v>117.33621888507049</v>
      </c>
      <c r="H994">
        <f t="shared" si="66"/>
        <v>0.97780182404225413</v>
      </c>
    </row>
    <row r="995" spans="1:8" x14ac:dyDescent="0.35">
      <c r="A995" s="2">
        <v>34741</v>
      </c>
      <c r="B995" s="3">
        <v>0.375</v>
      </c>
      <c r="C995">
        <v>3717.59</v>
      </c>
      <c r="D995" s="4" t="b">
        <f t="shared" si="63"/>
        <v>1</v>
      </c>
      <c r="E995" s="5">
        <f>VLOOKUP(A995,'Daily Nat Light Offices Mtl'!$A$1:$G$366,7)</f>
        <v>675.856620778006</v>
      </c>
      <c r="F995">
        <f t="shared" si="64"/>
        <v>42.241038798625375</v>
      </c>
      <c r="G995">
        <f t="shared" si="65"/>
        <v>117.33621888507049</v>
      </c>
      <c r="H995">
        <f t="shared" si="66"/>
        <v>0.97780182404225413</v>
      </c>
    </row>
    <row r="996" spans="1:8" x14ac:dyDescent="0.35">
      <c r="A996" s="2">
        <v>34741</v>
      </c>
      <c r="B996" s="3">
        <v>0.41666666666666669</v>
      </c>
      <c r="C996">
        <v>5362.57</v>
      </c>
      <c r="D996" s="4" t="b">
        <f t="shared" si="63"/>
        <v>1</v>
      </c>
      <c r="E996" s="5">
        <f>VLOOKUP(A996,'Daily Nat Light Offices Mtl'!$A$1:$G$366,7)</f>
        <v>675.856620778006</v>
      </c>
      <c r="F996">
        <f t="shared" si="64"/>
        <v>42.241038798625375</v>
      </c>
      <c r="G996">
        <f t="shared" si="65"/>
        <v>117.33621888507049</v>
      </c>
      <c r="H996">
        <f t="shared" si="66"/>
        <v>0.97780182404225413</v>
      </c>
    </row>
    <row r="997" spans="1:8" x14ac:dyDescent="0.35">
      <c r="A997" s="2">
        <v>34741</v>
      </c>
      <c r="B997" s="3">
        <v>0.45833333333333331</v>
      </c>
      <c r="C997">
        <v>5744.94</v>
      </c>
      <c r="D997" s="4" t="b">
        <f t="shared" si="63"/>
        <v>1</v>
      </c>
      <c r="E997" s="5">
        <f>VLOOKUP(A997,'Daily Nat Light Offices Mtl'!$A$1:$G$366,7)</f>
        <v>675.856620778006</v>
      </c>
      <c r="F997">
        <f t="shared" si="64"/>
        <v>42.241038798625375</v>
      </c>
      <c r="G997">
        <f t="shared" si="65"/>
        <v>117.33621888507049</v>
      </c>
      <c r="H997">
        <f t="shared" si="66"/>
        <v>0.97780182404225413</v>
      </c>
    </row>
    <row r="998" spans="1:8" x14ac:dyDescent="0.35">
      <c r="A998" s="2">
        <v>34741</v>
      </c>
      <c r="B998" s="3">
        <v>0.5</v>
      </c>
      <c r="C998">
        <v>5249.05</v>
      </c>
      <c r="D998" s="4" t="b">
        <f t="shared" si="63"/>
        <v>1</v>
      </c>
      <c r="E998" s="5">
        <f>VLOOKUP(A998,'Daily Nat Light Offices Mtl'!$A$1:$G$366,7)</f>
        <v>675.856620778006</v>
      </c>
      <c r="F998">
        <f t="shared" si="64"/>
        <v>42.241038798625375</v>
      </c>
      <c r="G998">
        <f t="shared" si="65"/>
        <v>117.33621888507049</v>
      </c>
      <c r="H998">
        <f t="shared" si="66"/>
        <v>0.97780182404225413</v>
      </c>
    </row>
    <row r="999" spans="1:8" x14ac:dyDescent="0.35">
      <c r="A999" s="2">
        <v>34741</v>
      </c>
      <c r="B999" s="3">
        <v>0.54166666666666663</v>
      </c>
      <c r="C999">
        <v>5503.97</v>
      </c>
      <c r="D999" s="4" t="b">
        <f t="shared" si="63"/>
        <v>1</v>
      </c>
      <c r="E999" s="5">
        <f>VLOOKUP(A999,'Daily Nat Light Offices Mtl'!$A$1:$G$366,7)</f>
        <v>675.856620778006</v>
      </c>
      <c r="F999">
        <f t="shared" si="64"/>
        <v>42.241038798625375</v>
      </c>
      <c r="G999">
        <f t="shared" si="65"/>
        <v>117.33621888507049</v>
      </c>
      <c r="H999">
        <f t="shared" si="66"/>
        <v>0.97780182404225413</v>
      </c>
    </row>
    <row r="1000" spans="1:8" x14ac:dyDescent="0.35">
      <c r="A1000" s="2">
        <v>34741</v>
      </c>
      <c r="B1000" s="3">
        <v>0.58333333333333337</v>
      </c>
      <c r="C1000">
        <v>2960.82</v>
      </c>
      <c r="D1000" s="4" t="b">
        <f t="shared" si="63"/>
        <v>1</v>
      </c>
      <c r="E1000" s="5">
        <f>VLOOKUP(A1000,'Daily Nat Light Offices Mtl'!$A$1:$G$366,7)</f>
        <v>675.856620778006</v>
      </c>
      <c r="F1000">
        <f t="shared" si="64"/>
        <v>42.241038798625375</v>
      </c>
      <c r="G1000">
        <f t="shared" si="65"/>
        <v>117.33621888507049</v>
      </c>
      <c r="H1000">
        <f t="shared" si="66"/>
        <v>0.97780182404225413</v>
      </c>
    </row>
    <row r="1001" spans="1:8" x14ac:dyDescent="0.35">
      <c r="A1001" s="2">
        <v>34741</v>
      </c>
      <c r="B1001" s="3">
        <v>0.625</v>
      </c>
      <c r="C1001">
        <v>1588.68</v>
      </c>
      <c r="D1001" s="4" t="b">
        <f t="shared" si="63"/>
        <v>1</v>
      </c>
      <c r="E1001" s="5">
        <f>VLOOKUP(A1001,'Daily Nat Light Offices Mtl'!$A$1:$G$366,7)</f>
        <v>675.856620778006</v>
      </c>
      <c r="F1001">
        <f t="shared" si="64"/>
        <v>42.241038798625375</v>
      </c>
      <c r="G1001">
        <f t="shared" si="65"/>
        <v>117.33621888507049</v>
      </c>
      <c r="H1001">
        <f t="shared" si="66"/>
        <v>0.97780182404225413</v>
      </c>
    </row>
    <row r="1002" spans="1:8" x14ac:dyDescent="0.35">
      <c r="A1002" s="2">
        <v>34741</v>
      </c>
      <c r="B1002" s="3">
        <v>0.66666666666666663</v>
      </c>
      <c r="C1002">
        <v>561.06700000000001</v>
      </c>
      <c r="D1002" s="4" t="b">
        <f t="shared" si="63"/>
        <v>1</v>
      </c>
      <c r="E1002" s="5">
        <f>VLOOKUP(A1002,'Daily Nat Light Offices Mtl'!$A$1:$G$366,7)</f>
        <v>675.856620778006</v>
      </c>
      <c r="F1002">
        <f t="shared" si="64"/>
        <v>42.241038798625375</v>
      </c>
      <c r="G1002">
        <f t="shared" si="65"/>
        <v>117.33621888507049</v>
      </c>
      <c r="H1002">
        <f t="shared" si="66"/>
        <v>0.97780182404225413</v>
      </c>
    </row>
    <row r="1003" spans="1:8" x14ac:dyDescent="0.35">
      <c r="A1003" s="2">
        <v>34741</v>
      </c>
      <c r="B1003" s="3">
        <v>0.70833333333333337</v>
      </c>
      <c r="C1003">
        <v>49.251399999999997</v>
      </c>
      <c r="D1003" s="4" t="b">
        <f t="shared" si="63"/>
        <v>1</v>
      </c>
      <c r="E1003" s="5">
        <f>VLOOKUP(A1003,'Daily Nat Light Offices Mtl'!$A$1:$G$366,7)</f>
        <v>675.856620778006</v>
      </c>
      <c r="F1003">
        <f t="shared" si="64"/>
        <v>42.241038798625375</v>
      </c>
      <c r="G1003">
        <f t="shared" si="65"/>
        <v>117.33621888507049</v>
      </c>
      <c r="H1003">
        <f t="shared" si="66"/>
        <v>0.97780182404225413</v>
      </c>
    </row>
    <row r="1004" spans="1:8" x14ac:dyDescent="0.35">
      <c r="A1004" s="2">
        <v>34741</v>
      </c>
      <c r="B1004" s="3">
        <v>0.75</v>
      </c>
      <c r="C1004">
        <v>49.251399999999997</v>
      </c>
      <c r="D1004" s="4" t="b">
        <f t="shared" si="63"/>
        <v>1</v>
      </c>
      <c r="E1004" s="5">
        <f>VLOOKUP(A1004,'Daily Nat Light Offices Mtl'!$A$1:$G$366,7)</f>
        <v>675.856620778006</v>
      </c>
      <c r="F1004">
        <f t="shared" si="64"/>
        <v>42.241038798625375</v>
      </c>
      <c r="G1004">
        <f t="shared" si="65"/>
        <v>117.33621888507049</v>
      </c>
      <c r="H1004">
        <f t="shared" si="66"/>
        <v>0.97780182404225413</v>
      </c>
    </row>
    <row r="1005" spans="1:8" x14ac:dyDescent="0.35">
      <c r="A1005" s="2">
        <v>34741</v>
      </c>
      <c r="B1005" s="3">
        <v>0.79166666666666663</v>
      </c>
      <c r="C1005">
        <v>49.251399999999997</v>
      </c>
      <c r="D1005" s="4" t="b">
        <f t="shared" si="63"/>
        <v>1</v>
      </c>
      <c r="E1005" s="5">
        <f>VLOOKUP(A1005,'Daily Nat Light Offices Mtl'!$A$1:$G$366,7)</f>
        <v>675.856620778006</v>
      </c>
      <c r="F1005">
        <f t="shared" si="64"/>
        <v>42.241038798625375</v>
      </c>
      <c r="G1005">
        <f t="shared" si="65"/>
        <v>117.33621888507049</v>
      </c>
      <c r="H1005">
        <f t="shared" si="66"/>
        <v>0.97780182404225413</v>
      </c>
    </row>
    <row r="1006" spans="1:8" x14ac:dyDescent="0.35">
      <c r="A1006" s="2">
        <v>34741</v>
      </c>
      <c r="B1006" s="3">
        <v>0.83333333333333337</v>
      </c>
      <c r="C1006">
        <v>49.251399999999997</v>
      </c>
      <c r="D1006" s="4" t="b">
        <f t="shared" si="63"/>
        <v>1</v>
      </c>
      <c r="E1006" s="5">
        <f>VLOOKUP(A1006,'Daily Nat Light Offices Mtl'!$A$1:$G$366,7)</f>
        <v>675.856620778006</v>
      </c>
      <c r="F1006">
        <f t="shared" si="64"/>
        <v>42.241038798625375</v>
      </c>
      <c r="G1006">
        <f t="shared" si="65"/>
        <v>117.33621888507049</v>
      </c>
      <c r="H1006">
        <f t="shared" si="66"/>
        <v>0.97780182404225413</v>
      </c>
    </row>
    <row r="1007" spans="1:8" x14ac:dyDescent="0.35">
      <c r="A1007" s="2">
        <v>34741</v>
      </c>
      <c r="B1007" s="3">
        <v>0.875</v>
      </c>
      <c r="C1007">
        <v>49.251399999999997</v>
      </c>
      <c r="D1007" s="4" t="b">
        <f t="shared" si="63"/>
        <v>1</v>
      </c>
      <c r="E1007" s="5">
        <f>VLOOKUP(A1007,'Daily Nat Light Offices Mtl'!$A$1:$G$366,7)</f>
        <v>675.856620778006</v>
      </c>
      <c r="F1007">
        <f t="shared" si="64"/>
        <v>42.241038798625375</v>
      </c>
      <c r="G1007">
        <f t="shared" si="65"/>
        <v>117.33621888507049</v>
      </c>
      <c r="H1007">
        <f t="shared" si="66"/>
        <v>0.97780182404225413</v>
      </c>
    </row>
    <row r="1008" spans="1:8" x14ac:dyDescent="0.35">
      <c r="A1008" s="2">
        <v>34741</v>
      </c>
      <c r="B1008" s="3">
        <v>0.91666666666666663</v>
      </c>
      <c r="C1008">
        <v>49.251399999999997</v>
      </c>
      <c r="D1008" s="4" t="b">
        <f t="shared" si="63"/>
        <v>0</v>
      </c>
      <c r="E1008" s="5">
        <f>VLOOKUP(A1008,'Daily Nat Light Offices Mtl'!$A$1:$G$366,7)</f>
        <v>675.856620778006</v>
      </c>
      <c r="F1008">
        <f t="shared" si="64"/>
        <v>0</v>
      </c>
      <c r="G1008">
        <f t="shared" si="65"/>
        <v>0</v>
      </c>
      <c r="H1008">
        <f t="shared" si="66"/>
        <v>0</v>
      </c>
    </row>
    <row r="1009" spans="1:8" x14ac:dyDescent="0.35">
      <c r="A1009" s="2">
        <v>34741</v>
      </c>
      <c r="B1009" s="3">
        <v>0.95833333333333337</v>
      </c>
      <c r="C1009">
        <v>49.251399999999997</v>
      </c>
      <c r="D1009" s="4" t="b">
        <f t="shared" si="63"/>
        <v>0</v>
      </c>
      <c r="E1009" s="5">
        <f>VLOOKUP(A1009,'Daily Nat Light Offices Mtl'!$A$1:$G$366,7)</f>
        <v>675.856620778006</v>
      </c>
      <c r="F1009">
        <f t="shared" si="64"/>
        <v>0</v>
      </c>
      <c r="G1009">
        <f t="shared" si="65"/>
        <v>0</v>
      </c>
      <c r="H1009">
        <f t="shared" si="66"/>
        <v>0</v>
      </c>
    </row>
    <row r="1010" spans="1:8" x14ac:dyDescent="0.35">
      <c r="A1010" s="2">
        <v>34742</v>
      </c>
      <c r="B1010" s="3">
        <v>0</v>
      </c>
      <c r="C1010">
        <v>49.251399999999997</v>
      </c>
      <c r="D1010" s="4" t="b">
        <f t="shared" si="63"/>
        <v>0</v>
      </c>
      <c r="E1010" s="5">
        <f>VLOOKUP(A1010,'Daily Nat Light Offices Mtl'!$A$1:$G$366,7)</f>
        <v>651.51699127640973</v>
      </c>
      <c r="F1010">
        <f t="shared" si="64"/>
        <v>0</v>
      </c>
      <c r="G1010">
        <f t="shared" si="65"/>
        <v>0</v>
      </c>
      <c r="H1010">
        <f t="shared" si="66"/>
        <v>0</v>
      </c>
    </row>
    <row r="1011" spans="1:8" x14ac:dyDescent="0.35">
      <c r="A1011" s="2">
        <v>34742</v>
      </c>
      <c r="B1011" s="3">
        <v>4.1666666666666664E-2</v>
      </c>
      <c r="C1011">
        <v>49.251399999999997</v>
      </c>
      <c r="D1011" s="4" t="b">
        <f t="shared" si="63"/>
        <v>0</v>
      </c>
      <c r="E1011" s="5">
        <f>VLOOKUP(A1011,'Daily Nat Light Offices Mtl'!$A$1:$G$366,7)</f>
        <v>651.51699127640973</v>
      </c>
      <c r="F1011">
        <f t="shared" si="64"/>
        <v>0</v>
      </c>
      <c r="G1011">
        <f t="shared" si="65"/>
        <v>0</v>
      </c>
      <c r="H1011">
        <f t="shared" si="66"/>
        <v>0</v>
      </c>
    </row>
    <row r="1012" spans="1:8" x14ac:dyDescent="0.35">
      <c r="A1012" s="2">
        <v>34742</v>
      </c>
      <c r="B1012" s="3">
        <v>8.3333333333333329E-2</v>
      </c>
      <c r="C1012">
        <v>49.251399999999997</v>
      </c>
      <c r="D1012" s="4" t="b">
        <f t="shared" si="63"/>
        <v>0</v>
      </c>
      <c r="E1012" s="5">
        <f>VLOOKUP(A1012,'Daily Nat Light Offices Mtl'!$A$1:$G$366,7)</f>
        <v>651.51699127640973</v>
      </c>
      <c r="F1012">
        <f t="shared" si="64"/>
        <v>0</v>
      </c>
      <c r="G1012">
        <f t="shared" si="65"/>
        <v>0</v>
      </c>
      <c r="H1012">
        <f t="shared" si="66"/>
        <v>0</v>
      </c>
    </row>
    <row r="1013" spans="1:8" x14ac:dyDescent="0.35">
      <c r="A1013" s="2">
        <v>34742</v>
      </c>
      <c r="B1013" s="3">
        <v>0.125</v>
      </c>
      <c r="C1013">
        <v>49.251399999999997</v>
      </c>
      <c r="D1013" s="4" t="b">
        <f t="shared" si="63"/>
        <v>0</v>
      </c>
      <c r="E1013" s="5">
        <f>VLOOKUP(A1013,'Daily Nat Light Offices Mtl'!$A$1:$G$366,7)</f>
        <v>651.51699127640973</v>
      </c>
      <c r="F1013">
        <f t="shared" si="64"/>
        <v>0</v>
      </c>
      <c r="G1013">
        <f t="shared" si="65"/>
        <v>0</v>
      </c>
      <c r="H1013">
        <f t="shared" si="66"/>
        <v>0</v>
      </c>
    </row>
    <row r="1014" spans="1:8" x14ac:dyDescent="0.35">
      <c r="A1014" s="2">
        <v>34742</v>
      </c>
      <c r="B1014" s="3">
        <v>0.16666666666666666</v>
      </c>
      <c r="C1014">
        <v>49.251399999999997</v>
      </c>
      <c r="D1014" s="4" t="b">
        <f t="shared" si="63"/>
        <v>0</v>
      </c>
      <c r="E1014" s="5">
        <f>VLOOKUP(A1014,'Daily Nat Light Offices Mtl'!$A$1:$G$366,7)</f>
        <v>651.51699127640973</v>
      </c>
      <c r="F1014">
        <f t="shared" si="64"/>
        <v>0</v>
      </c>
      <c r="G1014">
        <f t="shared" si="65"/>
        <v>0</v>
      </c>
      <c r="H1014">
        <f t="shared" si="66"/>
        <v>0</v>
      </c>
    </row>
    <row r="1015" spans="1:8" x14ac:dyDescent="0.35">
      <c r="A1015" s="2">
        <v>34742</v>
      </c>
      <c r="B1015" s="3">
        <v>0.20833333333333334</v>
      </c>
      <c r="C1015">
        <v>49.251399999999997</v>
      </c>
      <c r="D1015" s="4" t="b">
        <f t="shared" si="63"/>
        <v>1</v>
      </c>
      <c r="E1015" s="5">
        <f>VLOOKUP(A1015,'Daily Nat Light Offices Mtl'!$A$1:$G$366,7)</f>
        <v>651.51699127640973</v>
      </c>
      <c r="F1015">
        <f t="shared" si="64"/>
        <v>40.719811954775608</v>
      </c>
      <c r="G1015">
        <f t="shared" si="65"/>
        <v>113.11058876326558</v>
      </c>
      <c r="H1015">
        <f t="shared" si="66"/>
        <v>0.94258823969387984</v>
      </c>
    </row>
    <row r="1016" spans="1:8" x14ac:dyDescent="0.35">
      <c r="A1016" s="2">
        <v>34742</v>
      </c>
      <c r="B1016" s="3">
        <v>0.25</v>
      </c>
      <c r="C1016">
        <v>49.251399999999997</v>
      </c>
      <c r="D1016" s="4" t="b">
        <f t="shared" si="63"/>
        <v>1</v>
      </c>
      <c r="E1016" s="5">
        <f>VLOOKUP(A1016,'Daily Nat Light Offices Mtl'!$A$1:$G$366,7)</f>
        <v>651.51699127640973</v>
      </c>
      <c r="F1016">
        <f t="shared" si="64"/>
        <v>40.719811954775608</v>
      </c>
      <c r="G1016">
        <f t="shared" si="65"/>
        <v>113.11058876326558</v>
      </c>
      <c r="H1016">
        <f t="shared" si="66"/>
        <v>0.94258823969387984</v>
      </c>
    </row>
    <row r="1017" spans="1:8" x14ac:dyDescent="0.35">
      <c r="A1017" s="2">
        <v>34742</v>
      </c>
      <c r="B1017" s="3">
        <v>0.29166666666666669</v>
      </c>
      <c r="C1017">
        <v>551.10900000000004</v>
      </c>
      <c r="D1017" s="4" t="b">
        <f t="shared" si="63"/>
        <v>1</v>
      </c>
      <c r="E1017" s="5">
        <f>VLOOKUP(A1017,'Daily Nat Light Offices Mtl'!$A$1:$G$366,7)</f>
        <v>651.51699127640973</v>
      </c>
      <c r="F1017">
        <f t="shared" si="64"/>
        <v>40.719811954775608</v>
      </c>
      <c r="G1017">
        <f t="shared" si="65"/>
        <v>113.11058876326558</v>
      </c>
      <c r="H1017">
        <f t="shared" si="66"/>
        <v>0.94258823969387984</v>
      </c>
    </row>
    <row r="1018" spans="1:8" x14ac:dyDescent="0.35">
      <c r="A1018" s="2">
        <v>34742</v>
      </c>
      <c r="B1018" s="3">
        <v>0.33333333333333331</v>
      </c>
      <c r="C1018">
        <v>1802.31</v>
      </c>
      <c r="D1018" s="4" t="b">
        <f t="shared" si="63"/>
        <v>1</v>
      </c>
      <c r="E1018" s="5">
        <f>VLOOKUP(A1018,'Daily Nat Light Offices Mtl'!$A$1:$G$366,7)</f>
        <v>651.51699127640973</v>
      </c>
      <c r="F1018">
        <f t="shared" si="64"/>
        <v>40.719811954775608</v>
      </c>
      <c r="G1018">
        <f t="shared" si="65"/>
        <v>113.11058876326558</v>
      </c>
      <c r="H1018">
        <f t="shared" si="66"/>
        <v>0.94258823969387984</v>
      </c>
    </row>
    <row r="1019" spans="1:8" x14ac:dyDescent="0.35">
      <c r="A1019" s="2">
        <v>34742</v>
      </c>
      <c r="B1019" s="3">
        <v>0.375</v>
      </c>
      <c r="C1019">
        <v>5975.54</v>
      </c>
      <c r="D1019" s="4" t="b">
        <f t="shared" si="63"/>
        <v>1</v>
      </c>
      <c r="E1019" s="5">
        <f>VLOOKUP(A1019,'Daily Nat Light Offices Mtl'!$A$1:$G$366,7)</f>
        <v>651.51699127640973</v>
      </c>
      <c r="F1019">
        <f t="shared" si="64"/>
        <v>40.719811954775608</v>
      </c>
      <c r="G1019">
        <f t="shared" si="65"/>
        <v>113.11058876326558</v>
      </c>
      <c r="H1019">
        <f t="shared" si="66"/>
        <v>0.94258823969387984</v>
      </c>
    </row>
    <row r="1020" spans="1:8" x14ac:dyDescent="0.35">
      <c r="A1020" s="2">
        <v>34742</v>
      </c>
      <c r="B1020" s="3">
        <v>0.41666666666666669</v>
      </c>
      <c r="C1020">
        <v>18570</v>
      </c>
      <c r="D1020" s="4" t="b">
        <f t="shared" si="63"/>
        <v>1</v>
      </c>
      <c r="E1020" s="5">
        <f>VLOOKUP(A1020,'Daily Nat Light Offices Mtl'!$A$1:$G$366,7)</f>
        <v>651.51699127640973</v>
      </c>
      <c r="F1020">
        <f t="shared" si="64"/>
        <v>40.719811954775608</v>
      </c>
      <c r="G1020">
        <f t="shared" si="65"/>
        <v>113.11058876326558</v>
      </c>
      <c r="H1020">
        <f t="shared" si="66"/>
        <v>0.94258823969387984</v>
      </c>
    </row>
    <row r="1021" spans="1:8" x14ac:dyDescent="0.35">
      <c r="A1021" s="2">
        <v>34742</v>
      </c>
      <c r="B1021" s="3">
        <v>0.45833333333333331</v>
      </c>
      <c r="C1021">
        <v>23753.7</v>
      </c>
      <c r="D1021" s="4" t="b">
        <f t="shared" si="63"/>
        <v>1</v>
      </c>
      <c r="E1021" s="5">
        <f>VLOOKUP(A1021,'Daily Nat Light Offices Mtl'!$A$1:$G$366,7)</f>
        <v>651.51699127640973</v>
      </c>
      <c r="F1021">
        <f t="shared" si="64"/>
        <v>40.719811954775608</v>
      </c>
      <c r="G1021">
        <f t="shared" si="65"/>
        <v>113.11058876326558</v>
      </c>
      <c r="H1021">
        <f t="shared" si="66"/>
        <v>0.94258823969387984</v>
      </c>
    </row>
    <row r="1022" spans="1:8" x14ac:dyDescent="0.35">
      <c r="A1022" s="2">
        <v>34742</v>
      </c>
      <c r="B1022" s="3">
        <v>0.5</v>
      </c>
      <c r="C1022">
        <v>25819.5</v>
      </c>
      <c r="D1022" s="4" t="b">
        <f t="shared" si="63"/>
        <v>1</v>
      </c>
      <c r="E1022" s="5">
        <f>VLOOKUP(A1022,'Daily Nat Light Offices Mtl'!$A$1:$G$366,7)</f>
        <v>651.51699127640973</v>
      </c>
      <c r="F1022">
        <f t="shared" si="64"/>
        <v>40.719811954775608</v>
      </c>
      <c r="G1022">
        <f t="shared" si="65"/>
        <v>113.11058876326558</v>
      </c>
      <c r="H1022">
        <f t="shared" si="66"/>
        <v>0.94258823969387984</v>
      </c>
    </row>
    <row r="1023" spans="1:8" x14ac:dyDescent="0.35">
      <c r="A1023" s="2">
        <v>34742</v>
      </c>
      <c r="B1023" s="3">
        <v>0.54166666666666663</v>
      </c>
      <c r="C1023">
        <v>22787.5</v>
      </c>
      <c r="D1023" s="4" t="b">
        <f t="shared" si="63"/>
        <v>1</v>
      </c>
      <c r="E1023" s="5">
        <f>VLOOKUP(A1023,'Daily Nat Light Offices Mtl'!$A$1:$G$366,7)</f>
        <v>651.51699127640973</v>
      </c>
      <c r="F1023">
        <f t="shared" si="64"/>
        <v>40.719811954775608</v>
      </c>
      <c r="G1023">
        <f t="shared" si="65"/>
        <v>113.11058876326558</v>
      </c>
      <c r="H1023">
        <f t="shared" si="66"/>
        <v>0.94258823969387984</v>
      </c>
    </row>
    <row r="1024" spans="1:8" x14ac:dyDescent="0.35">
      <c r="A1024" s="2">
        <v>34742</v>
      </c>
      <c r="B1024" s="3">
        <v>0.58333333333333337</v>
      </c>
      <c r="C1024">
        <v>14931.7</v>
      </c>
      <c r="D1024" s="4" t="b">
        <f t="shared" si="63"/>
        <v>1</v>
      </c>
      <c r="E1024" s="5">
        <f>VLOOKUP(A1024,'Daily Nat Light Offices Mtl'!$A$1:$G$366,7)</f>
        <v>651.51699127640973</v>
      </c>
      <c r="F1024">
        <f t="shared" si="64"/>
        <v>40.719811954775608</v>
      </c>
      <c r="G1024">
        <f t="shared" si="65"/>
        <v>113.11058876326558</v>
      </c>
      <c r="H1024">
        <f t="shared" si="66"/>
        <v>0.94258823969387984</v>
      </c>
    </row>
    <row r="1025" spans="1:8" x14ac:dyDescent="0.35">
      <c r="A1025" s="2">
        <v>34742</v>
      </c>
      <c r="B1025" s="3">
        <v>0.625</v>
      </c>
      <c r="C1025">
        <v>5914.77</v>
      </c>
      <c r="D1025" s="4" t="b">
        <f t="shared" si="63"/>
        <v>1</v>
      </c>
      <c r="E1025" s="5">
        <f>VLOOKUP(A1025,'Daily Nat Light Offices Mtl'!$A$1:$G$366,7)</f>
        <v>651.51699127640973</v>
      </c>
      <c r="F1025">
        <f t="shared" si="64"/>
        <v>40.719811954775608</v>
      </c>
      <c r="G1025">
        <f t="shared" si="65"/>
        <v>113.11058876326558</v>
      </c>
      <c r="H1025">
        <f t="shared" si="66"/>
        <v>0.94258823969387984</v>
      </c>
    </row>
    <row r="1026" spans="1:8" x14ac:dyDescent="0.35">
      <c r="A1026" s="2">
        <v>34742</v>
      </c>
      <c r="B1026" s="3">
        <v>0.66666666666666663</v>
      </c>
      <c r="C1026">
        <v>1134.24</v>
      </c>
      <c r="D1026" s="4" t="b">
        <f t="shared" ref="D1026:D1089" si="67">AND(B1026&gt;$B$6,B1026&lt;$B$24,E1026&gt;0)</f>
        <v>1</v>
      </c>
      <c r="E1026" s="5">
        <f>VLOOKUP(A1026,'Daily Nat Light Offices Mtl'!$A$1:$G$366,7)</f>
        <v>651.51699127640973</v>
      </c>
      <c r="F1026">
        <f t="shared" si="64"/>
        <v>40.719811954775608</v>
      </c>
      <c r="G1026">
        <f t="shared" si="65"/>
        <v>113.11058876326558</v>
      </c>
      <c r="H1026">
        <f t="shared" si="66"/>
        <v>0.94258823969387984</v>
      </c>
    </row>
    <row r="1027" spans="1:8" x14ac:dyDescent="0.35">
      <c r="A1027" s="2">
        <v>34742</v>
      </c>
      <c r="B1027" s="3">
        <v>0.70833333333333337</v>
      </c>
      <c r="C1027">
        <v>89.248500000000007</v>
      </c>
      <c r="D1027" s="4" t="b">
        <f t="shared" si="67"/>
        <v>1</v>
      </c>
      <c r="E1027" s="5">
        <f>VLOOKUP(A1027,'Daily Nat Light Offices Mtl'!$A$1:$G$366,7)</f>
        <v>651.51699127640973</v>
      </c>
      <c r="F1027">
        <f t="shared" ref="F1027:F1090" si="68">IF(D1027,E1027/16,0)</f>
        <v>40.719811954775608</v>
      </c>
      <c r="G1027">
        <f t="shared" ref="G1027:G1090" si="69">CONVERT(F1027*10^4,"J","Wh")</f>
        <v>113.11058876326558</v>
      </c>
      <c r="H1027">
        <f t="shared" ref="H1027:H1090" si="70">G1027/$J$2</f>
        <v>0.94258823969387984</v>
      </c>
    </row>
    <row r="1028" spans="1:8" x14ac:dyDescent="0.35">
      <c r="A1028" s="2">
        <v>34742</v>
      </c>
      <c r="B1028" s="3">
        <v>0.75</v>
      </c>
      <c r="C1028">
        <v>49.251399999999997</v>
      </c>
      <c r="D1028" s="4" t="b">
        <f t="shared" si="67"/>
        <v>1</v>
      </c>
      <c r="E1028" s="5">
        <f>VLOOKUP(A1028,'Daily Nat Light Offices Mtl'!$A$1:$G$366,7)</f>
        <v>651.51699127640973</v>
      </c>
      <c r="F1028">
        <f t="shared" si="68"/>
        <v>40.719811954775608</v>
      </c>
      <c r="G1028">
        <f t="shared" si="69"/>
        <v>113.11058876326558</v>
      </c>
      <c r="H1028">
        <f t="shared" si="70"/>
        <v>0.94258823969387984</v>
      </c>
    </row>
    <row r="1029" spans="1:8" x14ac:dyDescent="0.35">
      <c r="A1029" s="2">
        <v>34742</v>
      </c>
      <c r="B1029" s="3">
        <v>0.79166666666666663</v>
      </c>
      <c r="C1029">
        <v>49.251399999999997</v>
      </c>
      <c r="D1029" s="4" t="b">
        <f t="shared" si="67"/>
        <v>1</v>
      </c>
      <c r="E1029" s="5">
        <f>VLOOKUP(A1029,'Daily Nat Light Offices Mtl'!$A$1:$G$366,7)</f>
        <v>651.51699127640973</v>
      </c>
      <c r="F1029">
        <f t="shared" si="68"/>
        <v>40.719811954775608</v>
      </c>
      <c r="G1029">
        <f t="shared" si="69"/>
        <v>113.11058876326558</v>
      </c>
      <c r="H1029">
        <f t="shared" si="70"/>
        <v>0.94258823969387984</v>
      </c>
    </row>
    <row r="1030" spans="1:8" x14ac:dyDescent="0.35">
      <c r="A1030" s="2">
        <v>34742</v>
      </c>
      <c r="B1030" s="3">
        <v>0.83333333333333337</v>
      </c>
      <c r="C1030">
        <v>49.251399999999997</v>
      </c>
      <c r="D1030" s="4" t="b">
        <f t="shared" si="67"/>
        <v>1</v>
      </c>
      <c r="E1030" s="5">
        <f>VLOOKUP(A1030,'Daily Nat Light Offices Mtl'!$A$1:$G$366,7)</f>
        <v>651.51699127640973</v>
      </c>
      <c r="F1030">
        <f t="shared" si="68"/>
        <v>40.719811954775608</v>
      </c>
      <c r="G1030">
        <f t="shared" si="69"/>
        <v>113.11058876326558</v>
      </c>
      <c r="H1030">
        <f t="shared" si="70"/>
        <v>0.94258823969387984</v>
      </c>
    </row>
    <row r="1031" spans="1:8" x14ac:dyDescent="0.35">
      <c r="A1031" s="2">
        <v>34742</v>
      </c>
      <c r="B1031" s="3">
        <v>0.875</v>
      </c>
      <c r="C1031">
        <v>49.251399999999997</v>
      </c>
      <c r="D1031" s="4" t="b">
        <f t="shared" si="67"/>
        <v>1</v>
      </c>
      <c r="E1031" s="5">
        <f>VLOOKUP(A1031,'Daily Nat Light Offices Mtl'!$A$1:$G$366,7)</f>
        <v>651.51699127640973</v>
      </c>
      <c r="F1031">
        <f t="shared" si="68"/>
        <v>40.719811954775608</v>
      </c>
      <c r="G1031">
        <f t="shared" si="69"/>
        <v>113.11058876326558</v>
      </c>
      <c r="H1031">
        <f t="shared" si="70"/>
        <v>0.94258823969387984</v>
      </c>
    </row>
    <row r="1032" spans="1:8" x14ac:dyDescent="0.35">
      <c r="A1032" s="2">
        <v>34742</v>
      </c>
      <c r="B1032" s="3">
        <v>0.91666666666666663</v>
      </c>
      <c r="C1032">
        <v>49.251399999999997</v>
      </c>
      <c r="D1032" s="4" t="b">
        <f t="shared" si="67"/>
        <v>0</v>
      </c>
      <c r="E1032" s="5">
        <f>VLOOKUP(A1032,'Daily Nat Light Offices Mtl'!$A$1:$G$366,7)</f>
        <v>651.51699127640973</v>
      </c>
      <c r="F1032">
        <f t="shared" si="68"/>
        <v>0</v>
      </c>
      <c r="G1032">
        <f t="shared" si="69"/>
        <v>0</v>
      </c>
      <c r="H1032">
        <f t="shared" si="70"/>
        <v>0</v>
      </c>
    </row>
    <row r="1033" spans="1:8" x14ac:dyDescent="0.35">
      <c r="A1033" s="2">
        <v>34742</v>
      </c>
      <c r="B1033" s="3">
        <v>0.95833333333333337</v>
      </c>
      <c r="C1033">
        <v>49.251399999999997</v>
      </c>
      <c r="D1033" s="4" t="b">
        <f t="shared" si="67"/>
        <v>0</v>
      </c>
      <c r="E1033" s="5">
        <f>VLOOKUP(A1033,'Daily Nat Light Offices Mtl'!$A$1:$G$366,7)</f>
        <v>651.51699127640973</v>
      </c>
      <c r="F1033">
        <f t="shared" si="68"/>
        <v>0</v>
      </c>
      <c r="G1033">
        <f t="shared" si="69"/>
        <v>0</v>
      </c>
      <c r="H1033">
        <f t="shared" si="70"/>
        <v>0</v>
      </c>
    </row>
    <row r="1034" spans="1:8" x14ac:dyDescent="0.35">
      <c r="A1034" s="2">
        <v>34743</v>
      </c>
      <c r="B1034" s="3">
        <v>0</v>
      </c>
      <c r="C1034">
        <v>49.251399999999997</v>
      </c>
      <c r="D1034" s="4" t="b">
        <f t="shared" si="67"/>
        <v>0</v>
      </c>
      <c r="E1034" s="5">
        <f>VLOOKUP(A1034,'Daily Nat Light Offices Mtl'!$A$1:$G$366,7)</f>
        <v>645.0939813327368</v>
      </c>
      <c r="F1034">
        <f t="shared" si="68"/>
        <v>0</v>
      </c>
      <c r="G1034">
        <f t="shared" si="69"/>
        <v>0</v>
      </c>
      <c r="H1034">
        <f t="shared" si="70"/>
        <v>0</v>
      </c>
    </row>
    <row r="1035" spans="1:8" x14ac:dyDescent="0.35">
      <c r="A1035" s="2">
        <v>34743</v>
      </c>
      <c r="B1035" s="3">
        <v>4.1666666666666664E-2</v>
      </c>
      <c r="C1035">
        <v>49.251399999999997</v>
      </c>
      <c r="D1035" s="4" t="b">
        <f t="shared" si="67"/>
        <v>0</v>
      </c>
      <c r="E1035" s="5">
        <f>VLOOKUP(A1035,'Daily Nat Light Offices Mtl'!$A$1:$G$366,7)</f>
        <v>645.0939813327368</v>
      </c>
      <c r="F1035">
        <f t="shared" si="68"/>
        <v>0</v>
      </c>
      <c r="G1035">
        <f t="shared" si="69"/>
        <v>0</v>
      </c>
      <c r="H1035">
        <f t="shared" si="70"/>
        <v>0</v>
      </c>
    </row>
    <row r="1036" spans="1:8" x14ac:dyDescent="0.35">
      <c r="A1036" s="2">
        <v>34743</v>
      </c>
      <c r="B1036" s="3">
        <v>8.3333333333333329E-2</v>
      </c>
      <c r="C1036">
        <v>49.251399999999997</v>
      </c>
      <c r="D1036" s="4" t="b">
        <f t="shared" si="67"/>
        <v>0</v>
      </c>
      <c r="E1036" s="5">
        <f>VLOOKUP(A1036,'Daily Nat Light Offices Mtl'!$A$1:$G$366,7)</f>
        <v>645.0939813327368</v>
      </c>
      <c r="F1036">
        <f t="shared" si="68"/>
        <v>0</v>
      </c>
      <c r="G1036">
        <f t="shared" si="69"/>
        <v>0</v>
      </c>
      <c r="H1036">
        <f t="shared" si="70"/>
        <v>0</v>
      </c>
    </row>
    <row r="1037" spans="1:8" x14ac:dyDescent="0.35">
      <c r="A1037" s="2">
        <v>34743</v>
      </c>
      <c r="B1037" s="3">
        <v>0.125</v>
      </c>
      <c r="C1037">
        <v>49.251399999999997</v>
      </c>
      <c r="D1037" s="4" t="b">
        <f t="shared" si="67"/>
        <v>0</v>
      </c>
      <c r="E1037" s="5">
        <f>VLOOKUP(A1037,'Daily Nat Light Offices Mtl'!$A$1:$G$366,7)</f>
        <v>645.0939813327368</v>
      </c>
      <c r="F1037">
        <f t="shared" si="68"/>
        <v>0</v>
      </c>
      <c r="G1037">
        <f t="shared" si="69"/>
        <v>0</v>
      </c>
      <c r="H1037">
        <f t="shared" si="70"/>
        <v>0</v>
      </c>
    </row>
    <row r="1038" spans="1:8" x14ac:dyDescent="0.35">
      <c r="A1038" s="2">
        <v>34743</v>
      </c>
      <c r="B1038" s="3">
        <v>0.16666666666666666</v>
      </c>
      <c r="C1038">
        <v>49.251399999999997</v>
      </c>
      <c r="D1038" s="4" t="b">
        <f t="shared" si="67"/>
        <v>0</v>
      </c>
      <c r="E1038" s="5">
        <f>VLOOKUP(A1038,'Daily Nat Light Offices Mtl'!$A$1:$G$366,7)</f>
        <v>645.0939813327368</v>
      </c>
      <c r="F1038">
        <f t="shared" si="68"/>
        <v>0</v>
      </c>
      <c r="G1038">
        <f t="shared" si="69"/>
        <v>0</v>
      </c>
      <c r="H1038">
        <f t="shared" si="70"/>
        <v>0</v>
      </c>
    </row>
    <row r="1039" spans="1:8" x14ac:dyDescent="0.35">
      <c r="A1039" s="2">
        <v>34743</v>
      </c>
      <c r="B1039" s="3">
        <v>0.20833333333333334</v>
      </c>
      <c r="C1039">
        <v>49.251399999999997</v>
      </c>
      <c r="D1039" s="4" t="b">
        <f t="shared" si="67"/>
        <v>1</v>
      </c>
      <c r="E1039" s="5">
        <f>VLOOKUP(A1039,'Daily Nat Light Offices Mtl'!$A$1:$G$366,7)</f>
        <v>645.0939813327368</v>
      </c>
      <c r="F1039">
        <f t="shared" si="68"/>
        <v>40.31837383329605</v>
      </c>
      <c r="G1039">
        <f t="shared" si="69"/>
        <v>111.9954828702668</v>
      </c>
      <c r="H1039">
        <f t="shared" si="70"/>
        <v>0.93329569058555661</v>
      </c>
    </row>
    <row r="1040" spans="1:8" x14ac:dyDescent="0.35">
      <c r="A1040" s="2">
        <v>34743</v>
      </c>
      <c r="B1040" s="3">
        <v>0.25</v>
      </c>
      <c r="C1040">
        <v>49.251399999999997</v>
      </c>
      <c r="D1040" s="4" t="b">
        <f t="shared" si="67"/>
        <v>1</v>
      </c>
      <c r="E1040" s="5">
        <f>VLOOKUP(A1040,'Daily Nat Light Offices Mtl'!$A$1:$G$366,7)</f>
        <v>645.0939813327368</v>
      </c>
      <c r="F1040">
        <f t="shared" si="68"/>
        <v>40.31837383329605</v>
      </c>
      <c r="G1040">
        <f t="shared" si="69"/>
        <v>111.9954828702668</v>
      </c>
      <c r="H1040">
        <f t="shared" si="70"/>
        <v>0.93329569058555661</v>
      </c>
    </row>
    <row r="1041" spans="1:8" x14ac:dyDescent="0.35">
      <c r="A1041" s="2">
        <v>34743</v>
      </c>
      <c r="B1041" s="3">
        <v>0.29166666666666669</v>
      </c>
      <c r="C1041">
        <v>1132.74</v>
      </c>
      <c r="D1041" s="4" t="b">
        <f t="shared" si="67"/>
        <v>1</v>
      </c>
      <c r="E1041" s="5">
        <f>VLOOKUP(A1041,'Daily Nat Light Offices Mtl'!$A$1:$G$366,7)</f>
        <v>645.0939813327368</v>
      </c>
      <c r="F1041">
        <f t="shared" si="68"/>
        <v>40.31837383329605</v>
      </c>
      <c r="G1041">
        <f t="shared" si="69"/>
        <v>111.9954828702668</v>
      </c>
      <c r="H1041">
        <f t="shared" si="70"/>
        <v>0.93329569058555661</v>
      </c>
    </row>
    <row r="1042" spans="1:8" x14ac:dyDescent="0.35">
      <c r="A1042" s="2">
        <v>34743</v>
      </c>
      <c r="B1042" s="3">
        <v>0.33333333333333331</v>
      </c>
      <c r="C1042">
        <v>4401.38</v>
      </c>
      <c r="D1042" s="4" t="b">
        <f t="shared" si="67"/>
        <v>1</v>
      </c>
      <c r="E1042" s="5">
        <f>VLOOKUP(A1042,'Daily Nat Light Offices Mtl'!$A$1:$G$366,7)</f>
        <v>645.0939813327368</v>
      </c>
      <c r="F1042">
        <f t="shared" si="68"/>
        <v>40.31837383329605</v>
      </c>
      <c r="G1042">
        <f t="shared" si="69"/>
        <v>111.9954828702668</v>
      </c>
      <c r="H1042">
        <f t="shared" si="70"/>
        <v>0.93329569058555661</v>
      </c>
    </row>
    <row r="1043" spans="1:8" x14ac:dyDescent="0.35">
      <c r="A1043" s="2">
        <v>34743</v>
      </c>
      <c r="B1043" s="3">
        <v>0.375</v>
      </c>
      <c r="C1043">
        <v>12708.8</v>
      </c>
      <c r="D1043" s="4" t="b">
        <f t="shared" si="67"/>
        <v>1</v>
      </c>
      <c r="E1043" s="5">
        <f>VLOOKUP(A1043,'Daily Nat Light Offices Mtl'!$A$1:$G$366,7)</f>
        <v>645.0939813327368</v>
      </c>
      <c r="F1043">
        <f t="shared" si="68"/>
        <v>40.31837383329605</v>
      </c>
      <c r="G1043">
        <f t="shared" si="69"/>
        <v>111.9954828702668</v>
      </c>
      <c r="H1043">
        <f t="shared" si="70"/>
        <v>0.93329569058555661</v>
      </c>
    </row>
    <row r="1044" spans="1:8" x14ac:dyDescent="0.35">
      <c r="A1044" s="2">
        <v>34743</v>
      </c>
      <c r="B1044" s="3">
        <v>0.41666666666666669</v>
      </c>
      <c r="C1044">
        <v>22235.8</v>
      </c>
      <c r="D1044" s="4" t="b">
        <f t="shared" si="67"/>
        <v>1</v>
      </c>
      <c r="E1044" s="5">
        <f>VLOOKUP(A1044,'Daily Nat Light Offices Mtl'!$A$1:$G$366,7)</f>
        <v>645.0939813327368</v>
      </c>
      <c r="F1044">
        <f t="shared" si="68"/>
        <v>40.31837383329605</v>
      </c>
      <c r="G1044">
        <f t="shared" si="69"/>
        <v>111.9954828702668</v>
      </c>
      <c r="H1044">
        <f t="shared" si="70"/>
        <v>0.93329569058555661</v>
      </c>
    </row>
    <row r="1045" spans="1:8" x14ac:dyDescent="0.35">
      <c r="A1045" s="2">
        <v>34743</v>
      </c>
      <c r="B1045" s="3">
        <v>0.45833333333333331</v>
      </c>
      <c r="C1045">
        <v>27472.5</v>
      </c>
      <c r="D1045" s="4" t="b">
        <f t="shared" si="67"/>
        <v>1</v>
      </c>
      <c r="E1045" s="5">
        <f>VLOOKUP(A1045,'Daily Nat Light Offices Mtl'!$A$1:$G$366,7)</f>
        <v>645.0939813327368</v>
      </c>
      <c r="F1045">
        <f t="shared" si="68"/>
        <v>40.31837383329605</v>
      </c>
      <c r="G1045">
        <f t="shared" si="69"/>
        <v>111.9954828702668</v>
      </c>
      <c r="H1045">
        <f t="shared" si="70"/>
        <v>0.93329569058555661</v>
      </c>
    </row>
    <row r="1046" spans="1:8" x14ac:dyDescent="0.35">
      <c r="A1046" s="2">
        <v>34743</v>
      </c>
      <c r="B1046" s="3">
        <v>0.5</v>
      </c>
      <c r="C1046">
        <v>27836.5</v>
      </c>
      <c r="D1046" s="4" t="b">
        <f t="shared" si="67"/>
        <v>1</v>
      </c>
      <c r="E1046" s="5">
        <f>VLOOKUP(A1046,'Daily Nat Light Offices Mtl'!$A$1:$G$366,7)</f>
        <v>645.0939813327368</v>
      </c>
      <c r="F1046">
        <f t="shared" si="68"/>
        <v>40.31837383329605</v>
      </c>
      <c r="G1046">
        <f t="shared" si="69"/>
        <v>111.9954828702668</v>
      </c>
      <c r="H1046">
        <f t="shared" si="70"/>
        <v>0.93329569058555661</v>
      </c>
    </row>
    <row r="1047" spans="1:8" x14ac:dyDescent="0.35">
      <c r="A1047" s="2">
        <v>34743</v>
      </c>
      <c r="B1047" s="3">
        <v>0.54166666666666663</v>
      </c>
      <c r="C1047">
        <v>23187</v>
      </c>
      <c r="D1047" s="4" t="b">
        <f t="shared" si="67"/>
        <v>1</v>
      </c>
      <c r="E1047" s="5">
        <f>VLOOKUP(A1047,'Daily Nat Light Offices Mtl'!$A$1:$G$366,7)</f>
        <v>645.0939813327368</v>
      </c>
      <c r="F1047">
        <f t="shared" si="68"/>
        <v>40.31837383329605</v>
      </c>
      <c r="G1047">
        <f t="shared" si="69"/>
        <v>111.9954828702668</v>
      </c>
      <c r="H1047">
        <f t="shared" si="70"/>
        <v>0.93329569058555661</v>
      </c>
    </row>
    <row r="1048" spans="1:8" x14ac:dyDescent="0.35">
      <c r="A1048" s="2">
        <v>34743</v>
      </c>
      <c r="B1048" s="3">
        <v>0.58333333333333337</v>
      </c>
      <c r="C1048">
        <v>15103.5</v>
      </c>
      <c r="D1048" s="4" t="b">
        <f t="shared" si="67"/>
        <v>1</v>
      </c>
      <c r="E1048" s="5">
        <f>VLOOKUP(A1048,'Daily Nat Light Offices Mtl'!$A$1:$G$366,7)</f>
        <v>645.0939813327368</v>
      </c>
      <c r="F1048">
        <f t="shared" si="68"/>
        <v>40.31837383329605</v>
      </c>
      <c r="G1048">
        <f t="shared" si="69"/>
        <v>111.9954828702668</v>
      </c>
      <c r="H1048">
        <f t="shared" si="70"/>
        <v>0.93329569058555661</v>
      </c>
    </row>
    <row r="1049" spans="1:8" x14ac:dyDescent="0.35">
      <c r="A1049" s="2">
        <v>34743</v>
      </c>
      <c r="B1049" s="3">
        <v>0.625</v>
      </c>
      <c r="C1049">
        <v>6697.97</v>
      </c>
      <c r="D1049" s="4" t="b">
        <f t="shared" si="67"/>
        <v>1</v>
      </c>
      <c r="E1049" s="5">
        <f>VLOOKUP(A1049,'Daily Nat Light Offices Mtl'!$A$1:$G$366,7)</f>
        <v>645.0939813327368</v>
      </c>
      <c r="F1049">
        <f t="shared" si="68"/>
        <v>40.31837383329605</v>
      </c>
      <c r="G1049">
        <f t="shared" si="69"/>
        <v>111.9954828702668</v>
      </c>
      <c r="H1049">
        <f t="shared" si="70"/>
        <v>0.93329569058555661</v>
      </c>
    </row>
    <row r="1050" spans="1:8" x14ac:dyDescent="0.35">
      <c r="A1050" s="2">
        <v>34743</v>
      </c>
      <c r="B1050" s="3">
        <v>0.66666666666666663</v>
      </c>
      <c r="C1050">
        <v>2080.65</v>
      </c>
      <c r="D1050" s="4" t="b">
        <f t="shared" si="67"/>
        <v>1</v>
      </c>
      <c r="E1050" s="5">
        <f>VLOOKUP(A1050,'Daily Nat Light Offices Mtl'!$A$1:$G$366,7)</f>
        <v>645.0939813327368</v>
      </c>
      <c r="F1050">
        <f t="shared" si="68"/>
        <v>40.31837383329605</v>
      </c>
      <c r="G1050">
        <f t="shared" si="69"/>
        <v>111.9954828702668</v>
      </c>
      <c r="H1050">
        <f t="shared" si="70"/>
        <v>0.93329569058555661</v>
      </c>
    </row>
    <row r="1051" spans="1:8" x14ac:dyDescent="0.35">
      <c r="A1051" s="2">
        <v>34743</v>
      </c>
      <c r="B1051" s="3">
        <v>0.70833333333333337</v>
      </c>
      <c r="C1051">
        <v>835.976</v>
      </c>
      <c r="D1051" s="4" t="b">
        <f t="shared" si="67"/>
        <v>1</v>
      </c>
      <c r="E1051" s="5">
        <f>VLOOKUP(A1051,'Daily Nat Light Offices Mtl'!$A$1:$G$366,7)</f>
        <v>645.0939813327368</v>
      </c>
      <c r="F1051">
        <f t="shared" si="68"/>
        <v>40.31837383329605</v>
      </c>
      <c r="G1051">
        <f t="shared" si="69"/>
        <v>111.9954828702668</v>
      </c>
      <c r="H1051">
        <f t="shared" si="70"/>
        <v>0.93329569058555661</v>
      </c>
    </row>
    <row r="1052" spans="1:8" x14ac:dyDescent="0.35">
      <c r="A1052" s="2">
        <v>34743</v>
      </c>
      <c r="B1052" s="3">
        <v>0.75</v>
      </c>
      <c r="C1052">
        <v>492.51400000000001</v>
      </c>
      <c r="D1052" s="4" t="b">
        <f t="shared" si="67"/>
        <v>1</v>
      </c>
      <c r="E1052" s="5">
        <f>VLOOKUP(A1052,'Daily Nat Light Offices Mtl'!$A$1:$G$366,7)</f>
        <v>645.0939813327368</v>
      </c>
      <c r="F1052">
        <f t="shared" si="68"/>
        <v>40.31837383329605</v>
      </c>
      <c r="G1052">
        <f t="shared" si="69"/>
        <v>111.9954828702668</v>
      </c>
      <c r="H1052">
        <f t="shared" si="70"/>
        <v>0.93329569058555661</v>
      </c>
    </row>
    <row r="1053" spans="1:8" x14ac:dyDescent="0.35">
      <c r="A1053" s="2">
        <v>34743</v>
      </c>
      <c r="B1053" s="3">
        <v>0.79166666666666663</v>
      </c>
      <c r="C1053">
        <v>295.50799999999998</v>
      </c>
      <c r="D1053" s="4" t="b">
        <f t="shared" si="67"/>
        <v>1</v>
      </c>
      <c r="E1053" s="5">
        <f>VLOOKUP(A1053,'Daily Nat Light Offices Mtl'!$A$1:$G$366,7)</f>
        <v>645.0939813327368</v>
      </c>
      <c r="F1053">
        <f t="shared" si="68"/>
        <v>40.31837383329605</v>
      </c>
      <c r="G1053">
        <f t="shared" si="69"/>
        <v>111.9954828702668</v>
      </c>
      <c r="H1053">
        <f t="shared" si="70"/>
        <v>0.93329569058555661</v>
      </c>
    </row>
    <row r="1054" spans="1:8" x14ac:dyDescent="0.35">
      <c r="A1054" s="2">
        <v>34743</v>
      </c>
      <c r="B1054" s="3">
        <v>0.83333333333333337</v>
      </c>
      <c r="C1054">
        <v>295.50799999999998</v>
      </c>
      <c r="D1054" s="4" t="b">
        <f t="shared" si="67"/>
        <v>1</v>
      </c>
      <c r="E1054" s="5">
        <f>VLOOKUP(A1054,'Daily Nat Light Offices Mtl'!$A$1:$G$366,7)</f>
        <v>645.0939813327368</v>
      </c>
      <c r="F1054">
        <f t="shared" si="68"/>
        <v>40.31837383329605</v>
      </c>
      <c r="G1054">
        <f t="shared" si="69"/>
        <v>111.9954828702668</v>
      </c>
      <c r="H1054">
        <f t="shared" si="70"/>
        <v>0.93329569058555661</v>
      </c>
    </row>
    <row r="1055" spans="1:8" x14ac:dyDescent="0.35">
      <c r="A1055" s="2">
        <v>34743</v>
      </c>
      <c r="B1055" s="3">
        <v>0.875</v>
      </c>
      <c r="C1055">
        <v>98.502700000000004</v>
      </c>
      <c r="D1055" s="4" t="b">
        <f t="shared" si="67"/>
        <v>1</v>
      </c>
      <c r="E1055" s="5">
        <f>VLOOKUP(A1055,'Daily Nat Light Offices Mtl'!$A$1:$G$366,7)</f>
        <v>645.0939813327368</v>
      </c>
      <c r="F1055">
        <f t="shared" si="68"/>
        <v>40.31837383329605</v>
      </c>
      <c r="G1055">
        <f t="shared" si="69"/>
        <v>111.9954828702668</v>
      </c>
      <c r="H1055">
        <f t="shared" si="70"/>
        <v>0.93329569058555661</v>
      </c>
    </row>
    <row r="1056" spans="1:8" x14ac:dyDescent="0.35">
      <c r="A1056" s="2">
        <v>34743</v>
      </c>
      <c r="B1056" s="3">
        <v>0.91666666666666663</v>
      </c>
      <c r="C1056">
        <v>98.502700000000004</v>
      </c>
      <c r="D1056" s="4" t="b">
        <f t="shared" si="67"/>
        <v>0</v>
      </c>
      <c r="E1056" s="5">
        <f>VLOOKUP(A1056,'Daily Nat Light Offices Mtl'!$A$1:$G$366,7)</f>
        <v>645.0939813327368</v>
      </c>
      <c r="F1056">
        <f t="shared" si="68"/>
        <v>0</v>
      </c>
      <c r="G1056">
        <f t="shared" si="69"/>
        <v>0</v>
      </c>
      <c r="H1056">
        <f t="shared" si="70"/>
        <v>0</v>
      </c>
    </row>
    <row r="1057" spans="1:8" x14ac:dyDescent="0.35">
      <c r="A1057" s="2">
        <v>34743</v>
      </c>
      <c r="B1057" s="3">
        <v>0.95833333333333337</v>
      </c>
      <c r="C1057">
        <v>49.251399999999997</v>
      </c>
      <c r="D1057" s="4" t="b">
        <f t="shared" si="67"/>
        <v>0</v>
      </c>
      <c r="E1057" s="5">
        <f>VLOOKUP(A1057,'Daily Nat Light Offices Mtl'!$A$1:$G$366,7)</f>
        <v>645.0939813327368</v>
      </c>
      <c r="F1057">
        <f t="shared" si="68"/>
        <v>0</v>
      </c>
      <c r="G1057">
        <f t="shared" si="69"/>
        <v>0</v>
      </c>
      <c r="H1057">
        <f t="shared" si="70"/>
        <v>0</v>
      </c>
    </row>
    <row r="1058" spans="1:8" x14ac:dyDescent="0.35">
      <c r="A1058" s="2">
        <v>34744</v>
      </c>
      <c r="B1058" s="3">
        <v>0</v>
      </c>
      <c r="C1058">
        <v>49.251399999999997</v>
      </c>
      <c r="D1058" s="4" t="b">
        <f t="shared" si="67"/>
        <v>0</v>
      </c>
      <c r="E1058" s="5">
        <f>VLOOKUP(A1058,'Daily Nat Light Offices Mtl'!$A$1:$G$366,7)</f>
        <v>642.17609044878702</v>
      </c>
      <c r="F1058">
        <f t="shared" si="68"/>
        <v>0</v>
      </c>
      <c r="G1058">
        <f t="shared" si="69"/>
        <v>0</v>
      </c>
      <c r="H1058">
        <f t="shared" si="70"/>
        <v>0</v>
      </c>
    </row>
    <row r="1059" spans="1:8" x14ac:dyDescent="0.35">
      <c r="A1059" s="2">
        <v>34744</v>
      </c>
      <c r="B1059" s="3">
        <v>4.1666666666666664E-2</v>
      </c>
      <c r="C1059">
        <v>49.251399999999997</v>
      </c>
      <c r="D1059" s="4" t="b">
        <f t="shared" si="67"/>
        <v>0</v>
      </c>
      <c r="E1059" s="5">
        <f>VLOOKUP(A1059,'Daily Nat Light Offices Mtl'!$A$1:$G$366,7)</f>
        <v>642.17609044878702</v>
      </c>
      <c r="F1059">
        <f t="shared" si="68"/>
        <v>0</v>
      </c>
      <c r="G1059">
        <f t="shared" si="69"/>
        <v>0</v>
      </c>
      <c r="H1059">
        <f t="shared" si="70"/>
        <v>0</v>
      </c>
    </row>
    <row r="1060" spans="1:8" x14ac:dyDescent="0.35">
      <c r="A1060" s="2">
        <v>34744</v>
      </c>
      <c r="B1060" s="3">
        <v>8.3333333333333329E-2</v>
      </c>
      <c r="C1060">
        <v>49.251399999999997</v>
      </c>
      <c r="D1060" s="4" t="b">
        <f t="shared" si="67"/>
        <v>0</v>
      </c>
      <c r="E1060" s="5">
        <f>VLOOKUP(A1060,'Daily Nat Light Offices Mtl'!$A$1:$G$366,7)</f>
        <v>642.17609044878702</v>
      </c>
      <c r="F1060">
        <f t="shared" si="68"/>
        <v>0</v>
      </c>
      <c r="G1060">
        <f t="shared" si="69"/>
        <v>0</v>
      </c>
      <c r="H1060">
        <f t="shared" si="70"/>
        <v>0</v>
      </c>
    </row>
    <row r="1061" spans="1:8" x14ac:dyDescent="0.35">
      <c r="A1061" s="2">
        <v>34744</v>
      </c>
      <c r="B1061" s="3">
        <v>0.125</v>
      </c>
      <c r="C1061">
        <v>49.251399999999997</v>
      </c>
      <c r="D1061" s="4" t="b">
        <f t="shared" si="67"/>
        <v>0</v>
      </c>
      <c r="E1061" s="5">
        <f>VLOOKUP(A1061,'Daily Nat Light Offices Mtl'!$A$1:$G$366,7)</f>
        <v>642.17609044878702</v>
      </c>
      <c r="F1061">
        <f t="shared" si="68"/>
        <v>0</v>
      </c>
      <c r="G1061">
        <f t="shared" si="69"/>
        <v>0</v>
      </c>
      <c r="H1061">
        <f t="shared" si="70"/>
        <v>0</v>
      </c>
    </row>
    <row r="1062" spans="1:8" x14ac:dyDescent="0.35">
      <c r="A1062" s="2">
        <v>34744</v>
      </c>
      <c r="B1062" s="3">
        <v>0.16666666666666666</v>
      </c>
      <c r="C1062">
        <v>49.251399999999997</v>
      </c>
      <c r="D1062" s="4" t="b">
        <f t="shared" si="67"/>
        <v>0</v>
      </c>
      <c r="E1062" s="5">
        <f>VLOOKUP(A1062,'Daily Nat Light Offices Mtl'!$A$1:$G$366,7)</f>
        <v>642.17609044878702</v>
      </c>
      <c r="F1062">
        <f t="shared" si="68"/>
        <v>0</v>
      </c>
      <c r="G1062">
        <f t="shared" si="69"/>
        <v>0</v>
      </c>
      <c r="H1062">
        <f t="shared" si="70"/>
        <v>0</v>
      </c>
    </row>
    <row r="1063" spans="1:8" x14ac:dyDescent="0.35">
      <c r="A1063" s="2">
        <v>34744</v>
      </c>
      <c r="B1063" s="3">
        <v>0.20833333333333334</v>
      </c>
      <c r="C1063">
        <v>49.251399999999997</v>
      </c>
      <c r="D1063" s="4" t="b">
        <f t="shared" si="67"/>
        <v>1</v>
      </c>
      <c r="E1063" s="5">
        <f>VLOOKUP(A1063,'Daily Nat Light Offices Mtl'!$A$1:$G$366,7)</f>
        <v>642.17609044878702</v>
      </c>
      <c r="F1063">
        <f t="shared" si="68"/>
        <v>40.136005653049189</v>
      </c>
      <c r="G1063">
        <f t="shared" si="69"/>
        <v>111.4889045918033</v>
      </c>
      <c r="H1063">
        <f t="shared" si="70"/>
        <v>0.92907420493169424</v>
      </c>
    </row>
    <row r="1064" spans="1:8" x14ac:dyDescent="0.35">
      <c r="A1064" s="2">
        <v>34744</v>
      </c>
      <c r="B1064" s="3">
        <v>0.25</v>
      </c>
      <c r="C1064">
        <v>49.251399999999997</v>
      </c>
      <c r="D1064" s="4" t="b">
        <f t="shared" si="67"/>
        <v>1</v>
      </c>
      <c r="E1064" s="5">
        <f>VLOOKUP(A1064,'Daily Nat Light Offices Mtl'!$A$1:$G$366,7)</f>
        <v>642.17609044878702</v>
      </c>
      <c r="F1064">
        <f t="shared" si="68"/>
        <v>40.136005653049189</v>
      </c>
      <c r="G1064">
        <f t="shared" si="69"/>
        <v>111.4889045918033</v>
      </c>
      <c r="H1064">
        <f t="shared" si="70"/>
        <v>0.92907420493169424</v>
      </c>
    </row>
    <row r="1065" spans="1:8" x14ac:dyDescent="0.35">
      <c r="A1065" s="2">
        <v>34744</v>
      </c>
      <c r="B1065" s="3">
        <v>0.29166666666666669</v>
      </c>
      <c r="C1065">
        <v>1135.3399999999999</v>
      </c>
      <c r="D1065" s="4" t="b">
        <f t="shared" si="67"/>
        <v>1</v>
      </c>
      <c r="E1065" s="5">
        <f>VLOOKUP(A1065,'Daily Nat Light Offices Mtl'!$A$1:$G$366,7)</f>
        <v>642.17609044878702</v>
      </c>
      <c r="F1065">
        <f t="shared" si="68"/>
        <v>40.136005653049189</v>
      </c>
      <c r="G1065">
        <f t="shared" si="69"/>
        <v>111.4889045918033</v>
      </c>
      <c r="H1065">
        <f t="shared" si="70"/>
        <v>0.92907420493169424</v>
      </c>
    </row>
    <row r="1066" spans="1:8" x14ac:dyDescent="0.35">
      <c r="A1066" s="2">
        <v>34744</v>
      </c>
      <c r="B1066" s="3">
        <v>0.33333333333333331</v>
      </c>
      <c r="C1066">
        <v>5799.77</v>
      </c>
      <c r="D1066" s="4" t="b">
        <f t="shared" si="67"/>
        <v>1</v>
      </c>
      <c r="E1066" s="5">
        <f>VLOOKUP(A1066,'Daily Nat Light Offices Mtl'!$A$1:$G$366,7)</f>
        <v>642.17609044878702</v>
      </c>
      <c r="F1066">
        <f t="shared" si="68"/>
        <v>40.136005653049189</v>
      </c>
      <c r="G1066">
        <f t="shared" si="69"/>
        <v>111.4889045918033</v>
      </c>
      <c r="H1066">
        <f t="shared" si="70"/>
        <v>0.92907420493169424</v>
      </c>
    </row>
    <row r="1067" spans="1:8" x14ac:dyDescent="0.35">
      <c r="A1067" s="2">
        <v>34744</v>
      </c>
      <c r="B1067" s="3">
        <v>0.375</v>
      </c>
      <c r="C1067">
        <v>14589.2</v>
      </c>
      <c r="D1067" s="4" t="b">
        <f t="shared" si="67"/>
        <v>1</v>
      </c>
      <c r="E1067" s="5">
        <f>VLOOKUP(A1067,'Daily Nat Light Offices Mtl'!$A$1:$G$366,7)</f>
        <v>642.17609044878702</v>
      </c>
      <c r="F1067">
        <f t="shared" si="68"/>
        <v>40.136005653049189</v>
      </c>
      <c r="G1067">
        <f t="shared" si="69"/>
        <v>111.4889045918033</v>
      </c>
      <c r="H1067">
        <f t="shared" si="70"/>
        <v>0.92907420493169424</v>
      </c>
    </row>
    <row r="1068" spans="1:8" x14ac:dyDescent="0.35">
      <c r="A1068" s="2">
        <v>34744</v>
      </c>
      <c r="B1068" s="3">
        <v>0.41666666666666669</v>
      </c>
      <c r="C1068">
        <v>23610.1</v>
      </c>
      <c r="D1068" s="4" t="b">
        <f t="shared" si="67"/>
        <v>1</v>
      </c>
      <c r="E1068" s="5">
        <f>VLOOKUP(A1068,'Daily Nat Light Offices Mtl'!$A$1:$G$366,7)</f>
        <v>642.17609044878702</v>
      </c>
      <c r="F1068">
        <f t="shared" si="68"/>
        <v>40.136005653049189</v>
      </c>
      <c r="G1068">
        <f t="shared" si="69"/>
        <v>111.4889045918033</v>
      </c>
      <c r="H1068">
        <f t="shared" si="70"/>
        <v>0.92907420493169424</v>
      </c>
    </row>
    <row r="1069" spans="1:8" x14ac:dyDescent="0.35">
      <c r="A1069" s="2">
        <v>34744</v>
      </c>
      <c r="B1069" s="3">
        <v>0.45833333333333331</v>
      </c>
      <c r="C1069">
        <v>29250.5</v>
      </c>
      <c r="D1069" s="4" t="b">
        <f t="shared" si="67"/>
        <v>1</v>
      </c>
      <c r="E1069" s="5">
        <f>VLOOKUP(A1069,'Daily Nat Light Offices Mtl'!$A$1:$G$366,7)</f>
        <v>642.17609044878702</v>
      </c>
      <c r="F1069">
        <f t="shared" si="68"/>
        <v>40.136005653049189</v>
      </c>
      <c r="G1069">
        <f t="shared" si="69"/>
        <v>111.4889045918033</v>
      </c>
      <c r="H1069">
        <f t="shared" si="70"/>
        <v>0.92907420493169424</v>
      </c>
    </row>
    <row r="1070" spans="1:8" x14ac:dyDescent="0.35">
      <c r="A1070" s="2">
        <v>34744</v>
      </c>
      <c r="B1070" s="3">
        <v>0.5</v>
      </c>
      <c r="C1070">
        <v>29649</v>
      </c>
      <c r="D1070" s="4" t="b">
        <f t="shared" si="67"/>
        <v>1</v>
      </c>
      <c r="E1070" s="5">
        <f>VLOOKUP(A1070,'Daily Nat Light Offices Mtl'!$A$1:$G$366,7)</f>
        <v>642.17609044878702</v>
      </c>
      <c r="F1070">
        <f t="shared" si="68"/>
        <v>40.136005653049189</v>
      </c>
      <c r="G1070">
        <f t="shared" si="69"/>
        <v>111.4889045918033</v>
      </c>
      <c r="H1070">
        <f t="shared" si="70"/>
        <v>0.92907420493169424</v>
      </c>
    </row>
    <row r="1071" spans="1:8" x14ac:dyDescent="0.35">
      <c r="A1071" s="2">
        <v>34744</v>
      </c>
      <c r="B1071" s="3">
        <v>0.54166666666666663</v>
      </c>
      <c r="C1071">
        <v>24619.7</v>
      </c>
      <c r="D1071" s="4" t="b">
        <f t="shared" si="67"/>
        <v>1</v>
      </c>
      <c r="E1071" s="5">
        <f>VLOOKUP(A1071,'Daily Nat Light Offices Mtl'!$A$1:$G$366,7)</f>
        <v>642.17609044878702</v>
      </c>
      <c r="F1071">
        <f t="shared" si="68"/>
        <v>40.136005653049189</v>
      </c>
      <c r="G1071">
        <f t="shared" si="69"/>
        <v>111.4889045918033</v>
      </c>
      <c r="H1071">
        <f t="shared" si="70"/>
        <v>0.92907420493169424</v>
      </c>
    </row>
    <row r="1072" spans="1:8" x14ac:dyDescent="0.35">
      <c r="A1072" s="2">
        <v>34744</v>
      </c>
      <c r="B1072" s="3">
        <v>0.58333333333333337</v>
      </c>
      <c r="C1072">
        <v>15898.8</v>
      </c>
      <c r="D1072" s="4" t="b">
        <f t="shared" si="67"/>
        <v>1</v>
      </c>
      <c r="E1072" s="5">
        <f>VLOOKUP(A1072,'Daily Nat Light Offices Mtl'!$A$1:$G$366,7)</f>
        <v>642.17609044878702</v>
      </c>
      <c r="F1072">
        <f t="shared" si="68"/>
        <v>40.136005653049189</v>
      </c>
      <c r="G1072">
        <f t="shared" si="69"/>
        <v>111.4889045918033</v>
      </c>
      <c r="H1072">
        <f t="shared" si="70"/>
        <v>0.92907420493169424</v>
      </c>
    </row>
    <row r="1073" spans="1:8" x14ac:dyDescent="0.35">
      <c r="A1073" s="2">
        <v>34744</v>
      </c>
      <c r="B1073" s="3">
        <v>0.625</v>
      </c>
      <c r="C1073">
        <v>6889.34</v>
      </c>
      <c r="D1073" s="4" t="b">
        <f t="shared" si="67"/>
        <v>1</v>
      </c>
      <c r="E1073" s="5">
        <f>VLOOKUP(A1073,'Daily Nat Light Offices Mtl'!$A$1:$G$366,7)</f>
        <v>642.17609044878702</v>
      </c>
      <c r="F1073">
        <f t="shared" si="68"/>
        <v>40.136005653049189</v>
      </c>
      <c r="G1073">
        <f t="shared" si="69"/>
        <v>111.4889045918033</v>
      </c>
      <c r="H1073">
        <f t="shared" si="70"/>
        <v>0.92907420493169424</v>
      </c>
    </row>
    <row r="1074" spans="1:8" x14ac:dyDescent="0.35">
      <c r="A1074" s="2">
        <v>34744</v>
      </c>
      <c r="B1074" s="3">
        <v>0.66666666666666663</v>
      </c>
      <c r="C1074">
        <v>2047.91</v>
      </c>
      <c r="D1074" s="4" t="b">
        <f t="shared" si="67"/>
        <v>1</v>
      </c>
      <c r="E1074" s="5">
        <f>VLOOKUP(A1074,'Daily Nat Light Offices Mtl'!$A$1:$G$366,7)</f>
        <v>642.17609044878702</v>
      </c>
      <c r="F1074">
        <f t="shared" si="68"/>
        <v>40.136005653049189</v>
      </c>
      <c r="G1074">
        <f t="shared" si="69"/>
        <v>111.4889045918033</v>
      </c>
      <c r="H1074">
        <f t="shared" si="70"/>
        <v>0.92907420493169424</v>
      </c>
    </row>
    <row r="1075" spans="1:8" x14ac:dyDescent="0.35">
      <c r="A1075" s="2">
        <v>34744</v>
      </c>
      <c r="B1075" s="3">
        <v>0.70833333333333337</v>
      </c>
      <c r="C1075">
        <v>832.01</v>
      </c>
      <c r="D1075" s="4" t="b">
        <f t="shared" si="67"/>
        <v>1</v>
      </c>
      <c r="E1075" s="5">
        <f>VLOOKUP(A1075,'Daily Nat Light Offices Mtl'!$A$1:$G$366,7)</f>
        <v>642.17609044878702</v>
      </c>
      <c r="F1075">
        <f t="shared" si="68"/>
        <v>40.136005653049189</v>
      </c>
      <c r="G1075">
        <f t="shared" si="69"/>
        <v>111.4889045918033</v>
      </c>
      <c r="H1075">
        <f t="shared" si="70"/>
        <v>0.92907420493169424</v>
      </c>
    </row>
    <row r="1076" spans="1:8" x14ac:dyDescent="0.35">
      <c r="A1076" s="2">
        <v>34744</v>
      </c>
      <c r="B1076" s="3">
        <v>0.75</v>
      </c>
      <c r="C1076">
        <v>492.51400000000001</v>
      </c>
      <c r="D1076" s="4" t="b">
        <f t="shared" si="67"/>
        <v>1</v>
      </c>
      <c r="E1076" s="5">
        <f>VLOOKUP(A1076,'Daily Nat Light Offices Mtl'!$A$1:$G$366,7)</f>
        <v>642.17609044878702</v>
      </c>
      <c r="F1076">
        <f t="shared" si="68"/>
        <v>40.136005653049189</v>
      </c>
      <c r="G1076">
        <f t="shared" si="69"/>
        <v>111.4889045918033</v>
      </c>
      <c r="H1076">
        <f t="shared" si="70"/>
        <v>0.92907420493169424</v>
      </c>
    </row>
    <row r="1077" spans="1:8" x14ac:dyDescent="0.35">
      <c r="A1077" s="2">
        <v>34744</v>
      </c>
      <c r="B1077" s="3">
        <v>0.79166666666666663</v>
      </c>
      <c r="C1077">
        <v>295.50799999999998</v>
      </c>
      <c r="D1077" s="4" t="b">
        <f t="shared" si="67"/>
        <v>1</v>
      </c>
      <c r="E1077" s="5">
        <f>VLOOKUP(A1077,'Daily Nat Light Offices Mtl'!$A$1:$G$366,7)</f>
        <v>642.17609044878702</v>
      </c>
      <c r="F1077">
        <f t="shared" si="68"/>
        <v>40.136005653049189</v>
      </c>
      <c r="G1077">
        <f t="shared" si="69"/>
        <v>111.4889045918033</v>
      </c>
      <c r="H1077">
        <f t="shared" si="70"/>
        <v>0.92907420493169424</v>
      </c>
    </row>
    <row r="1078" spans="1:8" x14ac:dyDescent="0.35">
      <c r="A1078" s="2">
        <v>34744</v>
      </c>
      <c r="B1078" s="3">
        <v>0.83333333333333337</v>
      </c>
      <c r="C1078">
        <v>295.50799999999998</v>
      </c>
      <c r="D1078" s="4" t="b">
        <f t="shared" si="67"/>
        <v>1</v>
      </c>
      <c r="E1078" s="5">
        <f>VLOOKUP(A1078,'Daily Nat Light Offices Mtl'!$A$1:$G$366,7)</f>
        <v>642.17609044878702</v>
      </c>
      <c r="F1078">
        <f t="shared" si="68"/>
        <v>40.136005653049189</v>
      </c>
      <c r="G1078">
        <f t="shared" si="69"/>
        <v>111.4889045918033</v>
      </c>
      <c r="H1078">
        <f t="shared" si="70"/>
        <v>0.92907420493169424</v>
      </c>
    </row>
    <row r="1079" spans="1:8" x14ac:dyDescent="0.35">
      <c r="A1079" s="2">
        <v>34744</v>
      </c>
      <c r="B1079" s="3">
        <v>0.875</v>
      </c>
      <c r="C1079">
        <v>98.502700000000004</v>
      </c>
      <c r="D1079" s="4" t="b">
        <f t="shared" si="67"/>
        <v>1</v>
      </c>
      <c r="E1079" s="5">
        <f>VLOOKUP(A1079,'Daily Nat Light Offices Mtl'!$A$1:$G$366,7)</f>
        <v>642.17609044878702</v>
      </c>
      <c r="F1079">
        <f t="shared" si="68"/>
        <v>40.136005653049189</v>
      </c>
      <c r="G1079">
        <f t="shared" si="69"/>
        <v>111.4889045918033</v>
      </c>
      <c r="H1079">
        <f t="shared" si="70"/>
        <v>0.92907420493169424</v>
      </c>
    </row>
    <row r="1080" spans="1:8" x14ac:dyDescent="0.35">
      <c r="A1080" s="2">
        <v>34744</v>
      </c>
      <c r="B1080" s="3">
        <v>0.91666666666666663</v>
      </c>
      <c r="C1080">
        <v>98.502700000000004</v>
      </c>
      <c r="D1080" s="4" t="b">
        <f t="shared" si="67"/>
        <v>0</v>
      </c>
      <c r="E1080" s="5">
        <f>VLOOKUP(A1080,'Daily Nat Light Offices Mtl'!$A$1:$G$366,7)</f>
        <v>642.17609044878702</v>
      </c>
      <c r="F1080">
        <f t="shared" si="68"/>
        <v>0</v>
      </c>
      <c r="G1080">
        <f t="shared" si="69"/>
        <v>0</v>
      </c>
      <c r="H1080">
        <f t="shared" si="70"/>
        <v>0</v>
      </c>
    </row>
    <row r="1081" spans="1:8" x14ac:dyDescent="0.35">
      <c r="A1081" s="2">
        <v>34744</v>
      </c>
      <c r="B1081" s="3">
        <v>0.95833333333333337</v>
      </c>
      <c r="C1081">
        <v>49.251399999999997</v>
      </c>
      <c r="D1081" s="4" t="b">
        <f t="shared" si="67"/>
        <v>0</v>
      </c>
      <c r="E1081" s="5">
        <f>VLOOKUP(A1081,'Daily Nat Light Offices Mtl'!$A$1:$G$366,7)</f>
        <v>642.17609044878702</v>
      </c>
      <c r="F1081">
        <f t="shared" si="68"/>
        <v>0</v>
      </c>
      <c r="G1081">
        <f t="shared" si="69"/>
        <v>0</v>
      </c>
      <c r="H1081">
        <f t="shared" si="70"/>
        <v>0</v>
      </c>
    </row>
    <row r="1082" spans="1:8" x14ac:dyDescent="0.35">
      <c r="A1082" s="2">
        <v>34745</v>
      </c>
      <c r="B1082" s="3">
        <v>0</v>
      </c>
      <c r="C1082">
        <v>49.251399999999997</v>
      </c>
      <c r="D1082" s="4" t="b">
        <f t="shared" si="67"/>
        <v>0</v>
      </c>
      <c r="E1082" s="5">
        <f>VLOOKUP(A1082,'Daily Nat Light Offices Mtl'!$A$1:$G$366,7)</f>
        <v>673.89583341806133</v>
      </c>
      <c r="F1082">
        <f t="shared" si="68"/>
        <v>0</v>
      </c>
      <c r="G1082">
        <f t="shared" si="69"/>
        <v>0</v>
      </c>
      <c r="H1082">
        <f t="shared" si="70"/>
        <v>0</v>
      </c>
    </row>
    <row r="1083" spans="1:8" x14ac:dyDescent="0.35">
      <c r="A1083" s="2">
        <v>34745</v>
      </c>
      <c r="B1083" s="3">
        <v>4.1666666666666664E-2</v>
      </c>
      <c r="C1083">
        <v>49.251399999999997</v>
      </c>
      <c r="D1083" s="4" t="b">
        <f t="shared" si="67"/>
        <v>0</v>
      </c>
      <c r="E1083" s="5">
        <f>VLOOKUP(A1083,'Daily Nat Light Offices Mtl'!$A$1:$G$366,7)</f>
        <v>673.89583341806133</v>
      </c>
      <c r="F1083">
        <f t="shared" si="68"/>
        <v>0</v>
      </c>
      <c r="G1083">
        <f t="shared" si="69"/>
        <v>0</v>
      </c>
      <c r="H1083">
        <f t="shared" si="70"/>
        <v>0</v>
      </c>
    </row>
    <row r="1084" spans="1:8" x14ac:dyDescent="0.35">
      <c r="A1084" s="2">
        <v>34745</v>
      </c>
      <c r="B1084" s="3">
        <v>8.3333333333333329E-2</v>
      </c>
      <c r="C1084">
        <v>49.251399999999997</v>
      </c>
      <c r="D1084" s="4" t="b">
        <f t="shared" si="67"/>
        <v>0</v>
      </c>
      <c r="E1084" s="5">
        <f>VLOOKUP(A1084,'Daily Nat Light Offices Mtl'!$A$1:$G$366,7)</f>
        <v>673.89583341806133</v>
      </c>
      <c r="F1084">
        <f t="shared" si="68"/>
        <v>0</v>
      </c>
      <c r="G1084">
        <f t="shared" si="69"/>
        <v>0</v>
      </c>
      <c r="H1084">
        <f t="shared" si="70"/>
        <v>0</v>
      </c>
    </row>
    <row r="1085" spans="1:8" x14ac:dyDescent="0.35">
      <c r="A1085" s="2">
        <v>34745</v>
      </c>
      <c r="B1085" s="3">
        <v>0.125</v>
      </c>
      <c r="C1085">
        <v>49.251399999999997</v>
      </c>
      <c r="D1085" s="4" t="b">
        <f t="shared" si="67"/>
        <v>0</v>
      </c>
      <c r="E1085" s="5">
        <f>VLOOKUP(A1085,'Daily Nat Light Offices Mtl'!$A$1:$G$366,7)</f>
        <v>673.89583341806133</v>
      </c>
      <c r="F1085">
        <f t="shared" si="68"/>
        <v>0</v>
      </c>
      <c r="G1085">
        <f t="shared" si="69"/>
        <v>0</v>
      </c>
      <c r="H1085">
        <f t="shared" si="70"/>
        <v>0</v>
      </c>
    </row>
    <row r="1086" spans="1:8" x14ac:dyDescent="0.35">
      <c r="A1086" s="2">
        <v>34745</v>
      </c>
      <c r="B1086" s="3">
        <v>0.16666666666666666</v>
      </c>
      <c r="C1086">
        <v>49.251399999999997</v>
      </c>
      <c r="D1086" s="4" t="b">
        <f t="shared" si="67"/>
        <v>0</v>
      </c>
      <c r="E1086" s="5">
        <f>VLOOKUP(A1086,'Daily Nat Light Offices Mtl'!$A$1:$G$366,7)</f>
        <v>673.89583341806133</v>
      </c>
      <c r="F1086">
        <f t="shared" si="68"/>
        <v>0</v>
      </c>
      <c r="G1086">
        <f t="shared" si="69"/>
        <v>0</v>
      </c>
      <c r="H1086">
        <f t="shared" si="70"/>
        <v>0</v>
      </c>
    </row>
    <row r="1087" spans="1:8" x14ac:dyDescent="0.35">
      <c r="A1087" s="2">
        <v>34745</v>
      </c>
      <c r="B1087" s="3">
        <v>0.20833333333333334</v>
      </c>
      <c r="C1087">
        <v>49.251399999999997</v>
      </c>
      <c r="D1087" s="4" t="b">
        <f t="shared" si="67"/>
        <v>1</v>
      </c>
      <c r="E1087" s="5">
        <f>VLOOKUP(A1087,'Daily Nat Light Offices Mtl'!$A$1:$G$366,7)</f>
        <v>673.89583341806133</v>
      </c>
      <c r="F1087">
        <f t="shared" si="68"/>
        <v>42.118489588628833</v>
      </c>
      <c r="G1087">
        <f t="shared" si="69"/>
        <v>116.99580441285786</v>
      </c>
      <c r="H1087">
        <f t="shared" si="70"/>
        <v>0.97496503677381552</v>
      </c>
    </row>
    <row r="1088" spans="1:8" x14ac:dyDescent="0.35">
      <c r="A1088" s="2">
        <v>34745</v>
      </c>
      <c r="B1088" s="3">
        <v>0.25</v>
      </c>
      <c r="C1088">
        <v>49.251399999999997</v>
      </c>
      <c r="D1088" s="4" t="b">
        <f t="shared" si="67"/>
        <v>1</v>
      </c>
      <c r="E1088" s="5">
        <f>VLOOKUP(A1088,'Daily Nat Light Offices Mtl'!$A$1:$G$366,7)</f>
        <v>673.89583341806133</v>
      </c>
      <c r="F1088">
        <f t="shared" si="68"/>
        <v>42.118489588628833</v>
      </c>
      <c r="G1088">
        <f t="shared" si="69"/>
        <v>116.99580441285786</v>
      </c>
      <c r="H1088">
        <f t="shared" si="70"/>
        <v>0.97496503677381552</v>
      </c>
    </row>
    <row r="1089" spans="1:8" x14ac:dyDescent="0.35">
      <c r="A1089" s="2">
        <v>34745</v>
      </c>
      <c r="B1089" s="3">
        <v>0.29166666666666669</v>
      </c>
      <c r="C1089">
        <v>1401.72</v>
      </c>
      <c r="D1089" s="4" t="b">
        <f t="shared" si="67"/>
        <v>1</v>
      </c>
      <c r="E1089" s="5">
        <f>VLOOKUP(A1089,'Daily Nat Light Offices Mtl'!$A$1:$G$366,7)</f>
        <v>673.89583341806133</v>
      </c>
      <c r="F1089">
        <f t="shared" si="68"/>
        <v>42.118489588628833</v>
      </c>
      <c r="G1089">
        <f t="shared" si="69"/>
        <v>116.99580441285786</v>
      </c>
      <c r="H1089">
        <f t="shared" si="70"/>
        <v>0.97496503677381552</v>
      </c>
    </row>
    <row r="1090" spans="1:8" x14ac:dyDescent="0.35">
      <c r="A1090" s="2">
        <v>34745</v>
      </c>
      <c r="B1090" s="3">
        <v>0.33333333333333331</v>
      </c>
      <c r="C1090">
        <v>3490.14</v>
      </c>
      <c r="D1090" s="4" t="b">
        <f t="shared" ref="D1090:D1153" si="71">AND(B1090&gt;$B$6,B1090&lt;$B$24,E1090&gt;0)</f>
        <v>1</v>
      </c>
      <c r="E1090" s="5">
        <f>VLOOKUP(A1090,'Daily Nat Light Offices Mtl'!$A$1:$G$366,7)</f>
        <v>673.89583341806133</v>
      </c>
      <c r="F1090">
        <f t="shared" si="68"/>
        <v>42.118489588628833</v>
      </c>
      <c r="G1090">
        <f t="shared" si="69"/>
        <v>116.99580441285786</v>
      </c>
      <c r="H1090">
        <f t="shared" si="70"/>
        <v>0.97496503677381552</v>
      </c>
    </row>
    <row r="1091" spans="1:8" x14ac:dyDescent="0.35">
      <c r="A1091" s="2">
        <v>34745</v>
      </c>
      <c r="B1091" s="3">
        <v>0.375</v>
      </c>
      <c r="C1091">
        <v>4429.3999999999996</v>
      </c>
      <c r="D1091" s="4" t="b">
        <f t="shared" si="71"/>
        <v>1</v>
      </c>
      <c r="E1091" s="5">
        <f>VLOOKUP(A1091,'Daily Nat Light Offices Mtl'!$A$1:$G$366,7)</f>
        <v>673.89583341806133</v>
      </c>
      <c r="F1091">
        <f t="shared" ref="F1091:F1154" si="72">IF(D1091,E1091/16,0)</f>
        <v>42.118489588628833</v>
      </c>
      <c r="G1091">
        <f t="shared" ref="G1091:G1154" si="73">CONVERT(F1091*10^4,"J","Wh")</f>
        <v>116.99580441285786</v>
      </c>
      <c r="H1091">
        <f t="shared" ref="H1091:H1154" si="74">G1091/$J$2</f>
        <v>0.97496503677381552</v>
      </c>
    </row>
    <row r="1092" spans="1:8" x14ac:dyDescent="0.35">
      <c r="A1092" s="2">
        <v>34745</v>
      </c>
      <c r="B1092" s="3">
        <v>0.41666666666666669</v>
      </c>
      <c r="C1092">
        <v>5612.35</v>
      </c>
      <c r="D1092" s="4" t="b">
        <f t="shared" si="71"/>
        <v>1</v>
      </c>
      <c r="E1092" s="5">
        <f>VLOOKUP(A1092,'Daily Nat Light Offices Mtl'!$A$1:$G$366,7)</f>
        <v>673.89583341806133</v>
      </c>
      <c r="F1092">
        <f t="shared" si="72"/>
        <v>42.118489588628833</v>
      </c>
      <c r="G1092">
        <f t="shared" si="73"/>
        <v>116.99580441285786</v>
      </c>
      <c r="H1092">
        <f t="shared" si="74"/>
        <v>0.97496503677381552</v>
      </c>
    </row>
    <row r="1093" spans="1:8" x14ac:dyDescent="0.35">
      <c r="A1093" s="2">
        <v>34745</v>
      </c>
      <c r="B1093" s="3">
        <v>0.45833333333333331</v>
      </c>
      <c r="C1093">
        <v>5934.97</v>
      </c>
      <c r="D1093" s="4" t="b">
        <f t="shared" si="71"/>
        <v>1</v>
      </c>
      <c r="E1093" s="5">
        <f>VLOOKUP(A1093,'Daily Nat Light Offices Mtl'!$A$1:$G$366,7)</f>
        <v>673.89583341806133</v>
      </c>
      <c r="F1093">
        <f t="shared" si="72"/>
        <v>42.118489588628833</v>
      </c>
      <c r="G1093">
        <f t="shared" si="73"/>
        <v>116.99580441285786</v>
      </c>
      <c r="H1093">
        <f t="shared" si="74"/>
        <v>0.97496503677381552</v>
      </c>
    </row>
    <row r="1094" spans="1:8" x14ac:dyDescent="0.35">
      <c r="A1094" s="2">
        <v>34745</v>
      </c>
      <c r="B1094" s="3">
        <v>0.5</v>
      </c>
      <c r="C1094">
        <v>4700.24</v>
      </c>
      <c r="D1094" s="4" t="b">
        <f t="shared" si="71"/>
        <v>1</v>
      </c>
      <c r="E1094" s="5">
        <f>VLOOKUP(A1094,'Daily Nat Light Offices Mtl'!$A$1:$G$366,7)</f>
        <v>673.89583341806133</v>
      </c>
      <c r="F1094">
        <f t="shared" si="72"/>
        <v>42.118489588628833</v>
      </c>
      <c r="G1094">
        <f t="shared" si="73"/>
        <v>116.99580441285786</v>
      </c>
      <c r="H1094">
        <f t="shared" si="74"/>
        <v>0.97496503677381552</v>
      </c>
    </row>
    <row r="1095" spans="1:8" x14ac:dyDescent="0.35">
      <c r="A1095" s="2">
        <v>34745</v>
      </c>
      <c r="B1095" s="3">
        <v>0.54166666666666663</v>
      </c>
      <c r="C1095">
        <v>4270.08</v>
      </c>
      <c r="D1095" s="4" t="b">
        <f t="shared" si="71"/>
        <v>1</v>
      </c>
      <c r="E1095" s="5">
        <f>VLOOKUP(A1095,'Daily Nat Light Offices Mtl'!$A$1:$G$366,7)</f>
        <v>673.89583341806133</v>
      </c>
      <c r="F1095">
        <f t="shared" si="72"/>
        <v>42.118489588628833</v>
      </c>
      <c r="G1095">
        <f t="shared" si="73"/>
        <v>116.99580441285786</v>
      </c>
      <c r="H1095">
        <f t="shared" si="74"/>
        <v>0.97496503677381552</v>
      </c>
    </row>
    <row r="1096" spans="1:8" x14ac:dyDescent="0.35">
      <c r="A1096" s="2">
        <v>34745</v>
      </c>
      <c r="B1096" s="3">
        <v>0.58333333333333337</v>
      </c>
      <c r="C1096">
        <v>3780.17</v>
      </c>
      <c r="D1096" s="4" t="b">
        <f t="shared" si="71"/>
        <v>1</v>
      </c>
      <c r="E1096" s="5">
        <f>VLOOKUP(A1096,'Daily Nat Light Offices Mtl'!$A$1:$G$366,7)</f>
        <v>673.89583341806133</v>
      </c>
      <c r="F1096">
        <f t="shared" si="72"/>
        <v>42.118489588628833</v>
      </c>
      <c r="G1096">
        <f t="shared" si="73"/>
        <v>116.99580441285786</v>
      </c>
      <c r="H1096">
        <f t="shared" si="74"/>
        <v>0.97496503677381552</v>
      </c>
    </row>
    <row r="1097" spans="1:8" x14ac:dyDescent="0.35">
      <c r="A1097" s="2">
        <v>34745</v>
      </c>
      <c r="B1097" s="3">
        <v>0.625</v>
      </c>
      <c r="C1097">
        <v>2688.83</v>
      </c>
      <c r="D1097" s="4" t="b">
        <f t="shared" si="71"/>
        <v>1</v>
      </c>
      <c r="E1097" s="5">
        <f>VLOOKUP(A1097,'Daily Nat Light Offices Mtl'!$A$1:$G$366,7)</f>
        <v>673.89583341806133</v>
      </c>
      <c r="F1097">
        <f t="shared" si="72"/>
        <v>42.118489588628833</v>
      </c>
      <c r="G1097">
        <f t="shared" si="73"/>
        <v>116.99580441285786</v>
      </c>
      <c r="H1097">
        <f t="shared" si="74"/>
        <v>0.97496503677381552</v>
      </c>
    </row>
    <row r="1098" spans="1:8" x14ac:dyDescent="0.35">
      <c r="A1098" s="2">
        <v>34745</v>
      </c>
      <c r="B1098" s="3">
        <v>0.66666666666666663</v>
      </c>
      <c r="C1098">
        <v>1635.33</v>
      </c>
      <c r="D1098" s="4" t="b">
        <f t="shared" si="71"/>
        <v>1</v>
      </c>
      <c r="E1098" s="5">
        <f>VLOOKUP(A1098,'Daily Nat Light Offices Mtl'!$A$1:$G$366,7)</f>
        <v>673.89583341806133</v>
      </c>
      <c r="F1098">
        <f t="shared" si="72"/>
        <v>42.118489588628833</v>
      </c>
      <c r="G1098">
        <f t="shared" si="73"/>
        <v>116.99580441285786</v>
      </c>
      <c r="H1098">
        <f t="shared" si="74"/>
        <v>0.97496503677381552</v>
      </c>
    </row>
    <row r="1099" spans="1:8" x14ac:dyDescent="0.35">
      <c r="A1099" s="2">
        <v>34745</v>
      </c>
      <c r="B1099" s="3">
        <v>0.70833333333333337</v>
      </c>
      <c r="C1099">
        <v>831.83500000000004</v>
      </c>
      <c r="D1099" s="4" t="b">
        <f t="shared" si="71"/>
        <v>1</v>
      </c>
      <c r="E1099" s="5">
        <f>VLOOKUP(A1099,'Daily Nat Light Offices Mtl'!$A$1:$G$366,7)</f>
        <v>673.89583341806133</v>
      </c>
      <c r="F1099">
        <f t="shared" si="72"/>
        <v>42.118489588628833</v>
      </c>
      <c r="G1099">
        <f t="shared" si="73"/>
        <v>116.99580441285786</v>
      </c>
      <c r="H1099">
        <f t="shared" si="74"/>
        <v>0.97496503677381552</v>
      </c>
    </row>
    <row r="1100" spans="1:8" x14ac:dyDescent="0.35">
      <c r="A1100" s="2">
        <v>34745</v>
      </c>
      <c r="B1100" s="3">
        <v>0.75</v>
      </c>
      <c r="C1100">
        <v>492.51400000000001</v>
      </c>
      <c r="D1100" s="4" t="b">
        <f t="shared" si="71"/>
        <v>1</v>
      </c>
      <c r="E1100" s="5">
        <f>VLOOKUP(A1100,'Daily Nat Light Offices Mtl'!$A$1:$G$366,7)</f>
        <v>673.89583341806133</v>
      </c>
      <c r="F1100">
        <f t="shared" si="72"/>
        <v>42.118489588628833</v>
      </c>
      <c r="G1100">
        <f t="shared" si="73"/>
        <v>116.99580441285786</v>
      </c>
      <c r="H1100">
        <f t="shared" si="74"/>
        <v>0.97496503677381552</v>
      </c>
    </row>
    <row r="1101" spans="1:8" x14ac:dyDescent="0.35">
      <c r="A1101" s="2">
        <v>34745</v>
      </c>
      <c r="B1101" s="3">
        <v>0.79166666666666663</v>
      </c>
      <c r="C1101">
        <v>295.50799999999998</v>
      </c>
      <c r="D1101" s="4" t="b">
        <f t="shared" si="71"/>
        <v>1</v>
      </c>
      <c r="E1101" s="5">
        <f>VLOOKUP(A1101,'Daily Nat Light Offices Mtl'!$A$1:$G$366,7)</f>
        <v>673.89583341806133</v>
      </c>
      <c r="F1101">
        <f t="shared" si="72"/>
        <v>42.118489588628833</v>
      </c>
      <c r="G1101">
        <f t="shared" si="73"/>
        <v>116.99580441285786</v>
      </c>
      <c r="H1101">
        <f t="shared" si="74"/>
        <v>0.97496503677381552</v>
      </c>
    </row>
    <row r="1102" spans="1:8" x14ac:dyDescent="0.35">
      <c r="A1102" s="2">
        <v>34745</v>
      </c>
      <c r="B1102" s="3">
        <v>0.83333333333333337</v>
      </c>
      <c r="C1102">
        <v>295.50799999999998</v>
      </c>
      <c r="D1102" s="4" t="b">
        <f t="shared" si="71"/>
        <v>1</v>
      </c>
      <c r="E1102" s="5">
        <f>VLOOKUP(A1102,'Daily Nat Light Offices Mtl'!$A$1:$G$366,7)</f>
        <v>673.89583341806133</v>
      </c>
      <c r="F1102">
        <f t="shared" si="72"/>
        <v>42.118489588628833</v>
      </c>
      <c r="G1102">
        <f t="shared" si="73"/>
        <v>116.99580441285786</v>
      </c>
      <c r="H1102">
        <f t="shared" si="74"/>
        <v>0.97496503677381552</v>
      </c>
    </row>
    <row r="1103" spans="1:8" x14ac:dyDescent="0.35">
      <c r="A1103" s="2">
        <v>34745</v>
      </c>
      <c r="B1103" s="3">
        <v>0.875</v>
      </c>
      <c r="C1103">
        <v>98.502700000000004</v>
      </c>
      <c r="D1103" s="4" t="b">
        <f t="shared" si="71"/>
        <v>1</v>
      </c>
      <c r="E1103" s="5">
        <f>VLOOKUP(A1103,'Daily Nat Light Offices Mtl'!$A$1:$G$366,7)</f>
        <v>673.89583341806133</v>
      </c>
      <c r="F1103">
        <f t="shared" si="72"/>
        <v>42.118489588628833</v>
      </c>
      <c r="G1103">
        <f t="shared" si="73"/>
        <v>116.99580441285786</v>
      </c>
      <c r="H1103">
        <f t="shared" si="74"/>
        <v>0.97496503677381552</v>
      </c>
    </row>
    <row r="1104" spans="1:8" x14ac:dyDescent="0.35">
      <c r="A1104" s="2">
        <v>34745</v>
      </c>
      <c r="B1104" s="3">
        <v>0.91666666666666663</v>
      </c>
      <c r="C1104">
        <v>98.502700000000004</v>
      </c>
      <c r="D1104" s="4" t="b">
        <f t="shared" si="71"/>
        <v>0</v>
      </c>
      <c r="E1104" s="5">
        <f>VLOOKUP(A1104,'Daily Nat Light Offices Mtl'!$A$1:$G$366,7)</f>
        <v>673.89583341806133</v>
      </c>
      <c r="F1104">
        <f t="shared" si="72"/>
        <v>0</v>
      </c>
      <c r="G1104">
        <f t="shared" si="73"/>
        <v>0</v>
      </c>
      <c r="H1104">
        <f t="shared" si="74"/>
        <v>0</v>
      </c>
    </row>
    <row r="1105" spans="1:8" x14ac:dyDescent="0.35">
      <c r="A1105" s="2">
        <v>34745</v>
      </c>
      <c r="B1105" s="3">
        <v>0.95833333333333337</v>
      </c>
      <c r="C1105">
        <v>49.251399999999997</v>
      </c>
      <c r="D1105" s="4" t="b">
        <f t="shared" si="71"/>
        <v>0</v>
      </c>
      <c r="E1105" s="5">
        <f>VLOOKUP(A1105,'Daily Nat Light Offices Mtl'!$A$1:$G$366,7)</f>
        <v>673.89583341806133</v>
      </c>
      <c r="F1105">
        <f t="shared" si="72"/>
        <v>0</v>
      </c>
      <c r="G1105">
        <f t="shared" si="73"/>
        <v>0</v>
      </c>
      <c r="H1105">
        <f t="shared" si="74"/>
        <v>0</v>
      </c>
    </row>
    <row r="1106" spans="1:8" x14ac:dyDescent="0.35">
      <c r="A1106" s="2">
        <v>34746</v>
      </c>
      <c r="B1106" s="3">
        <v>0</v>
      </c>
      <c r="C1106">
        <v>49.251399999999997</v>
      </c>
      <c r="D1106" s="4" t="b">
        <f t="shared" si="71"/>
        <v>0</v>
      </c>
      <c r="E1106" s="5">
        <f>VLOOKUP(A1106,'Daily Nat Light Offices Mtl'!$A$1:$G$366,7)</f>
        <v>644.01288325843382</v>
      </c>
      <c r="F1106">
        <f t="shared" si="72"/>
        <v>0</v>
      </c>
      <c r="G1106">
        <f t="shared" si="73"/>
        <v>0</v>
      </c>
      <c r="H1106">
        <f t="shared" si="74"/>
        <v>0</v>
      </c>
    </row>
    <row r="1107" spans="1:8" x14ac:dyDescent="0.35">
      <c r="A1107" s="2">
        <v>34746</v>
      </c>
      <c r="B1107" s="3">
        <v>4.1666666666666664E-2</v>
      </c>
      <c r="C1107">
        <v>49.251399999999997</v>
      </c>
      <c r="D1107" s="4" t="b">
        <f t="shared" si="71"/>
        <v>0</v>
      </c>
      <c r="E1107" s="5">
        <f>VLOOKUP(A1107,'Daily Nat Light Offices Mtl'!$A$1:$G$366,7)</f>
        <v>644.01288325843382</v>
      </c>
      <c r="F1107">
        <f t="shared" si="72"/>
        <v>0</v>
      </c>
      <c r="G1107">
        <f t="shared" si="73"/>
        <v>0</v>
      </c>
      <c r="H1107">
        <f t="shared" si="74"/>
        <v>0</v>
      </c>
    </row>
    <row r="1108" spans="1:8" x14ac:dyDescent="0.35">
      <c r="A1108" s="2">
        <v>34746</v>
      </c>
      <c r="B1108" s="3">
        <v>8.3333333333333329E-2</v>
      </c>
      <c r="C1108">
        <v>49.251399999999997</v>
      </c>
      <c r="D1108" s="4" t="b">
        <f t="shared" si="71"/>
        <v>0</v>
      </c>
      <c r="E1108" s="5">
        <f>VLOOKUP(A1108,'Daily Nat Light Offices Mtl'!$A$1:$G$366,7)</f>
        <v>644.01288325843382</v>
      </c>
      <c r="F1108">
        <f t="shared" si="72"/>
        <v>0</v>
      </c>
      <c r="G1108">
        <f t="shared" si="73"/>
        <v>0</v>
      </c>
      <c r="H1108">
        <f t="shared" si="74"/>
        <v>0</v>
      </c>
    </row>
    <row r="1109" spans="1:8" x14ac:dyDescent="0.35">
      <c r="A1109" s="2">
        <v>34746</v>
      </c>
      <c r="B1109" s="3">
        <v>0.125</v>
      </c>
      <c r="C1109">
        <v>49.251399999999997</v>
      </c>
      <c r="D1109" s="4" t="b">
        <f t="shared" si="71"/>
        <v>0</v>
      </c>
      <c r="E1109" s="5">
        <f>VLOOKUP(A1109,'Daily Nat Light Offices Mtl'!$A$1:$G$366,7)</f>
        <v>644.01288325843382</v>
      </c>
      <c r="F1109">
        <f t="shared" si="72"/>
        <v>0</v>
      </c>
      <c r="G1109">
        <f t="shared" si="73"/>
        <v>0</v>
      </c>
      <c r="H1109">
        <f t="shared" si="74"/>
        <v>0</v>
      </c>
    </row>
    <row r="1110" spans="1:8" x14ac:dyDescent="0.35">
      <c r="A1110" s="2">
        <v>34746</v>
      </c>
      <c r="B1110" s="3">
        <v>0.16666666666666666</v>
      </c>
      <c r="C1110">
        <v>49.251399999999997</v>
      </c>
      <c r="D1110" s="4" t="b">
        <f t="shared" si="71"/>
        <v>0</v>
      </c>
      <c r="E1110" s="5">
        <f>VLOOKUP(A1110,'Daily Nat Light Offices Mtl'!$A$1:$G$366,7)</f>
        <v>644.01288325843382</v>
      </c>
      <c r="F1110">
        <f t="shared" si="72"/>
        <v>0</v>
      </c>
      <c r="G1110">
        <f t="shared" si="73"/>
        <v>0</v>
      </c>
      <c r="H1110">
        <f t="shared" si="74"/>
        <v>0</v>
      </c>
    </row>
    <row r="1111" spans="1:8" x14ac:dyDescent="0.35">
      <c r="A1111" s="2">
        <v>34746</v>
      </c>
      <c r="B1111" s="3">
        <v>0.20833333333333334</v>
      </c>
      <c r="C1111">
        <v>49.251399999999997</v>
      </c>
      <c r="D1111" s="4" t="b">
        <f t="shared" si="71"/>
        <v>1</v>
      </c>
      <c r="E1111" s="5">
        <f>VLOOKUP(A1111,'Daily Nat Light Offices Mtl'!$A$1:$G$366,7)</f>
        <v>644.01288325843382</v>
      </c>
      <c r="F1111">
        <f t="shared" si="72"/>
        <v>40.250805203652114</v>
      </c>
      <c r="G1111">
        <f t="shared" si="73"/>
        <v>111.80779223236698</v>
      </c>
      <c r="H1111">
        <f t="shared" si="74"/>
        <v>0.93173160193639148</v>
      </c>
    </row>
    <row r="1112" spans="1:8" x14ac:dyDescent="0.35">
      <c r="A1112" s="2">
        <v>34746</v>
      </c>
      <c r="B1112" s="3">
        <v>0.25</v>
      </c>
      <c r="C1112">
        <v>49.251399999999997</v>
      </c>
      <c r="D1112" s="4" t="b">
        <f t="shared" si="71"/>
        <v>1</v>
      </c>
      <c r="E1112" s="5">
        <f>VLOOKUP(A1112,'Daily Nat Light Offices Mtl'!$A$1:$G$366,7)</f>
        <v>644.01288325843382</v>
      </c>
      <c r="F1112">
        <f t="shared" si="72"/>
        <v>40.250805203652114</v>
      </c>
      <c r="G1112">
        <f t="shared" si="73"/>
        <v>111.80779223236698</v>
      </c>
      <c r="H1112">
        <f t="shared" si="74"/>
        <v>0.93173160193639148</v>
      </c>
    </row>
    <row r="1113" spans="1:8" x14ac:dyDescent="0.35">
      <c r="A1113" s="2">
        <v>34746</v>
      </c>
      <c r="B1113" s="3">
        <v>0.29166666666666669</v>
      </c>
      <c r="C1113">
        <v>1323.11</v>
      </c>
      <c r="D1113" s="4" t="b">
        <f t="shared" si="71"/>
        <v>1</v>
      </c>
      <c r="E1113" s="5">
        <f>VLOOKUP(A1113,'Daily Nat Light Offices Mtl'!$A$1:$G$366,7)</f>
        <v>644.01288325843382</v>
      </c>
      <c r="F1113">
        <f t="shared" si="72"/>
        <v>40.250805203652114</v>
      </c>
      <c r="G1113">
        <f t="shared" si="73"/>
        <v>111.80779223236698</v>
      </c>
      <c r="H1113">
        <f t="shared" si="74"/>
        <v>0.93173160193639148</v>
      </c>
    </row>
    <row r="1114" spans="1:8" x14ac:dyDescent="0.35">
      <c r="A1114" s="2">
        <v>34746</v>
      </c>
      <c r="B1114" s="3">
        <v>0.33333333333333331</v>
      </c>
      <c r="C1114">
        <v>5591.23</v>
      </c>
      <c r="D1114" s="4" t="b">
        <f t="shared" si="71"/>
        <v>1</v>
      </c>
      <c r="E1114" s="5">
        <f>VLOOKUP(A1114,'Daily Nat Light Offices Mtl'!$A$1:$G$366,7)</f>
        <v>644.01288325843382</v>
      </c>
      <c r="F1114">
        <f t="shared" si="72"/>
        <v>40.250805203652114</v>
      </c>
      <c r="G1114">
        <f t="shared" si="73"/>
        <v>111.80779223236698</v>
      </c>
      <c r="H1114">
        <f t="shared" si="74"/>
        <v>0.93173160193639148</v>
      </c>
    </row>
    <row r="1115" spans="1:8" x14ac:dyDescent="0.35">
      <c r="A1115" s="2">
        <v>34746</v>
      </c>
      <c r="B1115" s="3">
        <v>0.375</v>
      </c>
      <c r="C1115">
        <v>13170.5</v>
      </c>
      <c r="D1115" s="4" t="b">
        <f t="shared" si="71"/>
        <v>1</v>
      </c>
      <c r="E1115" s="5">
        <f>VLOOKUP(A1115,'Daily Nat Light Offices Mtl'!$A$1:$G$366,7)</f>
        <v>644.01288325843382</v>
      </c>
      <c r="F1115">
        <f t="shared" si="72"/>
        <v>40.250805203652114</v>
      </c>
      <c r="G1115">
        <f t="shared" si="73"/>
        <v>111.80779223236698</v>
      </c>
      <c r="H1115">
        <f t="shared" si="74"/>
        <v>0.93173160193639148</v>
      </c>
    </row>
    <row r="1116" spans="1:8" x14ac:dyDescent="0.35">
      <c r="A1116" s="2">
        <v>34746</v>
      </c>
      <c r="B1116" s="3">
        <v>0.41666666666666669</v>
      </c>
      <c r="C1116">
        <v>21730.799999999999</v>
      </c>
      <c r="D1116" s="4" t="b">
        <f t="shared" si="71"/>
        <v>1</v>
      </c>
      <c r="E1116" s="5">
        <f>VLOOKUP(A1116,'Daily Nat Light Offices Mtl'!$A$1:$G$366,7)</f>
        <v>644.01288325843382</v>
      </c>
      <c r="F1116">
        <f t="shared" si="72"/>
        <v>40.250805203652114</v>
      </c>
      <c r="G1116">
        <f t="shared" si="73"/>
        <v>111.80779223236698</v>
      </c>
      <c r="H1116">
        <f t="shared" si="74"/>
        <v>0.93173160193639148</v>
      </c>
    </row>
    <row r="1117" spans="1:8" x14ac:dyDescent="0.35">
      <c r="A1117" s="2">
        <v>34746</v>
      </c>
      <c r="B1117" s="3">
        <v>0.45833333333333331</v>
      </c>
      <c r="C1117">
        <v>27210.5</v>
      </c>
      <c r="D1117" s="4" t="b">
        <f t="shared" si="71"/>
        <v>1</v>
      </c>
      <c r="E1117" s="5">
        <f>VLOOKUP(A1117,'Daily Nat Light Offices Mtl'!$A$1:$G$366,7)</f>
        <v>644.01288325843382</v>
      </c>
      <c r="F1117">
        <f t="shared" si="72"/>
        <v>40.250805203652114</v>
      </c>
      <c r="G1117">
        <f t="shared" si="73"/>
        <v>111.80779223236698</v>
      </c>
      <c r="H1117">
        <f t="shared" si="74"/>
        <v>0.93173160193639148</v>
      </c>
    </row>
    <row r="1118" spans="1:8" x14ac:dyDescent="0.35">
      <c r="A1118" s="2">
        <v>34746</v>
      </c>
      <c r="B1118" s="3">
        <v>0.5</v>
      </c>
      <c r="C1118">
        <v>29018.6</v>
      </c>
      <c r="D1118" s="4" t="b">
        <f t="shared" si="71"/>
        <v>1</v>
      </c>
      <c r="E1118" s="5">
        <f>VLOOKUP(A1118,'Daily Nat Light Offices Mtl'!$A$1:$G$366,7)</f>
        <v>644.01288325843382</v>
      </c>
      <c r="F1118">
        <f t="shared" si="72"/>
        <v>40.250805203652114</v>
      </c>
      <c r="G1118">
        <f t="shared" si="73"/>
        <v>111.80779223236698</v>
      </c>
      <c r="H1118">
        <f t="shared" si="74"/>
        <v>0.93173160193639148</v>
      </c>
    </row>
    <row r="1119" spans="1:8" x14ac:dyDescent="0.35">
      <c r="A1119" s="2">
        <v>34746</v>
      </c>
      <c r="B1119" s="3">
        <v>0.54166666666666663</v>
      </c>
      <c r="C1119">
        <v>24225.7</v>
      </c>
      <c r="D1119" s="4" t="b">
        <f t="shared" si="71"/>
        <v>1</v>
      </c>
      <c r="E1119" s="5">
        <f>VLOOKUP(A1119,'Daily Nat Light Offices Mtl'!$A$1:$G$366,7)</f>
        <v>644.01288325843382</v>
      </c>
      <c r="F1119">
        <f t="shared" si="72"/>
        <v>40.250805203652114</v>
      </c>
      <c r="G1119">
        <f t="shared" si="73"/>
        <v>111.80779223236698</v>
      </c>
      <c r="H1119">
        <f t="shared" si="74"/>
        <v>0.93173160193639148</v>
      </c>
    </row>
    <row r="1120" spans="1:8" x14ac:dyDescent="0.35">
      <c r="A1120" s="2">
        <v>34746</v>
      </c>
      <c r="B1120" s="3">
        <v>0.58333333333333337</v>
      </c>
      <c r="C1120">
        <v>15661.8</v>
      </c>
      <c r="D1120" s="4" t="b">
        <f t="shared" si="71"/>
        <v>1</v>
      </c>
      <c r="E1120" s="5">
        <f>VLOOKUP(A1120,'Daily Nat Light Offices Mtl'!$A$1:$G$366,7)</f>
        <v>644.01288325843382</v>
      </c>
      <c r="F1120">
        <f t="shared" si="72"/>
        <v>40.250805203652114</v>
      </c>
      <c r="G1120">
        <f t="shared" si="73"/>
        <v>111.80779223236698</v>
      </c>
      <c r="H1120">
        <f t="shared" si="74"/>
        <v>0.93173160193639148</v>
      </c>
    </row>
    <row r="1121" spans="1:8" x14ac:dyDescent="0.35">
      <c r="A1121" s="2">
        <v>34746</v>
      </c>
      <c r="B1121" s="3">
        <v>0.625</v>
      </c>
      <c r="C1121">
        <v>6822.57</v>
      </c>
      <c r="D1121" s="4" t="b">
        <f t="shared" si="71"/>
        <v>1</v>
      </c>
      <c r="E1121" s="5">
        <f>VLOOKUP(A1121,'Daily Nat Light Offices Mtl'!$A$1:$G$366,7)</f>
        <v>644.01288325843382</v>
      </c>
      <c r="F1121">
        <f t="shared" si="72"/>
        <v>40.250805203652114</v>
      </c>
      <c r="G1121">
        <f t="shared" si="73"/>
        <v>111.80779223236698</v>
      </c>
      <c r="H1121">
        <f t="shared" si="74"/>
        <v>0.93173160193639148</v>
      </c>
    </row>
    <row r="1122" spans="1:8" x14ac:dyDescent="0.35">
      <c r="A1122" s="2">
        <v>34746</v>
      </c>
      <c r="B1122" s="3">
        <v>0.66666666666666663</v>
      </c>
      <c r="C1122">
        <v>2044.09</v>
      </c>
      <c r="D1122" s="4" t="b">
        <f t="shared" si="71"/>
        <v>1</v>
      </c>
      <c r="E1122" s="5">
        <f>VLOOKUP(A1122,'Daily Nat Light Offices Mtl'!$A$1:$G$366,7)</f>
        <v>644.01288325843382</v>
      </c>
      <c r="F1122">
        <f t="shared" si="72"/>
        <v>40.250805203652114</v>
      </c>
      <c r="G1122">
        <f t="shared" si="73"/>
        <v>111.80779223236698</v>
      </c>
      <c r="H1122">
        <f t="shared" si="74"/>
        <v>0.93173160193639148</v>
      </c>
    </row>
    <row r="1123" spans="1:8" x14ac:dyDescent="0.35">
      <c r="A1123" s="2">
        <v>34746</v>
      </c>
      <c r="B1123" s="3">
        <v>0.70833333333333337</v>
      </c>
      <c r="C1123">
        <v>832.00800000000004</v>
      </c>
      <c r="D1123" s="4" t="b">
        <f t="shared" si="71"/>
        <v>1</v>
      </c>
      <c r="E1123" s="5">
        <f>VLOOKUP(A1123,'Daily Nat Light Offices Mtl'!$A$1:$G$366,7)</f>
        <v>644.01288325843382</v>
      </c>
      <c r="F1123">
        <f t="shared" si="72"/>
        <v>40.250805203652114</v>
      </c>
      <c r="G1123">
        <f t="shared" si="73"/>
        <v>111.80779223236698</v>
      </c>
      <c r="H1123">
        <f t="shared" si="74"/>
        <v>0.93173160193639148</v>
      </c>
    </row>
    <row r="1124" spans="1:8" x14ac:dyDescent="0.35">
      <c r="A1124" s="2">
        <v>34746</v>
      </c>
      <c r="B1124" s="3">
        <v>0.75</v>
      </c>
      <c r="C1124">
        <v>492.51400000000001</v>
      </c>
      <c r="D1124" s="4" t="b">
        <f t="shared" si="71"/>
        <v>1</v>
      </c>
      <c r="E1124" s="5">
        <f>VLOOKUP(A1124,'Daily Nat Light Offices Mtl'!$A$1:$G$366,7)</f>
        <v>644.01288325843382</v>
      </c>
      <c r="F1124">
        <f t="shared" si="72"/>
        <v>40.250805203652114</v>
      </c>
      <c r="G1124">
        <f t="shared" si="73"/>
        <v>111.80779223236698</v>
      </c>
      <c r="H1124">
        <f t="shared" si="74"/>
        <v>0.93173160193639148</v>
      </c>
    </row>
    <row r="1125" spans="1:8" x14ac:dyDescent="0.35">
      <c r="A1125" s="2">
        <v>34746</v>
      </c>
      <c r="B1125" s="3">
        <v>0.79166666666666663</v>
      </c>
      <c r="C1125">
        <v>295.50799999999998</v>
      </c>
      <c r="D1125" s="4" t="b">
        <f t="shared" si="71"/>
        <v>1</v>
      </c>
      <c r="E1125" s="5">
        <f>VLOOKUP(A1125,'Daily Nat Light Offices Mtl'!$A$1:$G$366,7)</f>
        <v>644.01288325843382</v>
      </c>
      <c r="F1125">
        <f t="shared" si="72"/>
        <v>40.250805203652114</v>
      </c>
      <c r="G1125">
        <f t="shared" si="73"/>
        <v>111.80779223236698</v>
      </c>
      <c r="H1125">
        <f t="shared" si="74"/>
        <v>0.93173160193639148</v>
      </c>
    </row>
    <row r="1126" spans="1:8" x14ac:dyDescent="0.35">
      <c r="A1126" s="2">
        <v>34746</v>
      </c>
      <c r="B1126" s="3">
        <v>0.83333333333333337</v>
      </c>
      <c r="C1126">
        <v>295.50799999999998</v>
      </c>
      <c r="D1126" s="4" t="b">
        <f t="shared" si="71"/>
        <v>1</v>
      </c>
      <c r="E1126" s="5">
        <f>VLOOKUP(A1126,'Daily Nat Light Offices Mtl'!$A$1:$G$366,7)</f>
        <v>644.01288325843382</v>
      </c>
      <c r="F1126">
        <f t="shared" si="72"/>
        <v>40.250805203652114</v>
      </c>
      <c r="G1126">
        <f t="shared" si="73"/>
        <v>111.80779223236698</v>
      </c>
      <c r="H1126">
        <f t="shared" si="74"/>
        <v>0.93173160193639148</v>
      </c>
    </row>
    <row r="1127" spans="1:8" x14ac:dyDescent="0.35">
      <c r="A1127" s="2">
        <v>34746</v>
      </c>
      <c r="B1127" s="3">
        <v>0.875</v>
      </c>
      <c r="C1127">
        <v>98.502700000000004</v>
      </c>
      <c r="D1127" s="4" t="b">
        <f t="shared" si="71"/>
        <v>1</v>
      </c>
      <c r="E1127" s="5">
        <f>VLOOKUP(A1127,'Daily Nat Light Offices Mtl'!$A$1:$G$366,7)</f>
        <v>644.01288325843382</v>
      </c>
      <c r="F1127">
        <f t="shared" si="72"/>
        <v>40.250805203652114</v>
      </c>
      <c r="G1127">
        <f t="shared" si="73"/>
        <v>111.80779223236698</v>
      </c>
      <c r="H1127">
        <f t="shared" si="74"/>
        <v>0.93173160193639148</v>
      </c>
    </row>
    <row r="1128" spans="1:8" x14ac:dyDescent="0.35">
      <c r="A1128" s="2">
        <v>34746</v>
      </c>
      <c r="B1128" s="3">
        <v>0.91666666666666663</v>
      </c>
      <c r="C1128">
        <v>98.502700000000004</v>
      </c>
      <c r="D1128" s="4" t="b">
        <f t="shared" si="71"/>
        <v>0</v>
      </c>
      <c r="E1128" s="5">
        <f>VLOOKUP(A1128,'Daily Nat Light Offices Mtl'!$A$1:$G$366,7)</f>
        <v>644.01288325843382</v>
      </c>
      <c r="F1128">
        <f t="shared" si="72"/>
        <v>0</v>
      </c>
      <c r="G1128">
        <f t="shared" si="73"/>
        <v>0</v>
      </c>
      <c r="H1128">
        <f t="shared" si="74"/>
        <v>0</v>
      </c>
    </row>
    <row r="1129" spans="1:8" x14ac:dyDescent="0.35">
      <c r="A1129" s="2">
        <v>34746</v>
      </c>
      <c r="B1129" s="3">
        <v>0.95833333333333337</v>
      </c>
      <c r="C1129">
        <v>49.251399999999997</v>
      </c>
      <c r="D1129" s="4" t="b">
        <f t="shared" si="71"/>
        <v>0</v>
      </c>
      <c r="E1129" s="5">
        <f>VLOOKUP(A1129,'Daily Nat Light Offices Mtl'!$A$1:$G$366,7)</f>
        <v>644.01288325843382</v>
      </c>
      <c r="F1129">
        <f t="shared" si="72"/>
        <v>0</v>
      </c>
      <c r="G1129">
        <f t="shared" si="73"/>
        <v>0</v>
      </c>
      <c r="H1129">
        <f t="shared" si="74"/>
        <v>0</v>
      </c>
    </row>
    <row r="1130" spans="1:8" x14ac:dyDescent="0.35">
      <c r="A1130" s="2">
        <v>34747</v>
      </c>
      <c r="B1130" s="3">
        <v>0</v>
      </c>
      <c r="C1130">
        <v>49.251399999999997</v>
      </c>
      <c r="D1130" s="4" t="b">
        <f t="shared" si="71"/>
        <v>0</v>
      </c>
      <c r="E1130" s="5">
        <f>VLOOKUP(A1130,'Daily Nat Light Offices Mtl'!$A$1:$G$366,7)</f>
        <v>663.01903410130751</v>
      </c>
      <c r="F1130">
        <f t="shared" si="72"/>
        <v>0</v>
      </c>
      <c r="G1130">
        <f t="shared" si="73"/>
        <v>0</v>
      </c>
      <c r="H1130">
        <f t="shared" si="74"/>
        <v>0</v>
      </c>
    </row>
    <row r="1131" spans="1:8" x14ac:dyDescent="0.35">
      <c r="A1131" s="2">
        <v>34747</v>
      </c>
      <c r="B1131" s="3">
        <v>4.1666666666666664E-2</v>
      </c>
      <c r="C1131">
        <v>49.251399999999997</v>
      </c>
      <c r="D1131" s="4" t="b">
        <f t="shared" si="71"/>
        <v>0</v>
      </c>
      <c r="E1131" s="5">
        <f>VLOOKUP(A1131,'Daily Nat Light Offices Mtl'!$A$1:$G$366,7)</f>
        <v>663.01903410130751</v>
      </c>
      <c r="F1131">
        <f t="shared" si="72"/>
        <v>0</v>
      </c>
      <c r="G1131">
        <f t="shared" si="73"/>
        <v>0</v>
      </c>
      <c r="H1131">
        <f t="shared" si="74"/>
        <v>0</v>
      </c>
    </row>
    <row r="1132" spans="1:8" x14ac:dyDescent="0.35">
      <c r="A1132" s="2">
        <v>34747</v>
      </c>
      <c r="B1132" s="3">
        <v>8.3333333333333329E-2</v>
      </c>
      <c r="C1132">
        <v>49.251399999999997</v>
      </c>
      <c r="D1132" s="4" t="b">
        <f t="shared" si="71"/>
        <v>0</v>
      </c>
      <c r="E1132" s="5">
        <f>VLOOKUP(A1132,'Daily Nat Light Offices Mtl'!$A$1:$G$366,7)</f>
        <v>663.01903410130751</v>
      </c>
      <c r="F1132">
        <f t="shared" si="72"/>
        <v>0</v>
      </c>
      <c r="G1132">
        <f t="shared" si="73"/>
        <v>0</v>
      </c>
      <c r="H1132">
        <f t="shared" si="74"/>
        <v>0</v>
      </c>
    </row>
    <row r="1133" spans="1:8" x14ac:dyDescent="0.35">
      <c r="A1133" s="2">
        <v>34747</v>
      </c>
      <c r="B1133" s="3">
        <v>0.125</v>
      </c>
      <c r="C1133">
        <v>49.251399999999997</v>
      </c>
      <c r="D1133" s="4" t="b">
        <f t="shared" si="71"/>
        <v>0</v>
      </c>
      <c r="E1133" s="5">
        <f>VLOOKUP(A1133,'Daily Nat Light Offices Mtl'!$A$1:$G$366,7)</f>
        <v>663.01903410130751</v>
      </c>
      <c r="F1133">
        <f t="shared" si="72"/>
        <v>0</v>
      </c>
      <c r="G1133">
        <f t="shared" si="73"/>
        <v>0</v>
      </c>
      <c r="H1133">
        <f t="shared" si="74"/>
        <v>0</v>
      </c>
    </row>
    <row r="1134" spans="1:8" x14ac:dyDescent="0.35">
      <c r="A1134" s="2">
        <v>34747</v>
      </c>
      <c r="B1134" s="3">
        <v>0.16666666666666666</v>
      </c>
      <c r="C1134">
        <v>49.251399999999997</v>
      </c>
      <c r="D1134" s="4" t="b">
        <f t="shared" si="71"/>
        <v>0</v>
      </c>
      <c r="E1134" s="5">
        <f>VLOOKUP(A1134,'Daily Nat Light Offices Mtl'!$A$1:$G$366,7)</f>
        <v>663.01903410130751</v>
      </c>
      <c r="F1134">
        <f t="shared" si="72"/>
        <v>0</v>
      </c>
      <c r="G1134">
        <f t="shared" si="73"/>
        <v>0</v>
      </c>
      <c r="H1134">
        <f t="shared" si="74"/>
        <v>0</v>
      </c>
    </row>
    <row r="1135" spans="1:8" x14ac:dyDescent="0.35">
      <c r="A1135" s="2">
        <v>34747</v>
      </c>
      <c r="B1135" s="3">
        <v>0.20833333333333334</v>
      </c>
      <c r="C1135">
        <v>49.251399999999997</v>
      </c>
      <c r="D1135" s="4" t="b">
        <f t="shared" si="71"/>
        <v>1</v>
      </c>
      <c r="E1135" s="5">
        <f>VLOOKUP(A1135,'Daily Nat Light Offices Mtl'!$A$1:$G$366,7)</f>
        <v>663.01903410130751</v>
      </c>
      <c r="F1135">
        <f t="shared" si="72"/>
        <v>41.438689631331719</v>
      </c>
      <c r="G1135">
        <f t="shared" si="73"/>
        <v>115.10747119814366</v>
      </c>
      <c r="H1135">
        <f t="shared" si="74"/>
        <v>0.95922892665119719</v>
      </c>
    </row>
    <row r="1136" spans="1:8" x14ac:dyDescent="0.35">
      <c r="A1136" s="2">
        <v>34747</v>
      </c>
      <c r="B1136" s="3">
        <v>0.25</v>
      </c>
      <c r="C1136">
        <v>49.251399999999997</v>
      </c>
      <c r="D1136" s="4" t="b">
        <f t="shared" si="71"/>
        <v>1</v>
      </c>
      <c r="E1136" s="5">
        <f>VLOOKUP(A1136,'Daily Nat Light Offices Mtl'!$A$1:$G$366,7)</f>
        <v>663.01903410130751</v>
      </c>
      <c r="F1136">
        <f t="shared" si="72"/>
        <v>41.438689631331719</v>
      </c>
      <c r="G1136">
        <f t="shared" si="73"/>
        <v>115.10747119814366</v>
      </c>
      <c r="H1136">
        <f t="shared" si="74"/>
        <v>0.95922892665119719</v>
      </c>
    </row>
    <row r="1137" spans="1:8" x14ac:dyDescent="0.35">
      <c r="A1137" s="2">
        <v>34747</v>
      </c>
      <c r="B1137" s="3">
        <v>0.29166666666666669</v>
      </c>
      <c r="C1137">
        <v>1494.39</v>
      </c>
      <c r="D1137" s="4" t="b">
        <f t="shared" si="71"/>
        <v>1</v>
      </c>
      <c r="E1137" s="5">
        <f>VLOOKUP(A1137,'Daily Nat Light Offices Mtl'!$A$1:$G$366,7)</f>
        <v>663.01903410130751</v>
      </c>
      <c r="F1137">
        <f t="shared" si="72"/>
        <v>41.438689631331719</v>
      </c>
      <c r="G1137">
        <f t="shared" si="73"/>
        <v>115.10747119814366</v>
      </c>
      <c r="H1137">
        <f t="shared" si="74"/>
        <v>0.95922892665119719</v>
      </c>
    </row>
    <row r="1138" spans="1:8" x14ac:dyDescent="0.35">
      <c r="A1138" s="2">
        <v>34747</v>
      </c>
      <c r="B1138" s="3">
        <v>0.33333333333333331</v>
      </c>
      <c r="C1138">
        <v>3412.82</v>
      </c>
      <c r="D1138" s="4" t="b">
        <f t="shared" si="71"/>
        <v>1</v>
      </c>
      <c r="E1138" s="5">
        <f>VLOOKUP(A1138,'Daily Nat Light Offices Mtl'!$A$1:$G$366,7)</f>
        <v>663.01903410130751</v>
      </c>
      <c r="F1138">
        <f t="shared" si="72"/>
        <v>41.438689631331719</v>
      </c>
      <c r="G1138">
        <f t="shared" si="73"/>
        <v>115.10747119814366</v>
      </c>
      <c r="H1138">
        <f t="shared" si="74"/>
        <v>0.95922892665119719</v>
      </c>
    </row>
    <row r="1139" spans="1:8" x14ac:dyDescent="0.35">
      <c r="A1139" s="2">
        <v>34747</v>
      </c>
      <c r="B1139" s="3">
        <v>0.375</v>
      </c>
      <c r="C1139">
        <v>4116.74</v>
      </c>
      <c r="D1139" s="4" t="b">
        <f t="shared" si="71"/>
        <v>1</v>
      </c>
      <c r="E1139" s="5">
        <f>VLOOKUP(A1139,'Daily Nat Light Offices Mtl'!$A$1:$G$366,7)</f>
        <v>663.01903410130751</v>
      </c>
      <c r="F1139">
        <f t="shared" si="72"/>
        <v>41.438689631331719</v>
      </c>
      <c r="G1139">
        <f t="shared" si="73"/>
        <v>115.10747119814366</v>
      </c>
      <c r="H1139">
        <f t="shared" si="74"/>
        <v>0.95922892665119719</v>
      </c>
    </row>
    <row r="1140" spans="1:8" x14ac:dyDescent="0.35">
      <c r="A1140" s="2">
        <v>34747</v>
      </c>
      <c r="B1140" s="3">
        <v>0.41666666666666669</v>
      </c>
      <c r="C1140">
        <v>5674.09</v>
      </c>
      <c r="D1140" s="4" t="b">
        <f t="shared" si="71"/>
        <v>1</v>
      </c>
      <c r="E1140" s="5">
        <f>VLOOKUP(A1140,'Daily Nat Light Offices Mtl'!$A$1:$G$366,7)</f>
        <v>663.01903410130751</v>
      </c>
      <c r="F1140">
        <f t="shared" si="72"/>
        <v>41.438689631331719</v>
      </c>
      <c r="G1140">
        <f t="shared" si="73"/>
        <v>115.10747119814366</v>
      </c>
      <c r="H1140">
        <f t="shared" si="74"/>
        <v>0.95922892665119719</v>
      </c>
    </row>
    <row r="1141" spans="1:8" x14ac:dyDescent="0.35">
      <c r="A1141" s="2">
        <v>34747</v>
      </c>
      <c r="B1141" s="3">
        <v>0.45833333333333331</v>
      </c>
      <c r="C1141">
        <v>11096.9</v>
      </c>
      <c r="D1141" s="4" t="b">
        <f t="shared" si="71"/>
        <v>1</v>
      </c>
      <c r="E1141" s="5">
        <f>VLOOKUP(A1141,'Daily Nat Light Offices Mtl'!$A$1:$G$366,7)</f>
        <v>663.01903410130751</v>
      </c>
      <c r="F1141">
        <f t="shared" si="72"/>
        <v>41.438689631331719</v>
      </c>
      <c r="G1141">
        <f t="shared" si="73"/>
        <v>115.10747119814366</v>
      </c>
      <c r="H1141">
        <f t="shared" si="74"/>
        <v>0.95922892665119719</v>
      </c>
    </row>
    <row r="1142" spans="1:8" x14ac:dyDescent="0.35">
      <c r="A1142" s="2">
        <v>34747</v>
      </c>
      <c r="B1142" s="3">
        <v>0.5</v>
      </c>
      <c r="C1142">
        <v>12619.5</v>
      </c>
      <c r="D1142" s="4" t="b">
        <f t="shared" si="71"/>
        <v>1</v>
      </c>
      <c r="E1142" s="5">
        <f>VLOOKUP(A1142,'Daily Nat Light Offices Mtl'!$A$1:$G$366,7)</f>
        <v>663.01903410130751</v>
      </c>
      <c r="F1142">
        <f t="shared" si="72"/>
        <v>41.438689631331719</v>
      </c>
      <c r="G1142">
        <f t="shared" si="73"/>
        <v>115.10747119814366</v>
      </c>
      <c r="H1142">
        <f t="shared" si="74"/>
        <v>0.95922892665119719</v>
      </c>
    </row>
    <row r="1143" spans="1:8" x14ac:dyDescent="0.35">
      <c r="A1143" s="2">
        <v>34747</v>
      </c>
      <c r="B1143" s="3">
        <v>0.54166666666666663</v>
      </c>
      <c r="C1143">
        <v>15763.3</v>
      </c>
      <c r="D1143" s="4" t="b">
        <f t="shared" si="71"/>
        <v>1</v>
      </c>
      <c r="E1143" s="5">
        <f>VLOOKUP(A1143,'Daily Nat Light Offices Mtl'!$A$1:$G$366,7)</f>
        <v>663.01903410130751</v>
      </c>
      <c r="F1143">
        <f t="shared" si="72"/>
        <v>41.438689631331719</v>
      </c>
      <c r="G1143">
        <f t="shared" si="73"/>
        <v>115.10747119814366</v>
      </c>
      <c r="H1143">
        <f t="shared" si="74"/>
        <v>0.95922892665119719</v>
      </c>
    </row>
    <row r="1144" spans="1:8" x14ac:dyDescent="0.35">
      <c r="A1144" s="2">
        <v>34747</v>
      </c>
      <c r="B1144" s="3">
        <v>0.58333333333333337</v>
      </c>
      <c r="C1144">
        <v>14506.2</v>
      </c>
      <c r="D1144" s="4" t="b">
        <f t="shared" si="71"/>
        <v>1</v>
      </c>
      <c r="E1144" s="5">
        <f>VLOOKUP(A1144,'Daily Nat Light Offices Mtl'!$A$1:$G$366,7)</f>
        <v>663.01903410130751</v>
      </c>
      <c r="F1144">
        <f t="shared" si="72"/>
        <v>41.438689631331719</v>
      </c>
      <c r="G1144">
        <f t="shared" si="73"/>
        <v>115.10747119814366</v>
      </c>
      <c r="H1144">
        <f t="shared" si="74"/>
        <v>0.95922892665119719</v>
      </c>
    </row>
    <row r="1145" spans="1:8" x14ac:dyDescent="0.35">
      <c r="A1145" s="2">
        <v>34747</v>
      </c>
      <c r="B1145" s="3">
        <v>0.625</v>
      </c>
      <c r="C1145">
        <v>6812.7</v>
      </c>
      <c r="D1145" s="4" t="b">
        <f t="shared" si="71"/>
        <v>1</v>
      </c>
      <c r="E1145" s="5">
        <f>VLOOKUP(A1145,'Daily Nat Light Offices Mtl'!$A$1:$G$366,7)</f>
        <v>663.01903410130751</v>
      </c>
      <c r="F1145">
        <f t="shared" si="72"/>
        <v>41.438689631331719</v>
      </c>
      <c r="G1145">
        <f t="shared" si="73"/>
        <v>115.10747119814366</v>
      </c>
      <c r="H1145">
        <f t="shared" si="74"/>
        <v>0.95922892665119719</v>
      </c>
    </row>
    <row r="1146" spans="1:8" x14ac:dyDescent="0.35">
      <c r="A1146" s="2">
        <v>34747</v>
      </c>
      <c r="B1146" s="3">
        <v>0.66666666666666663</v>
      </c>
      <c r="C1146">
        <v>2066.38</v>
      </c>
      <c r="D1146" s="4" t="b">
        <f t="shared" si="71"/>
        <v>1</v>
      </c>
      <c r="E1146" s="5">
        <f>VLOOKUP(A1146,'Daily Nat Light Offices Mtl'!$A$1:$G$366,7)</f>
        <v>663.01903410130751</v>
      </c>
      <c r="F1146">
        <f t="shared" si="72"/>
        <v>41.438689631331719</v>
      </c>
      <c r="G1146">
        <f t="shared" si="73"/>
        <v>115.10747119814366</v>
      </c>
      <c r="H1146">
        <f t="shared" si="74"/>
        <v>0.95922892665119719</v>
      </c>
    </row>
    <row r="1147" spans="1:8" x14ac:dyDescent="0.35">
      <c r="A1147" s="2">
        <v>34747</v>
      </c>
      <c r="B1147" s="3">
        <v>0.70833333333333337</v>
      </c>
      <c r="C1147">
        <v>833.33799999999997</v>
      </c>
      <c r="D1147" s="4" t="b">
        <f t="shared" si="71"/>
        <v>1</v>
      </c>
      <c r="E1147" s="5">
        <f>VLOOKUP(A1147,'Daily Nat Light Offices Mtl'!$A$1:$G$366,7)</f>
        <v>663.01903410130751</v>
      </c>
      <c r="F1147">
        <f t="shared" si="72"/>
        <v>41.438689631331719</v>
      </c>
      <c r="G1147">
        <f t="shared" si="73"/>
        <v>115.10747119814366</v>
      </c>
      <c r="H1147">
        <f t="shared" si="74"/>
        <v>0.95922892665119719</v>
      </c>
    </row>
    <row r="1148" spans="1:8" x14ac:dyDescent="0.35">
      <c r="A1148" s="2">
        <v>34747</v>
      </c>
      <c r="B1148" s="3">
        <v>0.75</v>
      </c>
      <c r="C1148">
        <v>492.51400000000001</v>
      </c>
      <c r="D1148" s="4" t="b">
        <f t="shared" si="71"/>
        <v>1</v>
      </c>
      <c r="E1148" s="5">
        <f>VLOOKUP(A1148,'Daily Nat Light Offices Mtl'!$A$1:$G$366,7)</f>
        <v>663.01903410130751</v>
      </c>
      <c r="F1148">
        <f t="shared" si="72"/>
        <v>41.438689631331719</v>
      </c>
      <c r="G1148">
        <f t="shared" si="73"/>
        <v>115.10747119814366</v>
      </c>
      <c r="H1148">
        <f t="shared" si="74"/>
        <v>0.95922892665119719</v>
      </c>
    </row>
    <row r="1149" spans="1:8" x14ac:dyDescent="0.35">
      <c r="A1149" s="2">
        <v>34747</v>
      </c>
      <c r="B1149" s="3">
        <v>0.79166666666666663</v>
      </c>
      <c r="C1149">
        <v>295.50799999999998</v>
      </c>
      <c r="D1149" s="4" t="b">
        <f t="shared" si="71"/>
        <v>1</v>
      </c>
      <c r="E1149" s="5">
        <f>VLOOKUP(A1149,'Daily Nat Light Offices Mtl'!$A$1:$G$366,7)</f>
        <v>663.01903410130751</v>
      </c>
      <c r="F1149">
        <f t="shared" si="72"/>
        <v>41.438689631331719</v>
      </c>
      <c r="G1149">
        <f t="shared" si="73"/>
        <v>115.10747119814366</v>
      </c>
      <c r="H1149">
        <f t="shared" si="74"/>
        <v>0.95922892665119719</v>
      </c>
    </row>
    <row r="1150" spans="1:8" x14ac:dyDescent="0.35">
      <c r="A1150" s="2">
        <v>34747</v>
      </c>
      <c r="B1150" s="3">
        <v>0.83333333333333337</v>
      </c>
      <c r="C1150">
        <v>295.50799999999998</v>
      </c>
      <c r="D1150" s="4" t="b">
        <f t="shared" si="71"/>
        <v>1</v>
      </c>
      <c r="E1150" s="5">
        <f>VLOOKUP(A1150,'Daily Nat Light Offices Mtl'!$A$1:$G$366,7)</f>
        <v>663.01903410130751</v>
      </c>
      <c r="F1150">
        <f t="shared" si="72"/>
        <v>41.438689631331719</v>
      </c>
      <c r="G1150">
        <f t="shared" si="73"/>
        <v>115.10747119814366</v>
      </c>
      <c r="H1150">
        <f t="shared" si="74"/>
        <v>0.95922892665119719</v>
      </c>
    </row>
    <row r="1151" spans="1:8" x14ac:dyDescent="0.35">
      <c r="A1151" s="2">
        <v>34747</v>
      </c>
      <c r="B1151" s="3">
        <v>0.875</v>
      </c>
      <c r="C1151">
        <v>98.502700000000004</v>
      </c>
      <c r="D1151" s="4" t="b">
        <f t="shared" si="71"/>
        <v>1</v>
      </c>
      <c r="E1151" s="5">
        <f>VLOOKUP(A1151,'Daily Nat Light Offices Mtl'!$A$1:$G$366,7)</f>
        <v>663.01903410130751</v>
      </c>
      <c r="F1151">
        <f t="shared" si="72"/>
        <v>41.438689631331719</v>
      </c>
      <c r="G1151">
        <f t="shared" si="73"/>
        <v>115.10747119814366</v>
      </c>
      <c r="H1151">
        <f t="shared" si="74"/>
        <v>0.95922892665119719</v>
      </c>
    </row>
    <row r="1152" spans="1:8" x14ac:dyDescent="0.35">
      <c r="A1152" s="2">
        <v>34747</v>
      </c>
      <c r="B1152" s="3">
        <v>0.91666666666666663</v>
      </c>
      <c r="C1152">
        <v>98.502700000000004</v>
      </c>
      <c r="D1152" s="4" t="b">
        <f t="shared" si="71"/>
        <v>0</v>
      </c>
      <c r="E1152" s="5">
        <f>VLOOKUP(A1152,'Daily Nat Light Offices Mtl'!$A$1:$G$366,7)</f>
        <v>663.01903410130751</v>
      </c>
      <c r="F1152">
        <f t="shared" si="72"/>
        <v>0</v>
      </c>
      <c r="G1152">
        <f t="shared" si="73"/>
        <v>0</v>
      </c>
      <c r="H1152">
        <f t="shared" si="74"/>
        <v>0</v>
      </c>
    </row>
    <row r="1153" spans="1:8" x14ac:dyDescent="0.35">
      <c r="A1153" s="2">
        <v>34747</v>
      </c>
      <c r="B1153" s="3">
        <v>0.95833333333333337</v>
      </c>
      <c r="C1153">
        <v>49.251399999999997</v>
      </c>
      <c r="D1153" s="4" t="b">
        <f t="shared" si="71"/>
        <v>0</v>
      </c>
      <c r="E1153" s="5">
        <f>VLOOKUP(A1153,'Daily Nat Light Offices Mtl'!$A$1:$G$366,7)</f>
        <v>663.01903410130751</v>
      </c>
      <c r="F1153">
        <f t="shared" si="72"/>
        <v>0</v>
      </c>
      <c r="G1153">
        <f t="shared" si="73"/>
        <v>0</v>
      </c>
      <c r="H1153">
        <f t="shared" si="74"/>
        <v>0</v>
      </c>
    </row>
    <row r="1154" spans="1:8" x14ac:dyDescent="0.35">
      <c r="A1154" s="2">
        <v>34748</v>
      </c>
      <c r="B1154" s="3">
        <v>0</v>
      </c>
      <c r="C1154">
        <v>49.251399999999997</v>
      </c>
      <c r="D1154" s="4" t="b">
        <f t="shared" ref="D1154:D1217" si="75">AND(B1154&gt;$B$6,B1154&lt;$B$24,E1154&gt;0)</f>
        <v>0</v>
      </c>
      <c r="E1154" s="5">
        <f>VLOOKUP(A1154,'Daily Nat Light Offices Mtl'!$A$1:$G$366,7)</f>
        <v>660.51535880594588</v>
      </c>
      <c r="F1154">
        <f t="shared" si="72"/>
        <v>0</v>
      </c>
      <c r="G1154">
        <f t="shared" si="73"/>
        <v>0</v>
      </c>
      <c r="H1154">
        <f t="shared" si="74"/>
        <v>0</v>
      </c>
    </row>
    <row r="1155" spans="1:8" x14ac:dyDescent="0.35">
      <c r="A1155" s="2">
        <v>34748</v>
      </c>
      <c r="B1155" s="3">
        <v>4.1666666666666664E-2</v>
      </c>
      <c r="C1155">
        <v>49.251399999999997</v>
      </c>
      <c r="D1155" s="4" t="b">
        <f t="shared" si="75"/>
        <v>0</v>
      </c>
      <c r="E1155" s="5">
        <f>VLOOKUP(A1155,'Daily Nat Light Offices Mtl'!$A$1:$G$366,7)</f>
        <v>660.51535880594588</v>
      </c>
      <c r="F1155">
        <f t="shared" ref="F1155:F1218" si="76">IF(D1155,E1155/16,0)</f>
        <v>0</v>
      </c>
      <c r="G1155">
        <f t="shared" ref="G1155:G1218" si="77">CONVERT(F1155*10^4,"J","Wh")</f>
        <v>0</v>
      </c>
      <c r="H1155">
        <f t="shared" ref="H1155:H1218" si="78">G1155/$J$2</f>
        <v>0</v>
      </c>
    </row>
    <row r="1156" spans="1:8" x14ac:dyDescent="0.35">
      <c r="A1156" s="2">
        <v>34748</v>
      </c>
      <c r="B1156" s="3">
        <v>8.3333333333333329E-2</v>
      </c>
      <c r="C1156">
        <v>49.251399999999997</v>
      </c>
      <c r="D1156" s="4" t="b">
        <f t="shared" si="75"/>
        <v>0</v>
      </c>
      <c r="E1156" s="5">
        <f>VLOOKUP(A1156,'Daily Nat Light Offices Mtl'!$A$1:$G$366,7)</f>
        <v>660.51535880594588</v>
      </c>
      <c r="F1156">
        <f t="shared" si="76"/>
        <v>0</v>
      </c>
      <c r="G1156">
        <f t="shared" si="77"/>
        <v>0</v>
      </c>
      <c r="H1156">
        <f t="shared" si="78"/>
        <v>0</v>
      </c>
    </row>
    <row r="1157" spans="1:8" x14ac:dyDescent="0.35">
      <c r="A1157" s="2">
        <v>34748</v>
      </c>
      <c r="B1157" s="3">
        <v>0.125</v>
      </c>
      <c r="C1157">
        <v>49.251399999999997</v>
      </c>
      <c r="D1157" s="4" t="b">
        <f t="shared" si="75"/>
        <v>0</v>
      </c>
      <c r="E1157" s="5">
        <f>VLOOKUP(A1157,'Daily Nat Light Offices Mtl'!$A$1:$G$366,7)</f>
        <v>660.51535880594588</v>
      </c>
      <c r="F1157">
        <f t="shared" si="76"/>
        <v>0</v>
      </c>
      <c r="G1157">
        <f t="shared" si="77"/>
        <v>0</v>
      </c>
      <c r="H1157">
        <f t="shared" si="78"/>
        <v>0</v>
      </c>
    </row>
    <row r="1158" spans="1:8" x14ac:dyDescent="0.35">
      <c r="A1158" s="2">
        <v>34748</v>
      </c>
      <c r="B1158" s="3">
        <v>0.16666666666666666</v>
      </c>
      <c r="C1158">
        <v>49.251399999999997</v>
      </c>
      <c r="D1158" s="4" t="b">
        <f t="shared" si="75"/>
        <v>0</v>
      </c>
      <c r="E1158" s="5">
        <f>VLOOKUP(A1158,'Daily Nat Light Offices Mtl'!$A$1:$G$366,7)</f>
        <v>660.51535880594588</v>
      </c>
      <c r="F1158">
        <f t="shared" si="76"/>
        <v>0</v>
      </c>
      <c r="G1158">
        <f t="shared" si="77"/>
        <v>0</v>
      </c>
      <c r="H1158">
        <f t="shared" si="78"/>
        <v>0</v>
      </c>
    </row>
    <row r="1159" spans="1:8" x14ac:dyDescent="0.35">
      <c r="A1159" s="2">
        <v>34748</v>
      </c>
      <c r="B1159" s="3">
        <v>0.20833333333333334</v>
      </c>
      <c r="C1159">
        <v>49.251399999999997</v>
      </c>
      <c r="D1159" s="4" t="b">
        <f t="shared" si="75"/>
        <v>1</v>
      </c>
      <c r="E1159" s="5">
        <f>VLOOKUP(A1159,'Daily Nat Light Offices Mtl'!$A$1:$G$366,7)</f>
        <v>660.51535880594588</v>
      </c>
      <c r="F1159">
        <f t="shared" si="76"/>
        <v>41.282209925371617</v>
      </c>
      <c r="G1159">
        <f t="shared" si="77"/>
        <v>114.67280534825449</v>
      </c>
      <c r="H1159">
        <f t="shared" si="78"/>
        <v>0.95560671123545404</v>
      </c>
    </row>
    <row r="1160" spans="1:8" x14ac:dyDescent="0.35">
      <c r="A1160" s="2">
        <v>34748</v>
      </c>
      <c r="B1160" s="3">
        <v>0.25</v>
      </c>
      <c r="C1160">
        <v>104.556</v>
      </c>
      <c r="D1160" s="4" t="b">
        <f t="shared" si="75"/>
        <v>1</v>
      </c>
      <c r="E1160" s="5">
        <f>VLOOKUP(A1160,'Daily Nat Light Offices Mtl'!$A$1:$G$366,7)</f>
        <v>660.51535880594588</v>
      </c>
      <c r="F1160">
        <f t="shared" si="76"/>
        <v>41.282209925371617</v>
      </c>
      <c r="G1160">
        <f t="shared" si="77"/>
        <v>114.67280534825449</v>
      </c>
      <c r="H1160">
        <f t="shared" si="78"/>
        <v>0.95560671123545404</v>
      </c>
    </row>
    <row r="1161" spans="1:8" x14ac:dyDescent="0.35">
      <c r="A1161" s="2">
        <v>34748</v>
      </c>
      <c r="B1161" s="3">
        <v>0.29166666666666669</v>
      </c>
      <c r="C1161">
        <v>1138.95</v>
      </c>
      <c r="D1161" s="4" t="b">
        <f t="shared" si="75"/>
        <v>1</v>
      </c>
      <c r="E1161" s="5">
        <f>VLOOKUP(A1161,'Daily Nat Light Offices Mtl'!$A$1:$G$366,7)</f>
        <v>660.51535880594588</v>
      </c>
      <c r="F1161">
        <f t="shared" si="76"/>
        <v>41.282209925371617</v>
      </c>
      <c r="G1161">
        <f t="shared" si="77"/>
        <v>114.67280534825449</v>
      </c>
      <c r="H1161">
        <f t="shared" si="78"/>
        <v>0.95560671123545404</v>
      </c>
    </row>
    <row r="1162" spans="1:8" x14ac:dyDescent="0.35">
      <c r="A1162" s="2">
        <v>34748</v>
      </c>
      <c r="B1162" s="3">
        <v>0.33333333333333331</v>
      </c>
      <c r="C1162">
        <v>5490.01</v>
      </c>
      <c r="D1162" s="4" t="b">
        <f t="shared" si="75"/>
        <v>1</v>
      </c>
      <c r="E1162" s="5">
        <f>VLOOKUP(A1162,'Daily Nat Light Offices Mtl'!$A$1:$G$366,7)</f>
        <v>660.51535880594588</v>
      </c>
      <c r="F1162">
        <f t="shared" si="76"/>
        <v>41.282209925371617</v>
      </c>
      <c r="G1162">
        <f t="shared" si="77"/>
        <v>114.67280534825449</v>
      </c>
      <c r="H1162">
        <f t="shared" si="78"/>
        <v>0.95560671123545404</v>
      </c>
    </row>
    <row r="1163" spans="1:8" x14ac:dyDescent="0.35">
      <c r="A1163" s="2">
        <v>34748</v>
      </c>
      <c r="B1163" s="3">
        <v>0.375</v>
      </c>
      <c r="C1163">
        <v>11804.8</v>
      </c>
      <c r="D1163" s="4" t="b">
        <f t="shared" si="75"/>
        <v>1</v>
      </c>
      <c r="E1163" s="5">
        <f>VLOOKUP(A1163,'Daily Nat Light Offices Mtl'!$A$1:$G$366,7)</f>
        <v>660.51535880594588</v>
      </c>
      <c r="F1163">
        <f t="shared" si="76"/>
        <v>41.282209925371617</v>
      </c>
      <c r="G1163">
        <f t="shared" si="77"/>
        <v>114.67280534825449</v>
      </c>
      <c r="H1163">
        <f t="shared" si="78"/>
        <v>0.95560671123545404</v>
      </c>
    </row>
    <row r="1164" spans="1:8" x14ac:dyDescent="0.35">
      <c r="A1164" s="2">
        <v>34748</v>
      </c>
      <c r="B1164" s="3">
        <v>0.41666666666666669</v>
      </c>
      <c r="C1164">
        <v>12412</v>
      </c>
      <c r="D1164" s="4" t="b">
        <f t="shared" si="75"/>
        <v>1</v>
      </c>
      <c r="E1164" s="5">
        <f>VLOOKUP(A1164,'Daily Nat Light Offices Mtl'!$A$1:$G$366,7)</f>
        <v>660.51535880594588</v>
      </c>
      <c r="F1164">
        <f t="shared" si="76"/>
        <v>41.282209925371617</v>
      </c>
      <c r="G1164">
        <f t="shared" si="77"/>
        <v>114.67280534825449</v>
      </c>
      <c r="H1164">
        <f t="shared" si="78"/>
        <v>0.95560671123545404</v>
      </c>
    </row>
    <row r="1165" spans="1:8" x14ac:dyDescent="0.35">
      <c r="A1165" s="2">
        <v>34748</v>
      </c>
      <c r="B1165" s="3">
        <v>0.45833333333333331</v>
      </c>
      <c r="C1165">
        <v>12641.4</v>
      </c>
      <c r="D1165" s="4" t="b">
        <f t="shared" si="75"/>
        <v>1</v>
      </c>
      <c r="E1165" s="5">
        <f>VLOOKUP(A1165,'Daily Nat Light Offices Mtl'!$A$1:$G$366,7)</f>
        <v>660.51535880594588</v>
      </c>
      <c r="F1165">
        <f t="shared" si="76"/>
        <v>41.282209925371617</v>
      </c>
      <c r="G1165">
        <f t="shared" si="77"/>
        <v>114.67280534825449</v>
      </c>
      <c r="H1165">
        <f t="shared" si="78"/>
        <v>0.95560671123545404</v>
      </c>
    </row>
    <row r="1166" spans="1:8" x14ac:dyDescent="0.35">
      <c r="A1166" s="2">
        <v>34748</v>
      </c>
      <c r="B1166" s="3">
        <v>0.5</v>
      </c>
      <c r="C1166">
        <v>15032.9</v>
      </c>
      <c r="D1166" s="4" t="b">
        <f t="shared" si="75"/>
        <v>1</v>
      </c>
      <c r="E1166" s="5">
        <f>VLOOKUP(A1166,'Daily Nat Light Offices Mtl'!$A$1:$G$366,7)</f>
        <v>660.51535880594588</v>
      </c>
      <c r="F1166">
        <f t="shared" si="76"/>
        <v>41.282209925371617</v>
      </c>
      <c r="G1166">
        <f t="shared" si="77"/>
        <v>114.67280534825449</v>
      </c>
      <c r="H1166">
        <f t="shared" si="78"/>
        <v>0.95560671123545404</v>
      </c>
    </row>
    <row r="1167" spans="1:8" x14ac:dyDescent="0.35">
      <c r="A1167" s="2">
        <v>34748</v>
      </c>
      <c r="B1167" s="3">
        <v>0.54166666666666663</v>
      </c>
      <c r="C1167">
        <v>15513.7</v>
      </c>
      <c r="D1167" s="4" t="b">
        <f t="shared" si="75"/>
        <v>1</v>
      </c>
      <c r="E1167" s="5">
        <f>VLOOKUP(A1167,'Daily Nat Light Offices Mtl'!$A$1:$G$366,7)</f>
        <v>660.51535880594588</v>
      </c>
      <c r="F1167">
        <f t="shared" si="76"/>
        <v>41.282209925371617</v>
      </c>
      <c r="G1167">
        <f t="shared" si="77"/>
        <v>114.67280534825449</v>
      </c>
      <c r="H1167">
        <f t="shared" si="78"/>
        <v>0.95560671123545404</v>
      </c>
    </row>
    <row r="1168" spans="1:8" x14ac:dyDescent="0.35">
      <c r="A1168" s="2">
        <v>34748</v>
      </c>
      <c r="B1168" s="3">
        <v>0.58333333333333337</v>
      </c>
      <c r="C1168">
        <v>8813.7000000000007</v>
      </c>
      <c r="D1168" s="4" t="b">
        <f t="shared" si="75"/>
        <v>1</v>
      </c>
      <c r="E1168" s="5">
        <f>VLOOKUP(A1168,'Daily Nat Light Offices Mtl'!$A$1:$G$366,7)</f>
        <v>660.51535880594588</v>
      </c>
      <c r="F1168">
        <f t="shared" si="76"/>
        <v>41.282209925371617</v>
      </c>
      <c r="G1168">
        <f t="shared" si="77"/>
        <v>114.67280534825449</v>
      </c>
      <c r="H1168">
        <f t="shared" si="78"/>
        <v>0.95560671123545404</v>
      </c>
    </row>
    <row r="1169" spans="1:8" x14ac:dyDescent="0.35">
      <c r="A1169" s="2">
        <v>34748</v>
      </c>
      <c r="B1169" s="3">
        <v>0.625</v>
      </c>
      <c r="C1169">
        <v>4077.88</v>
      </c>
      <c r="D1169" s="4" t="b">
        <f t="shared" si="75"/>
        <v>1</v>
      </c>
      <c r="E1169" s="5">
        <f>VLOOKUP(A1169,'Daily Nat Light Offices Mtl'!$A$1:$G$366,7)</f>
        <v>660.51535880594588</v>
      </c>
      <c r="F1169">
        <f t="shared" si="76"/>
        <v>41.282209925371617</v>
      </c>
      <c r="G1169">
        <f t="shared" si="77"/>
        <v>114.67280534825449</v>
      </c>
      <c r="H1169">
        <f t="shared" si="78"/>
        <v>0.95560671123545404</v>
      </c>
    </row>
    <row r="1170" spans="1:8" x14ac:dyDescent="0.35">
      <c r="A1170" s="2">
        <v>34748</v>
      </c>
      <c r="B1170" s="3">
        <v>0.66666666666666663</v>
      </c>
      <c r="C1170">
        <v>1446.61</v>
      </c>
      <c r="D1170" s="4" t="b">
        <f t="shared" si="75"/>
        <v>1</v>
      </c>
      <c r="E1170" s="5">
        <f>VLOOKUP(A1170,'Daily Nat Light Offices Mtl'!$A$1:$G$366,7)</f>
        <v>660.51535880594588</v>
      </c>
      <c r="F1170">
        <f t="shared" si="76"/>
        <v>41.282209925371617</v>
      </c>
      <c r="G1170">
        <f t="shared" si="77"/>
        <v>114.67280534825449</v>
      </c>
      <c r="H1170">
        <f t="shared" si="78"/>
        <v>0.95560671123545404</v>
      </c>
    </row>
    <row r="1171" spans="1:8" x14ac:dyDescent="0.35">
      <c r="A1171" s="2">
        <v>34748</v>
      </c>
      <c r="B1171" s="3">
        <v>0.70833333333333337</v>
      </c>
      <c r="C1171">
        <v>123.65300000000001</v>
      </c>
      <c r="D1171" s="4" t="b">
        <f t="shared" si="75"/>
        <v>1</v>
      </c>
      <c r="E1171" s="5">
        <f>VLOOKUP(A1171,'Daily Nat Light Offices Mtl'!$A$1:$G$366,7)</f>
        <v>660.51535880594588</v>
      </c>
      <c r="F1171">
        <f t="shared" si="76"/>
        <v>41.282209925371617</v>
      </c>
      <c r="G1171">
        <f t="shared" si="77"/>
        <v>114.67280534825449</v>
      </c>
      <c r="H1171">
        <f t="shared" si="78"/>
        <v>0.95560671123545404</v>
      </c>
    </row>
    <row r="1172" spans="1:8" x14ac:dyDescent="0.35">
      <c r="A1172" s="2">
        <v>34748</v>
      </c>
      <c r="B1172" s="3">
        <v>0.75</v>
      </c>
      <c r="C1172">
        <v>49.251399999999997</v>
      </c>
      <c r="D1172" s="4" t="b">
        <f t="shared" si="75"/>
        <v>1</v>
      </c>
      <c r="E1172" s="5">
        <f>VLOOKUP(A1172,'Daily Nat Light Offices Mtl'!$A$1:$G$366,7)</f>
        <v>660.51535880594588</v>
      </c>
      <c r="F1172">
        <f t="shared" si="76"/>
        <v>41.282209925371617</v>
      </c>
      <c r="G1172">
        <f t="shared" si="77"/>
        <v>114.67280534825449</v>
      </c>
      <c r="H1172">
        <f t="shared" si="78"/>
        <v>0.95560671123545404</v>
      </c>
    </row>
    <row r="1173" spans="1:8" x14ac:dyDescent="0.35">
      <c r="A1173" s="2">
        <v>34748</v>
      </c>
      <c r="B1173" s="3">
        <v>0.79166666666666663</v>
      </c>
      <c r="C1173">
        <v>49.251399999999997</v>
      </c>
      <c r="D1173" s="4" t="b">
        <f t="shared" si="75"/>
        <v>1</v>
      </c>
      <c r="E1173" s="5">
        <f>VLOOKUP(A1173,'Daily Nat Light Offices Mtl'!$A$1:$G$366,7)</f>
        <v>660.51535880594588</v>
      </c>
      <c r="F1173">
        <f t="shared" si="76"/>
        <v>41.282209925371617</v>
      </c>
      <c r="G1173">
        <f t="shared" si="77"/>
        <v>114.67280534825449</v>
      </c>
      <c r="H1173">
        <f t="shared" si="78"/>
        <v>0.95560671123545404</v>
      </c>
    </row>
    <row r="1174" spans="1:8" x14ac:dyDescent="0.35">
      <c r="A1174" s="2">
        <v>34748</v>
      </c>
      <c r="B1174" s="3">
        <v>0.83333333333333337</v>
      </c>
      <c r="C1174">
        <v>49.251399999999997</v>
      </c>
      <c r="D1174" s="4" t="b">
        <f t="shared" si="75"/>
        <v>1</v>
      </c>
      <c r="E1174" s="5">
        <f>VLOOKUP(A1174,'Daily Nat Light Offices Mtl'!$A$1:$G$366,7)</f>
        <v>660.51535880594588</v>
      </c>
      <c r="F1174">
        <f t="shared" si="76"/>
        <v>41.282209925371617</v>
      </c>
      <c r="G1174">
        <f t="shared" si="77"/>
        <v>114.67280534825449</v>
      </c>
      <c r="H1174">
        <f t="shared" si="78"/>
        <v>0.95560671123545404</v>
      </c>
    </row>
    <row r="1175" spans="1:8" x14ac:dyDescent="0.35">
      <c r="A1175" s="2">
        <v>34748</v>
      </c>
      <c r="B1175" s="3">
        <v>0.875</v>
      </c>
      <c r="C1175">
        <v>49.251399999999997</v>
      </c>
      <c r="D1175" s="4" t="b">
        <f t="shared" si="75"/>
        <v>1</v>
      </c>
      <c r="E1175" s="5">
        <f>VLOOKUP(A1175,'Daily Nat Light Offices Mtl'!$A$1:$G$366,7)</f>
        <v>660.51535880594588</v>
      </c>
      <c r="F1175">
        <f t="shared" si="76"/>
        <v>41.282209925371617</v>
      </c>
      <c r="G1175">
        <f t="shared" si="77"/>
        <v>114.67280534825449</v>
      </c>
      <c r="H1175">
        <f t="shared" si="78"/>
        <v>0.95560671123545404</v>
      </c>
    </row>
    <row r="1176" spans="1:8" x14ac:dyDescent="0.35">
      <c r="A1176" s="2">
        <v>34748</v>
      </c>
      <c r="B1176" s="3">
        <v>0.91666666666666663</v>
      </c>
      <c r="C1176">
        <v>49.251399999999997</v>
      </c>
      <c r="D1176" s="4" t="b">
        <f t="shared" si="75"/>
        <v>0</v>
      </c>
      <c r="E1176" s="5">
        <f>VLOOKUP(A1176,'Daily Nat Light Offices Mtl'!$A$1:$G$366,7)</f>
        <v>660.51535880594588</v>
      </c>
      <c r="F1176">
        <f t="shared" si="76"/>
        <v>0</v>
      </c>
      <c r="G1176">
        <f t="shared" si="77"/>
        <v>0</v>
      </c>
      <c r="H1176">
        <f t="shared" si="78"/>
        <v>0</v>
      </c>
    </row>
    <row r="1177" spans="1:8" x14ac:dyDescent="0.35">
      <c r="A1177" s="2">
        <v>34748</v>
      </c>
      <c r="B1177" s="3">
        <v>0.95833333333333337</v>
      </c>
      <c r="C1177">
        <v>49.251399999999997</v>
      </c>
      <c r="D1177" s="4" t="b">
        <f t="shared" si="75"/>
        <v>0</v>
      </c>
      <c r="E1177" s="5">
        <f>VLOOKUP(A1177,'Daily Nat Light Offices Mtl'!$A$1:$G$366,7)</f>
        <v>660.51535880594588</v>
      </c>
      <c r="F1177">
        <f t="shared" si="76"/>
        <v>0</v>
      </c>
      <c r="G1177">
        <f t="shared" si="77"/>
        <v>0</v>
      </c>
      <c r="H1177">
        <f t="shared" si="78"/>
        <v>0</v>
      </c>
    </row>
    <row r="1178" spans="1:8" x14ac:dyDescent="0.35">
      <c r="A1178" s="2">
        <v>34749</v>
      </c>
      <c r="B1178" s="3">
        <v>0</v>
      </c>
      <c r="C1178">
        <v>49.251399999999997</v>
      </c>
      <c r="D1178" s="4" t="b">
        <f t="shared" si="75"/>
        <v>0</v>
      </c>
      <c r="E1178" s="5">
        <f>VLOOKUP(A1178,'Daily Nat Light Offices Mtl'!$A$1:$G$366,7)</f>
        <v>644.21178843768428</v>
      </c>
      <c r="F1178">
        <f t="shared" si="76"/>
        <v>0</v>
      </c>
      <c r="G1178">
        <f t="shared" si="77"/>
        <v>0</v>
      </c>
      <c r="H1178">
        <f t="shared" si="78"/>
        <v>0</v>
      </c>
    </row>
    <row r="1179" spans="1:8" x14ac:dyDescent="0.35">
      <c r="A1179" s="2">
        <v>34749</v>
      </c>
      <c r="B1179" s="3">
        <v>4.1666666666666664E-2</v>
      </c>
      <c r="C1179">
        <v>49.251399999999997</v>
      </c>
      <c r="D1179" s="4" t="b">
        <f t="shared" si="75"/>
        <v>0</v>
      </c>
      <c r="E1179" s="5">
        <f>VLOOKUP(A1179,'Daily Nat Light Offices Mtl'!$A$1:$G$366,7)</f>
        <v>644.21178843768428</v>
      </c>
      <c r="F1179">
        <f t="shared" si="76"/>
        <v>0</v>
      </c>
      <c r="G1179">
        <f t="shared" si="77"/>
        <v>0</v>
      </c>
      <c r="H1179">
        <f t="shared" si="78"/>
        <v>0</v>
      </c>
    </row>
    <row r="1180" spans="1:8" x14ac:dyDescent="0.35">
      <c r="A1180" s="2">
        <v>34749</v>
      </c>
      <c r="B1180" s="3">
        <v>8.3333333333333329E-2</v>
      </c>
      <c r="C1180">
        <v>49.251399999999997</v>
      </c>
      <c r="D1180" s="4" t="b">
        <f t="shared" si="75"/>
        <v>0</v>
      </c>
      <c r="E1180" s="5">
        <f>VLOOKUP(A1180,'Daily Nat Light Offices Mtl'!$A$1:$G$366,7)</f>
        <v>644.21178843768428</v>
      </c>
      <c r="F1180">
        <f t="shared" si="76"/>
        <v>0</v>
      </c>
      <c r="G1180">
        <f t="shared" si="77"/>
        <v>0</v>
      </c>
      <c r="H1180">
        <f t="shared" si="78"/>
        <v>0</v>
      </c>
    </row>
    <row r="1181" spans="1:8" x14ac:dyDescent="0.35">
      <c r="A1181" s="2">
        <v>34749</v>
      </c>
      <c r="B1181" s="3">
        <v>0.125</v>
      </c>
      <c r="C1181">
        <v>49.251399999999997</v>
      </c>
      <c r="D1181" s="4" t="b">
        <f t="shared" si="75"/>
        <v>0</v>
      </c>
      <c r="E1181" s="5">
        <f>VLOOKUP(A1181,'Daily Nat Light Offices Mtl'!$A$1:$G$366,7)</f>
        <v>644.21178843768428</v>
      </c>
      <c r="F1181">
        <f t="shared" si="76"/>
        <v>0</v>
      </c>
      <c r="G1181">
        <f t="shared" si="77"/>
        <v>0</v>
      </c>
      <c r="H1181">
        <f t="shared" si="78"/>
        <v>0</v>
      </c>
    </row>
    <row r="1182" spans="1:8" x14ac:dyDescent="0.35">
      <c r="A1182" s="2">
        <v>34749</v>
      </c>
      <c r="B1182" s="3">
        <v>0.16666666666666666</v>
      </c>
      <c r="C1182">
        <v>49.251399999999997</v>
      </c>
      <c r="D1182" s="4" t="b">
        <f t="shared" si="75"/>
        <v>0</v>
      </c>
      <c r="E1182" s="5">
        <f>VLOOKUP(A1182,'Daily Nat Light Offices Mtl'!$A$1:$G$366,7)</f>
        <v>644.21178843768428</v>
      </c>
      <c r="F1182">
        <f t="shared" si="76"/>
        <v>0</v>
      </c>
      <c r="G1182">
        <f t="shared" si="77"/>
        <v>0</v>
      </c>
      <c r="H1182">
        <f t="shared" si="78"/>
        <v>0</v>
      </c>
    </row>
    <row r="1183" spans="1:8" x14ac:dyDescent="0.35">
      <c r="A1183" s="2">
        <v>34749</v>
      </c>
      <c r="B1183" s="3">
        <v>0.20833333333333334</v>
      </c>
      <c r="C1183">
        <v>49.251399999999997</v>
      </c>
      <c r="D1183" s="4" t="b">
        <f t="shared" si="75"/>
        <v>1</v>
      </c>
      <c r="E1183" s="5">
        <f>VLOOKUP(A1183,'Daily Nat Light Offices Mtl'!$A$1:$G$366,7)</f>
        <v>644.21178843768428</v>
      </c>
      <c r="F1183">
        <f t="shared" si="76"/>
        <v>40.263236777355267</v>
      </c>
      <c r="G1183">
        <f t="shared" si="77"/>
        <v>111.8423243815424</v>
      </c>
      <c r="H1183">
        <f t="shared" si="78"/>
        <v>0.93201936984618661</v>
      </c>
    </row>
    <row r="1184" spans="1:8" x14ac:dyDescent="0.35">
      <c r="A1184" s="2">
        <v>34749</v>
      </c>
      <c r="B1184" s="3">
        <v>0.25</v>
      </c>
      <c r="C1184">
        <v>107.005</v>
      </c>
      <c r="D1184" s="4" t="b">
        <f t="shared" si="75"/>
        <v>1</v>
      </c>
      <c r="E1184" s="5">
        <f>VLOOKUP(A1184,'Daily Nat Light Offices Mtl'!$A$1:$G$366,7)</f>
        <v>644.21178843768428</v>
      </c>
      <c r="F1184">
        <f t="shared" si="76"/>
        <v>40.263236777355267</v>
      </c>
      <c r="G1184">
        <f t="shared" si="77"/>
        <v>111.8423243815424</v>
      </c>
      <c r="H1184">
        <f t="shared" si="78"/>
        <v>0.93201936984618661</v>
      </c>
    </row>
    <row r="1185" spans="1:8" x14ac:dyDescent="0.35">
      <c r="A1185" s="2">
        <v>34749</v>
      </c>
      <c r="B1185" s="3">
        <v>0.29166666666666669</v>
      </c>
      <c r="C1185">
        <v>1019.11</v>
      </c>
      <c r="D1185" s="4" t="b">
        <f t="shared" si="75"/>
        <v>1</v>
      </c>
      <c r="E1185" s="5">
        <f>VLOOKUP(A1185,'Daily Nat Light Offices Mtl'!$A$1:$G$366,7)</f>
        <v>644.21178843768428</v>
      </c>
      <c r="F1185">
        <f t="shared" si="76"/>
        <v>40.263236777355267</v>
      </c>
      <c r="G1185">
        <f t="shared" si="77"/>
        <v>111.8423243815424</v>
      </c>
      <c r="H1185">
        <f t="shared" si="78"/>
        <v>0.93201936984618661</v>
      </c>
    </row>
    <row r="1186" spans="1:8" x14ac:dyDescent="0.35">
      <c r="A1186" s="2">
        <v>34749</v>
      </c>
      <c r="B1186" s="3">
        <v>0.33333333333333331</v>
      </c>
      <c r="C1186">
        <v>3102.37</v>
      </c>
      <c r="D1186" s="4" t="b">
        <f t="shared" si="75"/>
        <v>1</v>
      </c>
      <c r="E1186" s="5">
        <f>VLOOKUP(A1186,'Daily Nat Light Offices Mtl'!$A$1:$G$366,7)</f>
        <v>644.21178843768428</v>
      </c>
      <c r="F1186">
        <f t="shared" si="76"/>
        <v>40.263236777355267</v>
      </c>
      <c r="G1186">
        <f t="shared" si="77"/>
        <v>111.8423243815424</v>
      </c>
      <c r="H1186">
        <f t="shared" si="78"/>
        <v>0.93201936984618661</v>
      </c>
    </row>
    <row r="1187" spans="1:8" x14ac:dyDescent="0.35">
      <c r="A1187" s="2">
        <v>34749</v>
      </c>
      <c r="B1187" s="3">
        <v>0.375</v>
      </c>
      <c r="C1187">
        <v>8106.69</v>
      </c>
      <c r="D1187" s="4" t="b">
        <f t="shared" si="75"/>
        <v>1</v>
      </c>
      <c r="E1187" s="5">
        <f>VLOOKUP(A1187,'Daily Nat Light Offices Mtl'!$A$1:$G$366,7)</f>
        <v>644.21178843768428</v>
      </c>
      <c r="F1187">
        <f t="shared" si="76"/>
        <v>40.263236777355267</v>
      </c>
      <c r="G1187">
        <f t="shared" si="77"/>
        <v>111.8423243815424</v>
      </c>
      <c r="H1187">
        <f t="shared" si="78"/>
        <v>0.93201936984618661</v>
      </c>
    </row>
    <row r="1188" spans="1:8" x14ac:dyDescent="0.35">
      <c r="A1188" s="2">
        <v>34749</v>
      </c>
      <c r="B1188" s="3">
        <v>0.41666666666666669</v>
      </c>
      <c r="C1188">
        <v>21426.400000000001</v>
      </c>
      <c r="D1188" s="4" t="b">
        <f t="shared" si="75"/>
        <v>1</v>
      </c>
      <c r="E1188" s="5">
        <f>VLOOKUP(A1188,'Daily Nat Light Offices Mtl'!$A$1:$G$366,7)</f>
        <v>644.21178843768428</v>
      </c>
      <c r="F1188">
        <f t="shared" si="76"/>
        <v>40.263236777355267</v>
      </c>
      <c r="G1188">
        <f t="shared" si="77"/>
        <v>111.8423243815424</v>
      </c>
      <c r="H1188">
        <f t="shared" si="78"/>
        <v>0.93201936984618661</v>
      </c>
    </row>
    <row r="1189" spans="1:8" x14ac:dyDescent="0.35">
      <c r="A1189" s="2">
        <v>34749</v>
      </c>
      <c r="B1189" s="3">
        <v>0.45833333333333331</v>
      </c>
      <c r="C1189">
        <v>28995.9</v>
      </c>
      <c r="D1189" s="4" t="b">
        <f t="shared" si="75"/>
        <v>1</v>
      </c>
      <c r="E1189" s="5">
        <f>VLOOKUP(A1189,'Daily Nat Light Offices Mtl'!$A$1:$G$366,7)</f>
        <v>644.21178843768428</v>
      </c>
      <c r="F1189">
        <f t="shared" si="76"/>
        <v>40.263236777355267</v>
      </c>
      <c r="G1189">
        <f t="shared" si="77"/>
        <v>111.8423243815424</v>
      </c>
      <c r="H1189">
        <f t="shared" si="78"/>
        <v>0.93201936984618661</v>
      </c>
    </row>
    <row r="1190" spans="1:8" x14ac:dyDescent="0.35">
      <c r="A1190" s="2">
        <v>34749</v>
      </c>
      <c r="B1190" s="3">
        <v>0.5</v>
      </c>
      <c r="C1190">
        <v>31011.7</v>
      </c>
      <c r="D1190" s="4" t="b">
        <f t="shared" si="75"/>
        <v>1</v>
      </c>
      <c r="E1190" s="5">
        <f>VLOOKUP(A1190,'Daily Nat Light Offices Mtl'!$A$1:$G$366,7)</f>
        <v>644.21178843768428</v>
      </c>
      <c r="F1190">
        <f t="shared" si="76"/>
        <v>40.263236777355267</v>
      </c>
      <c r="G1190">
        <f t="shared" si="77"/>
        <v>111.8423243815424</v>
      </c>
      <c r="H1190">
        <f t="shared" si="78"/>
        <v>0.93201936984618661</v>
      </c>
    </row>
    <row r="1191" spans="1:8" x14ac:dyDescent="0.35">
      <c r="A1191" s="2">
        <v>34749</v>
      </c>
      <c r="B1191" s="3">
        <v>0.54166666666666663</v>
      </c>
      <c r="C1191">
        <v>26431.4</v>
      </c>
      <c r="D1191" s="4" t="b">
        <f t="shared" si="75"/>
        <v>1</v>
      </c>
      <c r="E1191" s="5">
        <f>VLOOKUP(A1191,'Daily Nat Light Offices Mtl'!$A$1:$G$366,7)</f>
        <v>644.21178843768428</v>
      </c>
      <c r="F1191">
        <f t="shared" si="76"/>
        <v>40.263236777355267</v>
      </c>
      <c r="G1191">
        <f t="shared" si="77"/>
        <v>111.8423243815424</v>
      </c>
      <c r="H1191">
        <f t="shared" si="78"/>
        <v>0.93201936984618661</v>
      </c>
    </row>
    <row r="1192" spans="1:8" x14ac:dyDescent="0.35">
      <c r="A1192" s="2">
        <v>34749</v>
      </c>
      <c r="B1192" s="3">
        <v>0.58333333333333337</v>
      </c>
      <c r="C1192">
        <v>18061.400000000001</v>
      </c>
      <c r="D1192" s="4" t="b">
        <f t="shared" si="75"/>
        <v>1</v>
      </c>
      <c r="E1192" s="5">
        <f>VLOOKUP(A1192,'Daily Nat Light Offices Mtl'!$A$1:$G$366,7)</f>
        <v>644.21178843768428</v>
      </c>
      <c r="F1192">
        <f t="shared" si="76"/>
        <v>40.263236777355267</v>
      </c>
      <c r="G1192">
        <f t="shared" si="77"/>
        <v>111.8423243815424</v>
      </c>
      <c r="H1192">
        <f t="shared" si="78"/>
        <v>0.93201936984618661</v>
      </c>
    </row>
    <row r="1193" spans="1:8" x14ac:dyDescent="0.35">
      <c r="A1193" s="2">
        <v>34749</v>
      </c>
      <c r="B1193" s="3">
        <v>0.625</v>
      </c>
      <c r="C1193">
        <v>7924.07</v>
      </c>
      <c r="D1193" s="4" t="b">
        <f t="shared" si="75"/>
        <v>1</v>
      </c>
      <c r="E1193" s="5">
        <f>VLOOKUP(A1193,'Daily Nat Light Offices Mtl'!$A$1:$G$366,7)</f>
        <v>644.21178843768428</v>
      </c>
      <c r="F1193">
        <f t="shared" si="76"/>
        <v>40.263236777355267</v>
      </c>
      <c r="G1193">
        <f t="shared" si="77"/>
        <v>111.8423243815424</v>
      </c>
      <c r="H1193">
        <f t="shared" si="78"/>
        <v>0.93201936984618661</v>
      </c>
    </row>
    <row r="1194" spans="1:8" x14ac:dyDescent="0.35">
      <c r="A1194" s="2">
        <v>34749</v>
      </c>
      <c r="B1194" s="3">
        <v>0.66666666666666663</v>
      </c>
      <c r="C1194">
        <v>1679.12</v>
      </c>
      <c r="D1194" s="4" t="b">
        <f t="shared" si="75"/>
        <v>1</v>
      </c>
      <c r="E1194" s="5">
        <f>VLOOKUP(A1194,'Daily Nat Light Offices Mtl'!$A$1:$G$366,7)</f>
        <v>644.21178843768428</v>
      </c>
      <c r="F1194">
        <f t="shared" si="76"/>
        <v>40.263236777355267</v>
      </c>
      <c r="G1194">
        <f t="shared" si="77"/>
        <v>111.8423243815424</v>
      </c>
      <c r="H1194">
        <f t="shared" si="78"/>
        <v>0.93201936984618661</v>
      </c>
    </row>
    <row r="1195" spans="1:8" x14ac:dyDescent="0.35">
      <c r="A1195" s="2">
        <v>34749</v>
      </c>
      <c r="B1195" s="3">
        <v>0.70833333333333337</v>
      </c>
      <c r="C1195">
        <v>124.527</v>
      </c>
      <c r="D1195" s="4" t="b">
        <f t="shared" si="75"/>
        <v>1</v>
      </c>
      <c r="E1195" s="5">
        <f>VLOOKUP(A1195,'Daily Nat Light Offices Mtl'!$A$1:$G$366,7)</f>
        <v>644.21178843768428</v>
      </c>
      <c r="F1195">
        <f t="shared" si="76"/>
        <v>40.263236777355267</v>
      </c>
      <c r="G1195">
        <f t="shared" si="77"/>
        <v>111.8423243815424</v>
      </c>
      <c r="H1195">
        <f t="shared" si="78"/>
        <v>0.93201936984618661</v>
      </c>
    </row>
    <row r="1196" spans="1:8" x14ac:dyDescent="0.35">
      <c r="A1196" s="2">
        <v>34749</v>
      </c>
      <c r="B1196" s="3">
        <v>0.75</v>
      </c>
      <c r="C1196">
        <v>49.251399999999997</v>
      </c>
      <c r="D1196" s="4" t="b">
        <f t="shared" si="75"/>
        <v>1</v>
      </c>
      <c r="E1196" s="5">
        <f>VLOOKUP(A1196,'Daily Nat Light Offices Mtl'!$A$1:$G$366,7)</f>
        <v>644.21178843768428</v>
      </c>
      <c r="F1196">
        <f t="shared" si="76"/>
        <v>40.263236777355267</v>
      </c>
      <c r="G1196">
        <f t="shared" si="77"/>
        <v>111.8423243815424</v>
      </c>
      <c r="H1196">
        <f t="shared" si="78"/>
        <v>0.93201936984618661</v>
      </c>
    </row>
    <row r="1197" spans="1:8" x14ac:dyDescent="0.35">
      <c r="A1197" s="2">
        <v>34749</v>
      </c>
      <c r="B1197" s="3">
        <v>0.79166666666666663</v>
      </c>
      <c r="C1197">
        <v>49.251399999999997</v>
      </c>
      <c r="D1197" s="4" t="b">
        <f t="shared" si="75"/>
        <v>1</v>
      </c>
      <c r="E1197" s="5">
        <f>VLOOKUP(A1197,'Daily Nat Light Offices Mtl'!$A$1:$G$366,7)</f>
        <v>644.21178843768428</v>
      </c>
      <c r="F1197">
        <f t="shared" si="76"/>
        <v>40.263236777355267</v>
      </c>
      <c r="G1197">
        <f t="shared" si="77"/>
        <v>111.8423243815424</v>
      </c>
      <c r="H1197">
        <f t="shared" si="78"/>
        <v>0.93201936984618661</v>
      </c>
    </row>
    <row r="1198" spans="1:8" x14ac:dyDescent="0.35">
      <c r="A1198" s="2">
        <v>34749</v>
      </c>
      <c r="B1198" s="3">
        <v>0.83333333333333337</v>
      </c>
      <c r="C1198">
        <v>49.251399999999997</v>
      </c>
      <c r="D1198" s="4" t="b">
        <f t="shared" si="75"/>
        <v>1</v>
      </c>
      <c r="E1198" s="5">
        <f>VLOOKUP(A1198,'Daily Nat Light Offices Mtl'!$A$1:$G$366,7)</f>
        <v>644.21178843768428</v>
      </c>
      <c r="F1198">
        <f t="shared" si="76"/>
        <v>40.263236777355267</v>
      </c>
      <c r="G1198">
        <f t="shared" si="77"/>
        <v>111.8423243815424</v>
      </c>
      <c r="H1198">
        <f t="shared" si="78"/>
        <v>0.93201936984618661</v>
      </c>
    </row>
    <row r="1199" spans="1:8" x14ac:dyDescent="0.35">
      <c r="A1199" s="2">
        <v>34749</v>
      </c>
      <c r="B1199" s="3">
        <v>0.875</v>
      </c>
      <c r="C1199">
        <v>49.251399999999997</v>
      </c>
      <c r="D1199" s="4" t="b">
        <f t="shared" si="75"/>
        <v>1</v>
      </c>
      <c r="E1199" s="5">
        <f>VLOOKUP(A1199,'Daily Nat Light Offices Mtl'!$A$1:$G$366,7)</f>
        <v>644.21178843768428</v>
      </c>
      <c r="F1199">
        <f t="shared" si="76"/>
        <v>40.263236777355267</v>
      </c>
      <c r="G1199">
        <f t="shared" si="77"/>
        <v>111.8423243815424</v>
      </c>
      <c r="H1199">
        <f t="shared" si="78"/>
        <v>0.93201936984618661</v>
      </c>
    </row>
    <row r="1200" spans="1:8" x14ac:dyDescent="0.35">
      <c r="A1200" s="2">
        <v>34749</v>
      </c>
      <c r="B1200" s="3">
        <v>0.91666666666666663</v>
      </c>
      <c r="C1200">
        <v>49.251399999999997</v>
      </c>
      <c r="D1200" s="4" t="b">
        <f t="shared" si="75"/>
        <v>0</v>
      </c>
      <c r="E1200" s="5">
        <f>VLOOKUP(A1200,'Daily Nat Light Offices Mtl'!$A$1:$G$366,7)</f>
        <v>644.21178843768428</v>
      </c>
      <c r="F1200">
        <f t="shared" si="76"/>
        <v>0</v>
      </c>
      <c r="G1200">
        <f t="shared" si="77"/>
        <v>0</v>
      </c>
      <c r="H1200">
        <f t="shared" si="78"/>
        <v>0</v>
      </c>
    </row>
    <row r="1201" spans="1:8" x14ac:dyDescent="0.35">
      <c r="A1201" s="2">
        <v>34749</v>
      </c>
      <c r="B1201" s="3">
        <v>0.95833333333333337</v>
      </c>
      <c r="C1201">
        <v>49.251399999999997</v>
      </c>
      <c r="D1201" s="4" t="b">
        <f t="shared" si="75"/>
        <v>0</v>
      </c>
      <c r="E1201" s="5">
        <f>VLOOKUP(A1201,'Daily Nat Light Offices Mtl'!$A$1:$G$366,7)</f>
        <v>644.21178843768428</v>
      </c>
      <c r="F1201">
        <f t="shared" si="76"/>
        <v>0</v>
      </c>
      <c r="G1201">
        <f t="shared" si="77"/>
        <v>0</v>
      </c>
      <c r="H1201">
        <f t="shared" si="78"/>
        <v>0</v>
      </c>
    </row>
    <row r="1202" spans="1:8" x14ac:dyDescent="0.35">
      <c r="A1202" s="2">
        <v>34750</v>
      </c>
      <c r="B1202" s="3">
        <v>0</v>
      </c>
      <c r="C1202">
        <v>49.251399999999997</v>
      </c>
      <c r="D1202" s="4" t="b">
        <f t="shared" si="75"/>
        <v>0</v>
      </c>
      <c r="E1202" s="5">
        <f>VLOOKUP(A1202,'Daily Nat Light Offices Mtl'!$A$1:$G$366,7)</f>
        <v>635.97254163531738</v>
      </c>
      <c r="F1202">
        <f t="shared" si="76"/>
        <v>0</v>
      </c>
      <c r="G1202">
        <f t="shared" si="77"/>
        <v>0</v>
      </c>
      <c r="H1202">
        <f t="shared" si="78"/>
        <v>0</v>
      </c>
    </row>
    <row r="1203" spans="1:8" x14ac:dyDescent="0.35">
      <c r="A1203" s="2">
        <v>34750</v>
      </c>
      <c r="B1203" s="3">
        <v>4.1666666666666664E-2</v>
      </c>
      <c r="C1203">
        <v>49.251399999999997</v>
      </c>
      <c r="D1203" s="4" t="b">
        <f t="shared" si="75"/>
        <v>0</v>
      </c>
      <c r="E1203" s="5">
        <f>VLOOKUP(A1203,'Daily Nat Light Offices Mtl'!$A$1:$G$366,7)</f>
        <v>635.97254163531738</v>
      </c>
      <c r="F1203">
        <f t="shared" si="76"/>
        <v>0</v>
      </c>
      <c r="G1203">
        <f t="shared" si="77"/>
        <v>0</v>
      </c>
      <c r="H1203">
        <f t="shared" si="78"/>
        <v>0</v>
      </c>
    </row>
    <row r="1204" spans="1:8" x14ac:dyDescent="0.35">
      <c r="A1204" s="2">
        <v>34750</v>
      </c>
      <c r="B1204" s="3">
        <v>8.3333333333333329E-2</v>
      </c>
      <c r="C1204">
        <v>49.251399999999997</v>
      </c>
      <c r="D1204" s="4" t="b">
        <f t="shared" si="75"/>
        <v>0</v>
      </c>
      <c r="E1204" s="5">
        <f>VLOOKUP(A1204,'Daily Nat Light Offices Mtl'!$A$1:$G$366,7)</f>
        <v>635.97254163531738</v>
      </c>
      <c r="F1204">
        <f t="shared" si="76"/>
        <v>0</v>
      </c>
      <c r="G1204">
        <f t="shared" si="77"/>
        <v>0</v>
      </c>
      <c r="H1204">
        <f t="shared" si="78"/>
        <v>0</v>
      </c>
    </row>
    <row r="1205" spans="1:8" x14ac:dyDescent="0.35">
      <c r="A1205" s="2">
        <v>34750</v>
      </c>
      <c r="B1205" s="3">
        <v>0.125</v>
      </c>
      <c r="C1205">
        <v>49.251399999999997</v>
      </c>
      <c r="D1205" s="4" t="b">
        <f t="shared" si="75"/>
        <v>0</v>
      </c>
      <c r="E1205" s="5">
        <f>VLOOKUP(A1205,'Daily Nat Light Offices Mtl'!$A$1:$G$366,7)</f>
        <v>635.97254163531738</v>
      </c>
      <c r="F1205">
        <f t="shared" si="76"/>
        <v>0</v>
      </c>
      <c r="G1205">
        <f t="shared" si="77"/>
        <v>0</v>
      </c>
      <c r="H1205">
        <f t="shared" si="78"/>
        <v>0</v>
      </c>
    </row>
    <row r="1206" spans="1:8" x14ac:dyDescent="0.35">
      <c r="A1206" s="2">
        <v>34750</v>
      </c>
      <c r="B1206" s="3">
        <v>0.16666666666666666</v>
      </c>
      <c r="C1206">
        <v>49.251399999999997</v>
      </c>
      <c r="D1206" s="4" t="b">
        <f t="shared" si="75"/>
        <v>0</v>
      </c>
      <c r="E1206" s="5">
        <f>VLOOKUP(A1206,'Daily Nat Light Offices Mtl'!$A$1:$G$366,7)</f>
        <v>635.97254163531738</v>
      </c>
      <c r="F1206">
        <f t="shared" si="76"/>
        <v>0</v>
      </c>
      <c r="G1206">
        <f t="shared" si="77"/>
        <v>0</v>
      </c>
      <c r="H1206">
        <f t="shared" si="78"/>
        <v>0</v>
      </c>
    </row>
    <row r="1207" spans="1:8" x14ac:dyDescent="0.35">
      <c r="A1207" s="2">
        <v>34750</v>
      </c>
      <c r="B1207" s="3">
        <v>0.20833333333333334</v>
      </c>
      <c r="C1207">
        <v>49.251399999999997</v>
      </c>
      <c r="D1207" s="4" t="b">
        <f t="shared" si="75"/>
        <v>1</v>
      </c>
      <c r="E1207" s="5">
        <f>VLOOKUP(A1207,'Daily Nat Light Offices Mtl'!$A$1:$G$366,7)</f>
        <v>635.97254163531738</v>
      </c>
      <c r="F1207">
        <f t="shared" si="76"/>
        <v>39.748283852207337</v>
      </c>
      <c r="G1207">
        <f t="shared" si="77"/>
        <v>110.41189958946482</v>
      </c>
      <c r="H1207">
        <f t="shared" si="78"/>
        <v>0.9200991632455402</v>
      </c>
    </row>
    <row r="1208" spans="1:8" x14ac:dyDescent="0.35">
      <c r="A1208" s="2">
        <v>34750</v>
      </c>
      <c r="B1208" s="3">
        <v>0.25</v>
      </c>
      <c r="C1208">
        <v>111.51300000000001</v>
      </c>
      <c r="D1208" s="4" t="b">
        <f t="shared" si="75"/>
        <v>1</v>
      </c>
      <c r="E1208" s="5">
        <f>VLOOKUP(A1208,'Daily Nat Light Offices Mtl'!$A$1:$G$366,7)</f>
        <v>635.97254163531738</v>
      </c>
      <c r="F1208">
        <f t="shared" si="76"/>
        <v>39.748283852207337</v>
      </c>
      <c r="G1208">
        <f t="shared" si="77"/>
        <v>110.41189958946482</v>
      </c>
      <c r="H1208">
        <f t="shared" si="78"/>
        <v>0.9200991632455402</v>
      </c>
    </row>
    <row r="1209" spans="1:8" x14ac:dyDescent="0.35">
      <c r="A1209" s="2">
        <v>34750</v>
      </c>
      <c r="B1209" s="3">
        <v>0.29166666666666669</v>
      </c>
      <c r="C1209">
        <v>1606.75</v>
      </c>
      <c r="D1209" s="4" t="b">
        <f t="shared" si="75"/>
        <v>1</v>
      </c>
      <c r="E1209" s="5">
        <f>VLOOKUP(A1209,'Daily Nat Light Offices Mtl'!$A$1:$G$366,7)</f>
        <v>635.97254163531738</v>
      </c>
      <c r="F1209">
        <f t="shared" si="76"/>
        <v>39.748283852207337</v>
      </c>
      <c r="G1209">
        <f t="shared" si="77"/>
        <v>110.41189958946482</v>
      </c>
      <c r="H1209">
        <f t="shared" si="78"/>
        <v>0.9200991632455402</v>
      </c>
    </row>
    <row r="1210" spans="1:8" x14ac:dyDescent="0.35">
      <c r="A1210" s="2">
        <v>34750</v>
      </c>
      <c r="B1210" s="3">
        <v>0.33333333333333331</v>
      </c>
      <c r="C1210">
        <v>7607.57</v>
      </c>
      <c r="D1210" s="4" t="b">
        <f t="shared" si="75"/>
        <v>1</v>
      </c>
      <c r="E1210" s="5">
        <f>VLOOKUP(A1210,'Daily Nat Light Offices Mtl'!$A$1:$G$366,7)</f>
        <v>635.97254163531738</v>
      </c>
      <c r="F1210">
        <f t="shared" si="76"/>
        <v>39.748283852207337</v>
      </c>
      <c r="G1210">
        <f t="shared" si="77"/>
        <v>110.41189958946482</v>
      </c>
      <c r="H1210">
        <f t="shared" si="78"/>
        <v>0.9200991632455402</v>
      </c>
    </row>
    <row r="1211" spans="1:8" x14ac:dyDescent="0.35">
      <c r="A1211" s="2">
        <v>34750</v>
      </c>
      <c r="B1211" s="3">
        <v>0.375</v>
      </c>
      <c r="C1211">
        <v>17716.099999999999</v>
      </c>
      <c r="D1211" s="4" t="b">
        <f t="shared" si="75"/>
        <v>1</v>
      </c>
      <c r="E1211" s="5">
        <f>VLOOKUP(A1211,'Daily Nat Light Offices Mtl'!$A$1:$G$366,7)</f>
        <v>635.97254163531738</v>
      </c>
      <c r="F1211">
        <f t="shared" si="76"/>
        <v>39.748283852207337</v>
      </c>
      <c r="G1211">
        <f t="shared" si="77"/>
        <v>110.41189958946482</v>
      </c>
      <c r="H1211">
        <f t="shared" si="78"/>
        <v>0.9200991632455402</v>
      </c>
    </row>
    <row r="1212" spans="1:8" x14ac:dyDescent="0.35">
      <c r="A1212" s="2">
        <v>34750</v>
      </c>
      <c r="B1212" s="3">
        <v>0.41666666666666669</v>
      </c>
      <c r="C1212">
        <v>27360.3</v>
      </c>
      <c r="D1212" s="4" t="b">
        <f t="shared" si="75"/>
        <v>1</v>
      </c>
      <c r="E1212" s="5">
        <f>VLOOKUP(A1212,'Daily Nat Light Offices Mtl'!$A$1:$G$366,7)</f>
        <v>635.97254163531738</v>
      </c>
      <c r="F1212">
        <f t="shared" si="76"/>
        <v>39.748283852207337</v>
      </c>
      <c r="G1212">
        <f t="shared" si="77"/>
        <v>110.41189958946482</v>
      </c>
      <c r="H1212">
        <f t="shared" si="78"/>
        <v>0.9200991632455402</v>
      </c>
    </row>
    <row r="1213" spans="1:8" x14ac:dyDescent="0.35">
      <c r="A1213" s="2">
        <v>34750</v>
      </c>
      <c r="B1213" s="3">
        <v>0.45833333333333331</v>
      </c>
      <c r="C1213">
        <v>33184.199999999997</v>
      </c>
      <c r="D1213" s="4" t="b">
        <f t="shared" si="75"/>
        <v>1</v>
      </c>
      <c r="E1213" s="5">
        <f>VLOOKUP(A1213,'Daily Nat Light Offices Mtl'!$A$1:$G$366,7)</f>
        <v>635.97254163531738</v>
      </c>
      <c r="F1213">
        <f t="shared" si="76"/>
        <v>39.748283852207337</v>
      </c>
      <c r="G1213">
        <f t="shared" si="77"/>
        <v>110.41189958946482</v>
      </c>
      <c r="H1213">
        <f t="shared" si="78"/>
        <v>0.9200991632455402</v>
      </c>
    </row>
    <row r="1214" spans="1:8" x14ac:dyDescent="0.35">
      <c r="A1214" s="2">
        <v>34750</v>
      </c>
      <c r="B1214" s="3">
        <v>0.5</v>
      </c>
      <c r="C1214">
        <v>33514.300000000003</v>
      </c>
      <c r="D1214" s="4" t="b">
        <f t="shared" si="75"/>
        <v>1</v>
      </c>
      <c r="E1214" s="5">
        <f>VLOOKUP(A1214,'Daily Nat Light Offices Mtl'!$A$1:$G$366,7)</f>
        <v>635.97254163531738</v>
      </c>
      <c r="F1214">
        <f t="shared" si="76"/>
        <v>39.748283852207337</v>
      </c>
      <c r="G1214">
        <f t="shared" si="77"/>
        <v>110.41189958946482</v>
      </c>
      <c r="H1214">
        <f t="shared" si="78"/>
        <v>0.9200991632455402</v>
      </c>
    </row>
    <row r="1215" spans="1:8" x14ac:dyDescent="0.35">
      <c r="A1215" s="2">
        <v>34750</v>
      </c>
      <c r="B1215" s="3">
        <v>0.54166666666666663</v>
      </c>
      <c r="C1215">
        <v>27555.3</v>
      </c>
      <c r="D1215" s="4" t="b">
        <f t="shared" si="75"/>
        <v>1</v>
      </c>
      <c r="E1215" s="5">
        <f>VLOOKUP(A1215,'Daily Nat Light Offices Mtl'!$A$1:$G$366,7)</f>
        <v>635.97254163531738</v>
      </c>
      <c r="F1215">
        <f t="shared" si="76"/>
        <v>39.748283852207337</v>
      </c>
      <c r="G1215">
        <f t="shared" si="77"/>
        <v>110.41189958946482</v>
      </c>
      <c r="H1215">
        <f t="shared" si="78"/>
        <v>0.9200991632455402</v>
      </c>
    </row>
    <row r="1216" spans="1:8" x14ac:dyDescent="0.35">
      <c r="A1216" s="2">
        <v>34750</v>
      </c>
      <c r="B1216" s="3">
        <v>0.58333333333333337</v>
      </c>
      <c r="C1216">
        <v>16837.8</v>
      </c>
      <c r="D1216" s="4" t="b">
        <f t="shared" si="75"/>
        <v>1</v>
      </c>
      <c r="E1216" s="5">
        <f>VLOOKUP(A1216,'Daily Nat Light Offices Mtl'!$A$1:$G$366,7)</f>
        <v>635.97254163531738</v>
      </c>
      <c r="F1216">
        <f t="shared" si="76"/>
        <v>39.748283852207337</v>
      </c>
      <c r="G1216">
        <f t="shared" si="77"/>
        <v>110.41189958946482</v>
      </c>
      <c r="H1216">
        <f t="shared" si="78"/>
        <v>0.9200991632455402</v>
      </c>
    </row>
    <row r="1217" spans="1:8" x14ac:dyDescent="0.35">
      <c r="A1217" s="2">
        <v>34750</v>
      </c>
      <c r="B1217" s="3">
        <v>0.625</v>
      </c>
      <c r="C1217">
        <v>8069.87</v>
      </c>
      <c r="D1217" s="4" t="b">
        <f t="shared" si="75"/>
        <v>1</v>
      </c>
      <c r="E1217" s="5">
        <f>VLOOKUP(A1217,'Daily Nat Light Offices Mtl'!$A$1:$G$366,7)</f>
        <v>635.97254163531738</v>
      </c>
      <c r="F1217">
        <f t="shared" si="76"/>
        <v>39.748283852207337</v>
      </c>
      <c r="G1217">
        <f t="shared" si="77"/>
        <v>110.41189958946482</v>
      </c>
      <c r="H1217">
        <f t="shared" si="78"/>
        <v>0.9200991632455402</v>
      </c>
    </row>
    <row r="1218" spans="1:8" x14ac:dyDescent="0.35">
      <c r="A1218" s="2">
        <v>34750</v>
      </c>
      <c r="B1218" s="3">
        <v>0.66666666666666663</v>
      </c>
      <c r="C1218">
        <v>2534.2199999999998</v>
      </c>
      <c r="D1218" s="4" t="b">
        <f t="shared" ref="D1218:D1281" si="79">AND(B1218&gt;$B$6,B1218&lt;$B$24,E1218&gt;0)</f>
        <v>1</v>
      </c>
      <c r="E1218" s="5">
        <f>VLOOKUP(A1218,'Daily Nat Light Offices Mtl'!$A$1:$G$366,7)</f>
        <v>635.97254163531738</v>
      </c>
      <c r="F1218">
        <f t="shared" si="76"/>
        <v>39.748283852207337</v>
      </c>
      <c r="G1218">
        <f t="shared" si="77"/>
        <v>110.41189958946482</v>
      </c>
      <c r="H1218">
        <f t="shared" si="78"/>
        <v>0.9200991632455402</v>
      </c>
    </row>
    <row r="1219" spans="1:8" x14ac:dyDescent="0.35">
      <c r="A1219" s="2">
        <v>34750</v>
      </c>
      <c r="B1219" s="3">
        <v>0.70833333333333337</v>
      </c>
      <c r="C1219">
        <v>871.10599999999999</v>
      </c>
      <c r="D1219" s="4" t="b">
        <f t="shared" si="79"/>
        <v>1</v>
      </c>
      <c r="E1219" s="5">
        <f>VLOOKUP(A1219,'Daily Nat Light Offices Mtl'!$A$1:$G$366,7)</f>
        <v>635.97254163531738</v>
      </c>
      <c r="F1219">
        <f t="shared" ref="F1219:F1282" si="80">IF(D1219,E1219/16,0)</f>
        <v>39.748283852207337</v>
      </c>
      <c r="G1219">
        <f t="shared" ref="G1219:G1282" si="81">CONVERT(F1219*10^4,"J","Wh")</f>
        <v>110.41189958946482</v>
      </c>
      <c r="H1219">
        <f t="shared" ref="H1219:H1282" si="82">G1219/$J$2</f>
        <v>0.9200991632455402</v>
      </c>
    </row>
    <row r="1220" spans="1:8" x14ac:dyDescent="0.35">
      <c r="A1220" s="2">
        <v>34750</v>
      </c>
      <c r="B1220" s="3">
        <v>0.75</v>
      </c>
      <c r="C1220">
        <v>492.51400000000001</v>
      </c>
      <c r="D1220" s="4" t="b">
        <f t="shared" si="79"/>
        <v>1</v>
      </c>
      <c r="E1220" s="5">
        <f>VLOOKUP(A1220,'Daily Nat Light Offices Mtl'!$A$1:$G$366,7)</f>
        <v>635.97254163531738</v>
      </c>
      <c r="F1220">
        <f t="shared" si="80"/>
        <v>39.748283852207337</v>
      </c>
      <c r="G1220">
        <f t="shared" si="81"/>
        <v>110.41189958946482</v>
      </c>
      <c r="H1220">
        <f t="shared" si="82"/>
        <v>0.9200991632455402</v>
      </c>
    </row>
    <row r="1221" spans="1:8" x14ac:dyDescent="0.35">
      <c r="A1221" s="2">
        <v>34750</v>
      </c>
      <c r="B1221" s="3">
        <v>0.79166666666666663</v>
      </c>
      <c r="C1221">
        <v>295.50799999999998</v>
      </c>
      <c r="D1221" s="4" t="b">
        <f t="shared" si="79"/>
        <v>1</v>
      </c>
      <c r="E1221" s="5">
        <f>VLOOKUP(A1221,'Daily Nat Light Offices Mtl'!$A$1:$G$366,7)</f>
        <v>635.97254163531738</v>
      </c>
      <c r="F1221">
        <f t="shared" si="80"/>
        <v>39.748283852207337</v>
      </c>
      <c r="G1221">
        <f t="shared" si="81"/>
        <v>110.41189958946482</v>
      </c>
      <c r="H1221">
        <f t="shared" si="82"/>
        <v>0.9200991632455402</v>
      </c>
    </row>
    <row r="1222" spans="1:8" x14ac:dyDescent="0.35">
      <c r="A1222" s="2">
        <v>34750</v>
      </c>
      <c r="B1222" s="3">
        <v>0.83333333333333337</v>
      </c>
      <c r="C1222">
        <v>295.50799999999998</v>
      </c>
      <c r="D1222" s="4" t="b">
        <f t="shared" si="79"/>
        <v>1</v>
      </c>
      <c r="E1222" s="5">
        <f>VLOOKUP(A1222,'Daily Nat Light Offices Mtl'!$A$1:$G$366,7)</f>
        <v>635.97254163531738</v>
      </c>
      <c r="F1222">
        <f t="shared" si="80"/>
        <v>39.748283852207337</v>
      </c>
      <c r="G1222">
        <f t="shared" si="81"/>
        <v>110.41189958946482</v>
      </c>
      <c r="H1222">
        <f t="shared" si="82"/>
        <v>0.9200991632455402</v>
      </c>
    </row>
    <row r="1223" spans="1:8" x14ac:dyDescent="0.35">
      <c r="A1223" s="2">
        <v>34750</v>
      </c>
      <c r="B1223" s="3">
        <v>0.875</v>
      </c>
      <c r="C1223">
        <v>98.502700000000004</v>
      </c>
      <c r="D1223" s="4" t="b">
        <f t="shared" si="79"/>
        <v>1</v>
      </c>
      <c r="E1223" s="5">
        <f>VLOOKUP(A1223,'Daily Nat Light Offices Mtl'!$A$1:$G$366,7)</f>
        <v>635.97254163531738</v>
      </c>
      <c r="F1223">
        <f t="shared" si="80"/>
        <v>39.748283852207337</v>
      </c>
      <c r="G1223">
        <f t="shared" si="81"/>
        <v>110.41189958946482</v>
      </c>
      <c r="H1223">
        <f t="shared" si="82"/>
        <v>0.9200991632455402</v>
      </c>
    </row>
    <row r="1224" spans="1:8" x14ac:dyDescent="0.35">
      <c r="A1224" s="2">
        <v>34750</v>
      </c>
      <c r="B1224" s="3">
        <v>0.91666666666666663</v>
      </c>
      <c r="C1224">
        <v>98.502700000000004</v>
      </c>
      <c r="D1224" s="4" t="b">
        <f t="shared" si="79"/>
        <v>0</v>
      </c>
      <c r="E1224" s="5">
        <f>VLOOKUP(A1224,'Daily Nat Light Offices Mtl'!$A$1:$G$366,7)</f>
        <v>635.97254163531738</v>
      </c>
      <c r="F1224">
        <f t="shared" si="80"/>
        <v>0</v>
      </c>
      <c r="G1224">
        <f t="shared" si="81"/>
        <v>0</v>
      </c>
      <c r="H1224">
        <f t="shared" si="82"/>
        <v>0</v>
      </c>
    </row>
    <row r="1225" spans="1:8" x14ac:dyDescent="0.35">
      <c r="A1225" s="2">
        <v>34750</v>
      </c>
      <c r="B1225" s="3">
        <v>0.95833333333333337</v>
      </c>
      <c r="C1225">
        <v>49.251399999999997</v>
      </c>
      <c r="D1225" s="4" t="b">
        <f t="shared" si="79"/>
        <v>0</v>
      </c>
      <c r="E1225" s="5">
        <f>VLOOKUP(A1225,'Daily Nat Light Offices Mtl'!$A$1:$G$366,7)</f>
        <v>635.97254163531738</v>
      </c>
      <c r="F1225">
        <f t="shared" si="80"/>
        <v>0</v>
      </c>
      <c r="G1225">
        <f t="shared" si="81"/>
        <v>0</v>
      </c>
      <c r="H1225">
        <f t="shared" si="82"/>
        <v>0</v>
      </c>
    </row>
    <row r="1226" spans="1:8" x14ac:dyDescent="0.35">
      <c r="A1226" s="2">
        <v>34751</v>
      </c>
      <c r="B1226" s="3">
        <v>0</v>
      </c>
      <c r="C1226">
        <v>49.251399999999997</v>
      </c>
      <c r="D1226" s="4" t="b">
        <f t="shared" si="79"/>
        <v>0</v>
      </c>
      <c r="E1226" s="5">
        <f>VLOOKUP(A1226,'Daily Nat Light Offices Mtl'!$A$1:$G$366,7)</f>
        <v>638.04072066209812</v>
      </c>
      <c r="F1226">
        <f t="shared" si="80"/>
        <v>0</v>
      </c>
      <c r="G1226">
        <f t="shared" si="81"/>
        <v>0</v>
      </c>
      <c r="H1226">
        <f t="shared" si="82"/>
        <v>0</v>
      </c>
    </row>
    <row r="1227" spans="1:8" x14ac:dyDescent="0.35">
      <c r="A1227" s="2">
        <v>34751</v>
      </c>
      <c r="B1227" s="3">
        <v>4.1666666666666664E-2</v>
      </c>
      <c r="C1227">
        <v>49.251399999999997</v>
      </c>
      <c r="D1227" s="4" t="b">
        <f t="shared" si="79"/>
        <v>0</v>
      </c>
      <c r="E1227" s="5">
        <f>VLOOKUP(A1227,'Daily Nat Light Offices Mtl'!$A$1:$G$366,7)</f>
        <v>638.04072066209812</v>
      </c>
      <c r="F1227">
        <f t="shared" si="80"/>
        <v>0</v>
      </c>
      <c r="G1227">
        <f t="shared" si="81"/>
        <v>0</v>
      </c>
      <c r="H1227">
        <f t="shared" si="82"/>
        <v>0</v>
      </c>
    </row>
    <row r="1228" spans="1:8" x14ac:dyDescent="0.35">
      <c r="A1228" s="2">
        <v>34751</v>
      </c>
      <c r="B1228" s="3">
        <v>8.3333333333333329E-2</v>
      </c>
      <c r="C1228">
        <v>49.251399999999997</v>
      </c>
      <c r="D1228" s="4" t="b">
        <f t="shared" si="79"/>
        <v>0</v>
      </c>
      <c r="E1228" s="5">
        <f>VLOOKUP(A1228,'Daily Nat Light Offices Mtl'!$A$1:$G$366,7)</f>
        <v>638.04072066209812</v>
      </c>
      <c r="F1228">
        <f t="shared" si="80"/>
        <v>0</v>
      </c>
      <c r="G1228">
        <f t="shared" si="81"/>
        <v>0</v>
      </c>
      <c r="H1228">
        <f t="shared" si="82"/>
        <v>0</v>
      </c>
    </row>
    <row r="1229" spans="1:8" x14ac:dyDescent="0.35">
      <c r="A1229" s="2">
        <v>34751</v>
      </c>
      <c r="B1229" s="3">
        <v>0.125</v>
      </c>
      <c r="C1229">
        <v>49.251399999999997</v>
      </c>
      <c r="D1229" s="4" t="b">
        <f t="shared" si="79"/>
        <v>0</v>
      </c>
      <c r="E1229" s="5">
        <f>VLOOKUP(A1229,'Daily Nat Light Offices Mtl'!$A$1:$G$366,7)</f>
        <v>638.04072066209812</v>
      </c>
      <c r="F1229">
        <f t="shared" si="80"/>
        <v>0</v>
      </c>
      <c r="G1229">
        <f t="shared" si="81"/>
        <v>0</v>
      </c>
      <c r="H1229">
        <f t="shared" si="82"/>
        <v>0</v>
      </c>
    </row>
    <row r="1230" spans="1:8" x14ac:dyDescent="0.35">
      <c r="A1230" s="2">
        <v>34751</v>
      </c>
      <c r="B1230" s="3">
        <v>0.16666666666666666</v>
      </c>
      <c r="C1230">
        <v>49.251399999999997</v>
      </c>
      <c r="D1230" s="4" t="b">
        <f t="shared" si="79"/>
        <v>0</v>
      </c>
      <c r="E1230" s="5">
        <f>VLOOKUP(A1230,'Daily Nat Light Offices Mtl'!$A$1:$G$366,7)</f>
        <v>638.04072066209812</v>
      </c>
      <c r="F1230">
        <f t="shared" si="80"/>
        <v>0</v>
      </c>
      <c r="G1230">
        <f t="shared" si="81"/>
        <v>0</v>
      </c>
      <c r="H1230">
        <f t="shared" si="82"/>
        <v>0</v>
      </c>
    </row>
    <row r="1231" spans="1:8" x14ac:dyDescent="0.35">
      <c r="A1231" s="2">
        <v>34751</v>
      </c>
      <c r="B1231" s="3">
        <v>0.20833333333333334</v>
      </c>
      <c r="C1231">
        <v>49.251399999999997</v>
      </c>
      <c r="D1231" s="4" t="b">
        <f t="shared" si="79"/>
        <v>1</v>
      </c>
      <c r="E1231" s="5">
        <f>VLOOKUP(A1231,'Daily Nat Light Offices Mtl'!$A$1:$G$366,7)</f>
        <v>638.04072066209812</v>
      </c>
      <c r="F1231">
        <f t="shared" si="80"/>
        <v>39.877545041381133</v>
      </c>
      <c r="G1231">
        <f t="shared" si="81"/>
        <v>110.77095844828092</v>
      </c>
      <c r="H1231">
        <f t="shared" si="82"/>
        <v>0.92309132040234099</v>
      </c>
    </row>
    <row r="1232" spans="1:8" x14ac:dyDescent="0.35">
      <c r="A1232" s="2">
        <v>34751</v>
      </c>
      <c r="B1232" s="3">
        <v>0.25</v>
      </c>
      <c r="C1232">
        <v>137.28299999999999</v>
      </c>
      <c r="D1232" s="4" t="b">
        <f t="shared" si="79"/>
        <v>1</v>
      </c>
      <c r="E1232" s="5">
        <f>VLOOKUP(A1232,'Daily Nat Light Offices Mtl'!$A$1:$G$366,7)</f>
        <v>638.04072066209812</v>
      </c>
      <c r="F1232">
        <f t="shared" si="80"/>
        <v>39.877545041381133</v>
      </c>
      <c r="G1232">
        <f t="shared" si="81"/>
        <v>110.77095844828092</v>
      </c>
      <c r="H1232">
        <f t="shared" si="82"/>
        <v>0.92309132040234099</v>
      </c>
    </row>
    <row r="1233" spans="1:8" x14ac:dyDescent="0.35">
      <c r="A1233" s="2">
        <v>34751</v>
      </c>
      <c r="B1233" s="3">
        <v>0.29166666666666669</v>
      </c>
      <c r="C1233">
        <v>1808.9</v>
      </c>
      <c r="D1233" s="4" t="b">
        <f t="shared" si="79"/>
        <v>1</v>
      </c>
      <c r="E1233" s="5">
        <f>VLOOKUP(A1233,'Daily Nat Light Offices Mtl'!$A$1:$G$366,7)</f>
        <v>638.04072066209812</v>
      </c>
      <c r="F1233">
        <f t="shared" si="80"/>
        <v>39.877545041381133</v>
      </c>
      <c r="G1233">
        <f t="shared" si="81"/>
        <v>110.77095844828092</v>
      </c>
      <c r="H1233">
        <f t="shared" si="82"/>
        <v>0.92309132040234099</v>
      </c>
    </row>
    <row r="1234" spans="1:8" x14ac:dyDescent="0.35">
      <c r="A1234" s="2">
        <v>34751</v>
      </c>
      <c r="B1234" s="3">
        <v>0.33333333333333331</v>
      </c>
      <c r="C1234">
        <v>7395.84</v>
      </c>
      <c r="D1234" s="4" t="b">
        <f t="shared" si="79"/>
        <v>1</v>
      </c>
      <c r="E1234" s="5">
        <f>VLOOKUP(A1234,'Daily Nat Light Offices Mtl'!$A$1:$G$366,7)</f>
        <v>638.04072066209812</v>
      </c>
      <c r="F1234">
        <f t="shared" si="80"/>
        <v>39.877545041381133</v>
      </c>
      <c r="G1234">
        <f t="shared" si="81"/>
        <v>110.77095844828092</v>
      </c>
      <c r="H1234">
        <f t="shared" si="82"/>
        <v>0.92309132040234099</v>
      </c>
    </row>
    <row r="1235" spans="1:8" x14ac:dyDescent="0.35">
      <c r="A1235" s="2">
        <v>34751</v>
      </c>
      <c r="B1235" s="3">
        <v>0.375</v>
      </c>
      <c r="C1235">
        <v>16635.3</v>
      </c>
      <c r="D1235" s="4" t="b">
        <f t="shared" si="79"/>
        <v>1</v>
      </c>
      <c r="E1235" s="5">
        <f>VLOOKUP(A1235,'Daily Nat Light Offices Mtl'!$A$1:$G$366,7)</f>
        <v>638.04072066209812</v>
      </c>
      <c r="F1235">
        <f t="shared" si="80"/>
        <v>39.877545041381133</v>
      </c>
      <c r="G1235">
        <f t="shared" si="81"/>
        <v>110.77095844828092</v>
      </c>
      <c r="H1235">
        <f t="shared" si="82"/>
        <v>0.92309132040234099</v>
      </c>
    </row>
    <row r="1236" spans="1:8" x14ac:dyDescent="0.35">
      <c r="A1236" s="2">
        <v>34751</v>
      </c>
      <c r="B1236" s="3">
        <v>0.41666666666666669</v>
      </c>
      <c r="C1236">
        <v>25400.5</v>
      </c>
      <c r="D1236" s="4" t="b">
        <f t="shared" si="79"/>
        <v>1</v>
      </c>
      <c r="E1236" s="5">
        <f>VLOOKUP(A1236,'Daily Nat Light Offices Mtl'!$A$1:$G$366,7)</f>
        <v>638.04072066209812</v>
      </c>
      <c r="F1236">
        <f t="shared" si="80"/>
        <v>39.877545041381133</v>
      </c>
      <c r="G1236">
        <f t="shared" si="81"/>
        <v>110.77095844828092</v>
      </c>
      <c r="H1236">
        <f t="shared" si="82"/>
        <v>0.92309132040234099</v>
      </c>
    </row>
    <row r="1237" spans="1:8" x14ac:dyDescent="0.35">
      <c r="A1237" s="2">
        <v>34751</v>
      </c>
      <c r="B1237" s="3">
        <v>0.45833333333333331</v>
      </c>
      <c r="C1237">
        <v>30734.6</v>
      </c>
      <c r="D1237" s="4" t="b">
        <f t="shared" si="79"/>
        <v>1</v>
      </c>
      <c r="E1237" s="5">
        <f>VLOOKUP(A1237,'Daily Nat Light Offices Mtl'!$A$1:$G$366,7)</f>
        <v>638.04072066209812</v>
      </c>
      <c r="F1237">
        <f t="shared" si="80"/>
        <v>39.877545041381133</v>
      </c>
      <c r="G1237">
        <f t="shared" si="81"/>
        <v>110.77095844828092</v>
      </c>
      <c r="H1237">
        <f t="shared" si="82"/>
        <v>0.92309132040234099</v>
      </c>
    </row>
    <row r="1238" spans="1:8" x14ac:dyDescent="0.35">
      <c r="A1238" s="2">
        <v>34751</v>
      </c>
      <c r="B1238" s="3">
        <v>0.5</v>
      </c>
      <c r="C1238">
        <v>31049</v>
      </c>
      <c r="D1238" s="4" t="b">
        <f t="shared" si="79"/>
        <v>1</v>
      </c>
      <c r="E1238" s="5">
        <f>VLOOKUP(A1238,'Daily Nat Light Offices Mtl'!$A$1:$G$366,7)</f>
        <v>638.04072066209812</v>
      </c>
      <c r="F1238">
        <f t="shared" si="80"/>
        <v>39.877545041381133</v>
      </c>
      <c r="G1238">
        <f t="shared" si="81"/>
        <v>110.77095844828092</v>
      </c>
      <c r="H1238">
        <f t="shared" si="82"/>
        <v>0.92309132040234099</v>
      </c>
    </row>
    <row r="1239" spans="1:8" x14ac:dyDescent="0.35">
      <c r="A1239" s="2">
        <v>34751</v>
      </c>
      <c r="B1239" s="3">
        <v>0.54166666666666663</v>
      </c>
      <c r="C1239">
        <v>26070.9</v>
      </c>
      <c r="D1239" s="4" t="b">
        <f t="shared" si="79"/>
        <v>1</v>
      </c>
      <c r="E1239" s="5">
        <f>VLOOKUP(A1239,'Daily Nat Light Offices Mtl'!$A$1:$G$366,7)</f>
        <v>638.04072066209812</v>
      </c>
      <c r="F1239">
        <f t="shared" si="80"/>
        <v>39.877545041381133</v>
      </c>
      <c r="G1239">
        <f t="shared" si="81"/>
        <v>110.77095844828092</v>
      </c>
      <c r="H1239">
        <f t="shared" si="82"/>
        <v>0.92309132040234099</v>
      </c>
    </row>
    <row r="1240" spans="1:8" x14ac:dyDescent="0.35">
      <c r="A1240" s="2">
        <v>34751</v>
      </c>
      <c r="B1240" s="3">
        <v>0.58333333333333337</v>
      </c>
      <c r="C1240">
        <v>17509.8</v>
      </c>
      <c r="D1240" s="4" t="b">
        <f t="shared" si="79"/>
        <v>1</v>
      </c>
      <c r="E1240" s="5">
        <f>VLOOKUP(A1240,'Daily Nat Light Offices Mtl'!$A$1:$G$366,7)</f>
        <v>638.04072066209812</v>
      </c>
      <c r="F1240">
        <f t="shared" si="80"/>
        <v>39.877545041381133</v>
      </c>
      <c r="G1240">
        <f t="shared" si="81"/>
        <v>110.77095844828092</v>
      </c>
      <c r="H1240">
        <f t="shared" si="82"/>
        <v>0.92309132040234099</v>
      </c>
    </row>
    <row r="1241" spans="1:8" x14ac:dyDescent="0.35">
      <c r="A1241" s="2">
        <v>34751</v>
      </c>
      <c r="B1241" s="3">
        <v>0.625</v>
      </c>
      <c r="C1241">
        <v>8961.6200000000008</v>
      </c>
      <c r="D1241" s="4" t="b">
        <f t="shared" si="79"/>
        <v>1</v>
      </c>
      <c r="E1241" s="5">
        <f>VLOOKUP(A1241,'Daily Nat Light Offices Mtl'!$A$1:$G$366,7)</f>
        <v>638.04072066209812</v>
      </c>
      <c r="F1241">
        <f t="shared" si="80"/>
        <v>39.877545041381133</v>
      </c>
      <c r="G1241">
        <f t="shared" si="81"/>
        <v>110.77095844828092</v>
      </c>
      <c r="H1241">
        <f t="shared" si="82"/>
        <v>0.92309132040234099</v>
      </c>
    </row>
    <row r="1242" spans="1:8" x14ac:dyDescent="0.35">
      <c r="A1242" s="2">
        <v>34751</v>
      </c>
      <c r="B1242" s="3">
        <v>0.66666666666666663</v>
      </c>
      <c r="C1242">
        <v>2830.75</v>
      </c>
      <c r="D1242" s="4" t="b">
        <f t="shared" si="79"/>
        <v>1</v>
      </c>
      <c r="E1242" s="5">
        <f>VLOOKUP(A1242,'Daily Nat Light Offices Mtl'!$A$1:$G$366,7)</f>
        <v>638.04072066209812</v>
      </c>
      <c r="F1242">
        <f t="shared" si="80"/>
        <v>39.877545041381133</v>
      </c>
      <c r="G1242">
        <f t="shared" si="81"/>
        <v>110.77095844828092</v>
      </c>
      <c r="H1242">
        <f t="shared" si="82"/>
        <v>0.92309132040234099</v>
      </c>
    </row>
    <row r="1243" spans="1:8" x14ac:dyDescent="0.35">
      <c r="A1243" s="2">
        <v>34751</v>
      </c>
      <c r="B1243" s="3">
        <v>0.70833333333333337</v>
      </c>
      <c r="C1243">
        <v>900.82100000000003</v>
      </c>
      <c r="D1243" s="4" t="b">
        <f t="shared" si="79"/>
        <v>1</v>
      </c>
      <c r="E1243" s="5">
        <f>VLOOKUP(A1243,'Daily Nat Light Offices Mtl'!$A$1:$G$366,7)</f>
        <v>638.04072066209812</v>
      </c>
      <c r="F1243">
        <f t="shared" si="80"/>
        <v>39.877545041381133</v>
      </c>
      <c r="G1243">
        <f t="shared" si="81"/>
        <v>110.77095844828092</v>
      </c>
      <c r="H1243">
        <f t="shared" si="82"/>
        <v>0.92309132040234099</v>
      </c>
    </row>
    <row r="1244" spans="1:8" x14ac:dyDescent="0.35">
      <c r="A1244" s="2">
        <v>34751</v>
      </c>
      <c r="B1244" s="3">
        <v>0.75</v>
      </c>
      <c r="C1244">
        <v>492.51400000000001</v>
      </c>
      <c r="D1244" s="4" t="b">
        <f t="shared" si="79"/>
        <v>1</v>
      </c>
      <c r="E1244" s="5">
        <f>VLOOKUP(A1244,'Daily Nat Light Offices Mtl'!$A$1:$G$366,7)</f>
        <v>638.04072066209812</v>
      </c>
      <c r="F1244">
        <f t="shared" si="80"/>
        <v>39.877545041381133</v>
      </c>
      <c r="G1244">
        <f t="shared" si="81"/>
        <v>110.77095844828092</v>
      </c>
      <c r="H1244">
        <f t="shared" si="82"/>
        <v>0.92309132040234099</v>
      </c>
    </row>
    <row r="1245" spans="1:8" x14ac:dyDescent="0.35">
      <c r="A1245" s="2">
        <v>34751</v>
      </c>
      <c r="B1245" s="3">
        <v>0.79166666666666663</v>
      </c>
      <c r="C1245">
        <v>295.50799999999998</v>
      </c>
      <c r="D1245" s="4" t="b">
        <f t="shared" si="79"/>
        <v>1</v>
      </c>
      <c r="E1245" s="5">
        <f>VLOOKUP(A1245,'Daily Nat Light Offices Mtl'!$A$1:$G$366,7)</f>
        <v>638.04072066209812</v>
      </c>
      <c r="F1245">
        <f t="shared" si="80"/>
        <v>39.877545041381133</v>
      </c>
      <c r="G1245">
        <f t="shared" si="81"/>
        <v>110.77095844828092</v>
      </c>
      <c r="H1245">
        <f t="shared" si="82"/>
        <v>0.92309132040234099</v>
      </c>
    </row>
    <row r="1246" spans="1:8" x14ac:dyDescent="0.35">
      <c r="A1246" s="2">
        <v>34751</v>
      </c>
      <c r="B1246" s="3">
        <v>0.83333333333333337</v>
      </c>
      <c r="C1246">
        <v>295.50799999999998</v>
      </c>
      <c r="D1246" s="4" t="b">
        <f t="shared" si="79"/>
        <v>1</v>
      </c>
      <c r="E1246" s="5">
        <f>VLOOKUP(A1246,'Daily Nat Light Offices Mtl'!$A$1:$G$366,7)</f>
        <v>638.04072066209812</v>
      </c>
      <c r="F1246">
        <f t="shared" si="80"/>
        <v>39.877545041381133</v>
      </c>
      <c r="G1246">
        <f t="shared" si="81"/>
        <v>110.77095844828092</v>
      </c>
      <c r="H1246">
        <f t="shared" si="82"/>
        <v>0.92309132040234099</v>
      </c>
    </row>
    <row r="1247" spans="1:8" x14ac:dyDescent="0.35">
      <c r="A1247" s="2">
        <v>34751</v>
      </c>
      <c r="B1247" s="3">
        <v>0.875</v>
      </c>
      <c r="C1247">
        <v>98.502700000000004</v>
      </c>
      <c r="D1247" s="4" t="b">
        <f t="shared" si="79"/>
        <v>1</v>
      </c>
      <c r="E1247" s="5">
        <f>VLOOKUP(A1247,'Daily Nat Light Offices Mtl'!$A$1:$G$366,7)</f>
        <v>638.04072066209812</v>
      </c>
      <c r="F1247">
        <f t="shared" si="80"/>
        <v>39.877545041381133</v>
      </c>
      <c r="G1247">
        <f t="shared" si="81"/>
        <v>110.77095844828092</v>
      </c>
      <c r="H1247">
        <f t="shared" si="82"/>
        <v>0.92309132040234099</v>
      </c>
    </row>
    <row r="1248" spans="1:8" x14ac:dyDescent="0.35">
      <c r="A1248" s="2">
        <v>34751</v>
      </c>
      <c r="B1248" s="3">
        <v>0.91666666666666663</v>
      </c>
      <c r="C1248">
        <v>98.502700000000004</v>
      </c>
      <c r="D1248" s="4" t="b">
        <f t="shared" si="79"/>
        <v>0</v>
      </c>
      <c r="E1248" s="5">
        <f>VLOOKUP(A1248,'Daily Nat Light Offices Mtl'!$A$1:$G$366,7)</f>
        <v>638.04072066209812</v>
      </c>
      <c r="F1248">
        <f t="shared" si="80"/>
        <v>0</v>
      </c>
      <c r="G1248">
        <f t="shared" si="81"/>
        <v>0</v>
      </c>
      <c r="H1248">
        <f t="shared" si="82"/>
        <v>0</v>
      </c>
    </row>
    <row r="1249" spans="1:8" x14ac:dyDescent="0.35">
      <c r="A1249" s="2">
        <v>34751</v>
      </c>
      <c r="B1249" s="3">
        <v>0.95833333333333337</v>
      </c>
      <c r="C1249">
        <v>49.251399999999997</v>
      </c>
      <c r="D1249" s="4" t="b">
        <f t="shared" si="79"/>
        <v>0</v>
      </c>
      <c r="E1249" s="5">
        <f>VLOOKUP(A1249,'Daily Nat Light Offices Mtl'!$A$1:$G$366,7)</f>
        <v>638.04072066209812</v>
      </c>
      <c r="F1249">
        <f t="shared" si="80"/>
        <v>0</v>
      </c>
      <c r="G1249">
        <f t="shared" si="81"/>
        <v>0</v>
      </c>
      <c r="H1249">
        <f t="shared" si="82"/>
        <v>0</v>
      </c>
    </row>
    <row r="1250" spans="1:8" x14ac:dyDescent="0.35">
      <c r="A1250" s="2">
        <v>34752</v>
      </c>
      <c r="B1250" s="3">
        <v>0</v>
      </c>
      <c r="C1250">
        <v>49.251399999999997</v>
      </c>
      <c r="D1250" s="4" t="b">
        <f t="shared" si="79"/>
        <v>0</v>
      </c>
      <c r="E1250" s="5">
        <f>VLOOKUP(A1250,'Daily Nat Light Offices Mtl'!$A$1:$G$366,7)</f>
        <v>669.52571730687112</v>
      </c>
      <c r="F1250">
        <f t="shared" si="80"/>
        <v>0</v>
      </c>
      <c r="G1250">
        <f t="shared" si="81"/>
        <v>0</v>
      </c>
      <c r="H1250">
        <f t="shared" si="82"/>
        <v>0</v>
      </c>
    </row>
    <row r="1251" spans="1:8" x14ac:dyDescent="0.35">
      <c r="A1251" s="2">
        <v>34752</v>
      </c>
      <c r="B1251" s="3">
        <v>4.1666666666666664E-2</v>
      </c>
      <c r="C1251">
        <v>49.251399999999997</v>
      </c>
      <c r="D1251" s="4" t="b">
        <f t="shared" si="79"/>
        <v>0</v>
      </c>
      <c r="E1251" s="5">
        <f>VLOOKUP(A1251,'Daily Nat Light Offices Mtl'!$A$1:$G$366,7)</f>
        <v>669.52571730687112</v>
      </c>
      <c r="F1251">
        <f t="shared" si="80"/>
        <v>0</v>
      </c>
      <c r="G1251">
        <f t="shared" si="81"/>
        <v>0</v>
      </c>
      <c r="H1251">
        <f t="shared" si="82"/>
        <v>0</v>
      </c>
    </row>
    <row r="1252" spans="1:8" x14ac:dyDescent="0.35">
      <c r="A1252" s="2">
        <v>34752</v>
      </c>
      <c r="B1252" s="3">
        <v>8.3333333333333329E-2</v>
      </c>
      <c r="C1252">
        <v>49.251399999999997</v>
      </c>
      <c r="D1252" s="4" t="b">
        <f t="shared" si="79"/>
        <v>0</v>
      </c>
      <c r="E1252" s="5">
        <f>VLOOKUP(A1252,'Daily Nat Light Offices Mtl'!$A$1:$G$366,7)</f>
        <v>669.52571730687112</v>
      </c>
      <c r="F1252">
        <f t="shared" si="80"/>
        <v>0</v>
      </c>
      <c r="G1252">
        <f t="shared" si="81"/>
        <v>0</v>
      </c>
      <c r="H1252">
        <f t="shared" si="82"/>
        <v>0</v>
      </c>
    </row>
    <row r="1253" spans="1:8" x14ac:dyDescent="0.35">
      <c r="A1253" s="2">
        <v>34752</v>
      </c>
      <c r="B1253" s="3">
        <v>0.125</v>
      </c>
      <c r="C1253">
        <v>49.251399999999997</v>
      </c>
      <c r="D1253" s="4" t="b">
        <f t="shared" si="79"/>
        <v>0</v>
      </c>
      <c r="E1253" s="5">
        <f>VLOOKUP(A1253,'Daily Nat Light Offices Mtl'!$A$1:$G$366,7)</f>
        <v>669.52571730687112</v>
      </c>
      <c r="F1253">
        <f t="shared" si="80"/>
        <v>0</v>
      </c>
      <c r="G1253">
        <f t="shared" si="81"/>
        <v>0</v>
      </c>
      <c r="H1253">
        <f t="shared" si="82"/>
        <v>0</v>
      </c>
    </row>
    <row r="1254" spans="1:8" x14ac:dyDescent="0.35">
      <c r="A1254" s="2">
        <v>34752</v>
      </c>
      <c r="B1254" s="3">
        <v>0.16666666666666666</v>
      </c>
      <c r="C1254">
        <v>49.251399999999997</v>
      </c>
      <c r="D1254" s="4" t="b">
        <f t="shared" si="79"/>
        <v>0</v>
      </c>
      <c r="E1254" s="5">
        <f>VLOOKUP(A1254,'Daily Nat Light Offices Mtl'!$A$1:$G$366,7)</f>
        <v>669.52571730687112</v>
      </c>
      <c r="F1254">
        <f t="shared" si="80"/>
        <v>0</v>
      </c>
      <c r="G1254">
        <f t="shared" si="81"/>
        <v>0</v>
      </c>
      <c r="H1254">
        <f t="shared" si="82"/>
        <v>0</v>
      </c>
    </row>
    <row r="1255" spans="1:8" x14ac:dyDescent="0.35">
      <c r="A1255" s="2">
        <v>34752</v>
      </c>
      <c r="B1255" s="3">
        <v>0.20833333333333334</v>
      </c>
      <c r="C1255">
        <v>49.251399999999997</v>
      </c>
      <c r="D1255" s="4" t="b">
        <f t="shared" si="79"/>
        <v>1</v>
      </c>
      <c r="E1255" s="5">
        <f>VLOOKUP(A1255,'Daily Nat Light Offices Mtl'!$A$1:$G$366,7)</f>
        <v>669.52571730687112</v>
      </c>
      <c r="F1255">
        <f t="shared" si="80"/>
        <v>41.845357331679445</v>
      </c>
      <c r="G1255">
        <f t="shared" si="81"/>
        <v>116.23710369910958</v>
      </c>
      <c r="H1255">
        <f t="shared" si="82"/>
        <v>0.96864253082591323</v>
      </c>
    </row>
    <row r="1256" spans="1:8" x14ac:dyDescent="0.35">
      <c r="A1256" s="2">
        <v>34752</v>
      </c>
      <c r="B1256" s="3">
        <v>0.25</v>
      </c>
      <c r="C1256">
        <v>116.962</v>
      </c>
      <c r="D1256" s="4" t="b">
        <f t="shared" si="79"/>
        <v>1</v>
      </c>
      <c r="E1256" s="5">
        <f>VLOOKUP(A1256,'Daily Nat Light Offices Mtl'!$A$1:$G$366,7)</f>
        <v>669.52571730687112</v>
      </c>
      <c r="F1256">
        <f t="shared" si="80"/>
        <v>41.845357331679445</v>
      </c>
      <c r="G1256">
        <f t="shared" si="81"/>
        <v>116.23710369910958</v>
      </c>
      <c r="H1256">
        <f t="shared" si="82"/>
        <v>0.96864253082591323</v>
      </c>
    </row>
    <row r="1257" spans="1:8" x14ac:dyDescent="0.35">
      <c r="A1257" s="2">
        <v>34752</v>
      </c>
      <c r="B1257" s="3">
        <v>0.29166666666666669</v>
      </c>
      <c r="C1257">
        <v>1191.68</v>
      </c>
      <c r="D1257" s="4" t="b">
        <f t="shared" si="79"/>
        <v>1</v>
      </c>
      <c r="E1257" s="5">
        <f>VLOOKUP(A1257,'Daily Nat Light Offices Mtl'!$A$1:$G$366,7)</f>
        <v>669.52571730687112</v>
      </c>
      <c r="F1257">
        <f t="shared" si="80"/>
        <v>41.845357331679445</v>
      </c>
      <c r="G1257">
        <f t="shared" si="81"/>
        <v>116.23710369910958</v>
      </c>
      <c r="H1257">
        <f t="shared" si="82"/>
        <v>0.96864253082591323</v>
      </c>
    </row>
    <row r="1258" spans="1:8" x14ac:dyDescent="0.35">
      <c r="A1258" s="2">
        <v>34752</v>
      </c>
      <c r="B1258" s="3">
        <v>0.33333333333333331</v>
      </c>
      <c r="C1258">
        <v>2572.4</v>
      </c>
      <c r="D1258" s="4" t="b">
        <f t="shared" si="79"/>
        <v>1</v>
      </c>
      <c r="E1258" s="5">
        <f>VLOOKUP(A1258,'Daily Nat Light Offices Mtl'!$A$1:$G$366,7)</f>
        <v>669.52571730687112</v>
      </c>
      <c r="F1258">
        <f t="shared" si="80"/>
        <v>41.845357331679445</v>
      </c>
      <c r="G1258">
        <f t="shared" si="81"/>
        <v>116.23710369910958</v>
      </c>
      <c r="H1258">
        <f t="shared" si="82"/>
        <v>0.96864253082591323</v>
      </c>
    </row>
    <row r="1259" spans="1:8" x14ac:dyDescent="0.35">
      <c r="A1259" s="2">
        <v>34752</v>
      </c>
      <c r="B1259" s="3">
        <v>0.375</v>
      </c>
      <c r="C1259">
        <v>3513.31</v>
      </c>
      <c r="D1259" s="4" t="b">
        <f t="shared" si="79"/>
        <v>1</v>
      </c>
      <c r="E1259" s="5">
        <f>VLOOKUP(A1259,'Daily Nat Light Offices Mtl'!$A$1:$G$366,7)</f>
        <v>669.52571730687112</v>
      </c>
      <c r="F1259">
        <f t="shared" si="80"/>
        <v>41.845357331679445</v>
      </c>
      <c r="G1259">
        <f t="shared" si="81"/>
        <v>116.23710369910958</v>
      </c>
      <c r="H1259">
        <f t="shared" si="82"/>
        <v>0.96864253082591323</v>
      </c>
    </row>
    <row r="1260" spans="1:8" x14ac:dyDescent="0.35">
      <c r="A1260" s="2">
        <v>34752</v>
      </c>
      <c r="B1260" s="3">
        <v>0.41666666666666669</v>
      </c>
      <c r="C1260">
        <v>4600.67</v>
      </c>
      <c r="D1260" s="4" t="b">
        <f t="shared" si="79"/>
        <v>1</v>
      </c>
      <c r="E1260" s="5">
        <f>VLOOKUP(A1260,'Daily Nat Light Offices Mtl'!$A$1:$G$366,7)</f>
        <v>669.52571730687112</v>
      </c>
      <c r="F1260">
        <f t="shared" si="80"/>
        <v>41.845357331679445</v>
      </c>
      <c r="G1260">
        <f t="shared" si="81"/>
        <v>116.23710369910958</v>
      </c>
      <c r="H1260">
        <f t="shared" si="82"/>
        <v>0.96864253082591323</v>
      </c>
    </row>
    <row r="1261" spans="1:8" x14ac:dyDescent="0.35">
      <c r="A1261" s="2">
        <v>34752</v>
      </c>
      <c r="B1261" s="3">
        <v>0.45833333333333331</v>
      </c>
      <c r="C1261">
        <v>6741.53</v>
      </c>
      <c r="D1261" s="4" t="b">
        <f t="shared" si="79"/>
        <v>1</v>
      </c>
      <c r="E1261" s="5">
        <f>VLOOKUP(A1261,'Daily Nat Light Offices Mtl'!$A$1:$G$366,7)</f>
        <v>669.52571730687112</v>
      </c>
      <c r="F1261">
        <f t="shared" si="80"/>
        <v>41.845357331679445</v>
      </c>
      <c r="G1261">
        <f t="shared" si="81"/>
        <v>116.23710369910958</v>
      </c>
      <c r="H1261">
        <f t="shared" si="82"/>
        <v>0.96864253082591323</v>
      </c>
    </row>
    <row r="1262" spans="1:8" x14ac:dyDescent="0.35">
      <c r="A1262" s="2">
        <v>34752</v>
      </c>
      <c r="B1262" s="3">
        <v>0.5</v>
      </c>
      <c r="C1262">
        <v>8269.01</v>
      </c>
      <c r="D1262" s="4" t="b">
        <f t="shared" si="79"/>
        <v>1</v>
      </c>
      <c r="E1262" s="5">
        <f>VLOOKUP(A1262,'Daily Nat Light Offices Mtl'!$A$1:$G$366,7)</f>
        <v>669.52571730687112</v>
      </c>
      <c r="F1262">
        <f t="shared" si="80"/>
        <v>41.845357331679445</v>
      </c>
      <c r="G1262">
        <f t="shared" si="81"/>
        <v>116.23710369910958</v>
      </c>
      <c r="H1262">
        <f t="shared" si="82"/>
        <v>0.96864253082591323</v>
      </c>
    </row>
    <row r="1263" spans="1:8" x14ac:dyDescent="0.35">
      <c r="A1263" s="2">
        <v>34752</v>
      </c>
      <c r="B1263" s="3">
        <v>0.54166666666666663</v>
      </c>
      <c r="C1263">
        <v>8719.32</v>
      </c>
      <c r="D1263" s="4" t="b">
        <f t="shared" si="79"/>
        <v>1</v>
      </c>
      <c r="E1263" s="5">
        <f>VLOOKUP(A1263,'Daily Nat Light Offices Mtl'!$A$1:$G$366,7)</f>
        <v>669.52571730687112</v>
      </c>
      <c r="F1263">
        <f t="shared" si="80"/>
        <v>41.845357331679445</v>
      </c>
      <c r="G1263">
        <f t="shared" si="81"/>
        <v>116.23710369910958</v>
      </c>
      <c r="H1263">
        <f t="shared" si="82"/>
        <v>0.96864253082591323</v>
      </c>
    </row>
    <row r="1264" spans="1:8" x14ac:dyDescent="0.35">
      <c r="A1264" s="2">
        <v>34752</v>
      </c>
      <c r="B1264" s="3">
        <v>0.58333333333333337</v>
      </c>
      <c r="C1264">
        <v>9985.4500000000007</v>
      </c>
      <c r="D1264" s="4" t="b">
        <f t="shared" si="79"/>
        <v>1</v>
      </c>
      <c r="E1264" s="5">
        <f>VLOOKUP(A1264,'Daily Nat Light Offices Mtl'!$A$1:$G$366,7)</f>
        <v>669.52571730687112</v>
      </c>
      <c r="F1264">
        <f t="shared" si="80"/>
        <v>41.845357331679445</v>
      </c>
      <c r="G1264">
        <f t="shared" si="81"/>
        <v>116.23710369910958</v>
      </c>
      <c r="H1264">
        <f t="shared" si="82"/>
        <v>0.96864253082591323</v>
      </c>
    </row>
    <row r="1265" spans="1:8" x14ac:dyDescent="0.35">
      <c r="A1265" s="2">
        <v>34752</v>
      </c>
      <c r="B1265" s="3">
        <v>0.625</v>
      </c>
      <c r="C1265">
        <v>5623.35</v>
      </c>
      <c r="D1265" s="4" t="b">
        <f t="shared" si="79"/>
        <v>1</v>
      </c>
      <c r="E1265" s="5">
        <f>VLOOKUP(A1265,'Daily Nat Light Offices Mtl'!$A$1:$G$366,7)</f>
        <v>669.52571730687112</v>
      </c>
      <c r="F1265">
        <f t="shared" si="80"/>
        <v>41.845357331679445</v>
      </c>
      <c r="G1265">
        <f t="shared" si="81"/>
        <v>116.23710369910958</v>
      </c>
      <c r="H1265">
        <f t="shared" si="82"/>
        <v>0.96864253082591323</v>
      </c>
    </row>
    <row r="1266" spans="1:8" x14ac:dyDescent="0.35">
      <c r="A1266" s="2">
        <v>34752</v>
      </c>
      <c r="B1266" s="3">
        <v>0.66666666666666663</v>
      </c>
      <c r="C1266">
        <v>2494.13</v>
      </c>
      <c r="D1266" s="4" t="b">
        <f t="shared" si="79"/>
        <v>1</v>
      </c>
      <c r="E1266" s="5">
        <f>VLOOKUP(A1266,'Daily Nat Light Offices Mtl'!$A$1:$G$366,7)</f>
        <v>669.52571730687112</v>
      </c>
      <c r="F1266">
        <f t="shared" si="80"/>
        <v>41.845357331679445</v>
      </c>
      <c r="G1266">
        <f t="shared" si="81"/>
        <v>116.23710369910958</v>
      </c>
      <c r="H1266">
        <f t="shared" si="82"/>
        <v>0.96864253082591323</v>
      </c>
    </row>
    <row r="1267" spans="1:8" x14ac:dyDescent="0.35">
      <c r="A1267" s="2">
        <v>34752</v>
      </c>
      <c r="B1267" s="3">
        <v>0.70833333333333337</v>
      </c>
      <c r="C1267">
        <v>915.79100000000005</v>
      </c>
      <c r="D1267" s="4" t="b">
        <f t="shared" si="79"/>
        <v>1</v>
      </c>
      <c r="E1267" s="5">
        <f>VLOOKUP(A1267,'Daily Nat Light Offices Mtl'!$A$1:$G$366,7)</f>
        <v>669.52571730687112</v>
      </c>
      <c r="F1267">
        <f t="shared" si="80"/>
        <v>41.845357331679445</v>
      </c>
      <c r="G1267">
        <f t="shared" si="81"/>
        <v>116.23710369910958</v>
      </c>
      <c r="H1267">
        <f t="shared" si="82"/>
        <v>0.96864253082591323</v>
      </c>
    </row>
    <row r="1268" spans="1:8" x14ac:dyDescent="0.35">
      <c r="A1268" s="2">
        <v>34752</v>
      </c>
      <c r="B1268" s="3">
        <v>0.75</v>
      </c>
      <c r="C1268">
        <v>492.51400000000001</v>
      </c>
      <c r="D1268" s="4" t="b">
        <f t="shared" si="79"/>
        <v>1</v>
      </c>
      <c r="E1268" s="5">
        <f>VLOOKUP(A1268,'Daily Nat Light Offices Mtl'!$A$1:$G$366,7)</f>
        <v>669.52571730687112</v>
      </c>
      <c r="F1268">
        <f t="shared" si="80"/>
        <v>41.845357331679445</v>
      </c>
      <c r="G1268">
        <f t="shared" si="81"/>
        <v>116.23710369910958</v>
      </c>
      <c r="H1268">
        <f t="shared" si="82"/>
        <v>0.96864253082591323</v>
      </c>
    </row>
    <row r="1269" spans="1:8" x14ac:dyDescent="0.35">
      <c r="A1269" s="2">
        <v>34752</v>
      </c>
      <c r="B1269" s="3">
        <v>0.79166666666666663</v>
      </c>
      <c r="C1269">
        <v>295.50799999999998</v>
      </c>
      <c r="D1269" s="4" t="b">
        <f t="shared" si="79"/>
        <v>1</v>
      </c>
      <c r="E1269" s="5">
        <f>VLOOKUP(A1269,'Daily Nat Light Offices Mtl'!$A$1:$G$366,7)</f>
        <v>669.52571730687112</v>
      </c>
      <c r="F1269">
        <f t="shared" si="80"/>
        <v>41.845357331679445</v>
      </c>
      <c r="G1269">
        <f t="shared" si="81"/>
        <v>116.23710369910958</v>
      </c>
      <c r="H1269">
        <f t="shared" si="82"/>
        <v>0.96864253082591323</v>
      </c>
    </row>
    <row r="1270" spans="1:8" x14ac:dyDescent="0.35">
      <c r="A1270" s="2">
        <v>34752</v>
      </c>
      <c r="B1270" s="3">
        <v>0.83333333333333337</v>
      </c>
      <c r="C1270">
        <v>295.50799999999998</v>
      </c>
      <c r="D1270" s="4" t="b">
        <f t="shared" si="79"/>
        <v>1</v>
      </c>
      <c r="E1270" s="5">
        <f>VLOOKUP(A1270,'Daily Nat Light Offices Mtl'!$A$1:$G$366,7)</f>
        <v>669.52571730687112</v>
      </c>
      <c r="F1270">
        <f t="shared" si="80"/>
        <v>41.845357331679445</v>
      </c>
      <c r="G1270">
        <f t="shared" si="81"/>
        <v>116.23710369910958</v>
      </c>
      <c r="H1270">
        <f t="shared" si="82"/>
        <v>0.96864253082591323</v>
      </c>
    </row>
    <row r="1271" spans="1:8" x14ac:dyDescent="0.35">
      <c r="A1271" s="2">
        <v>34752</v>
      </c>
      <c r="B1271" s="3">
        <v>0.875</v>
      </c>
      <c r="C1271">
        <v>98.502700000000004</v>
      </c>
      <c r="D1271" s="4" t="b">
        <f t="shared" si="79"/>
        <v>1</v>
      </c>
      <c r="E1271" s="5">
        <f>VLOOKUP(A1271,'Daily Nat Light Offices Mtl'!$A$1:$G$366,7)</f>
        <v>669.52571730687112</v>
      </c>
      <c r="F1271">
        <f t="shared" si="80"/>
        <v>41.845357331679445</v>
      </c>
      <c r="G1271">
        <f t="shared" si="81"/>
        <v>116.23710369910958</v>
      </c>
      <c r="H1271">
        <f t="shared" si="82"/>
        <v>0.96864253082591323</v>
      </c>
    </row>
    <row r="1272" spans="1:8" x14ac:dyDescent="0.35">
      <c r="A1272" s="2">
        <v>34752</v>
      </c>
      <c r="B1272" s="3">
        <v>0.91666666666666663</v>
      </c>
      <c r="C1272">
        <v>98.502700000000004</v>
      </c>
      <c r="D1272" s="4" t="b">
        <f t="shared" si="79"/>
        <v>0</v>
      </c>
      <c r="E1272" s="5">
        <f>VLOOKUP(A1272,'Daily Nat Light Offices Mtl'!$A$1:$G$366,7)</f>
        <v>669.52571730687112</v>
      </c>
      <c r="F1272">
        <f t="shared" si="80"/>
        <v>0</v>
      </c>
      <c r="G1272">
        <f t="shared" si="81"/>
        <v>0</v>
      </c>
      <c r="H1272">
        <f t="shared" si="82"/>
        <v>0</v>
      </c>
    </row>
    <row r="1273" spans="1:8" x14ac:dyDescent="0.35">
      <c r="A1273" s="2">
        <v>34752</v>
      </c>
      <c r="B1273" s="3">
        <v>0.95833333333333337</v>
      </c>
      <c r="C1273">
        <v>49.251399999999997</v>
      </c>
      <c r="D1273" s="4" t="b">
        <f t="shared" si="79"/>
        <v>0</v>
      </c>
      <c r="E1273" s="5">
        <f>VLOOKUP(A1273,'Daily Nat Light Offices Mtl'!$A$1:$G$366,7)</f>
        <v>669.52571730687112</v>
      </c>
      <c r="F1273">
        <f t="shared" si="80"/>
        <v>0</v>
      </c>
      <c r="G1273">
        <f t="shared" si="81"/>
        <v>0</v>
      </c>
      <c r="H1273">
        <f t="shared" si="82"/>
        <v>0</v>
      </c>
    </row>
    <row r="1274" spans="1:8" x14ac:dyDescent="0.35">
      <c r="A1274" s="2">
        <v>34753</v>
      </c>
      <c r="B1274" s="3">
        <v>0</v>
      </c>
      <c r="C1274">
        <v>49.251399999999997</v>
      </c>
      <c r="D1274" s="4" t="b">
        <f t="shared" si="79"/>
        <v>0</v>
      </c>
      <c r="E1274" s="5">
        <f>VLOOKUP(A1274,'Daily Nat Light Offices Mtl'!$A$1:$G$366,7)</f>
        <v>645.11671147080949</v>
      </c>
      <c r="F1274">
        <f t="shared" si="80"/>
        <v>0</v>
      </c>
      <c r="G1274">
        <f t="shared" si="81"/>
        <v>0</v>
      </c>
      <c r="H1274">
        <f t="shared" si="82"/>
        <v>0</v>
      </c>
    </row>
    <row r="1275" spans="1:8" x14ac:dyDescent="0.35">
      <c r="A1275" s="2">
        <v>34753</v>
      </c>
      <c r="B1275" s="3">
        <v>4.1666666666666664E-2</v>
      </c>
      <c r="C1275">
        <v>49.251399999999997</v>
      </c>
      <c r="D1275" s="4" t="b">
        <f t="shared" si="79"/>
        <v>0</v>
      </c>
      <c r="E1275" s="5">
        <f>VLOOKUP(A1275,'Daily Nat Light Offices Mtl'!$A$1:$G$366,7)</f>
        <v>645.11671147080949</v>
      </c>
      <c r="F1275">
        <f t="shared" si="80"/>
        <v>0</v>
      </c>
      <c r="G1275">
        <f t="shared" si="81"/>
        <v>0</v>
      </c>
      <c r="H1275">
        <f t="shared" si="82"/>
        <v>0</v>
      </c>
    </row>
    <row r="1276" spans="1:8" x14ac:dyDescent="0.35">
      <c r="A1276" s="2">
        <v>34753</v>
      </c>
      <c r="B1276" s="3">
        <v>8.3333333333333329E-2</v>
      </c>
      <c r="C1276">
        <v>49.251399999999997</v>
      </c>
      <c r="D1276" s="4" t="b">
        <f t="shared" si="79"/>
        <v>0</v>
      </c>
      <c r="E1276" s="5">
        <f>VLOOKUP(A1276,'Daily Nat Light Offices Mtl'!$A$1:$G$366,7)</f>
        <v>645.11671147080949</v>
      </c>
      <c r="F1276">
        <f t="shared" si="80"/>
        <v>0</v>
      </c>
      <c r="G1276">
        <f t="shared" si="81"/>
        <v>0</v>
      </c>
      <c r="H1276">
        <f t="shared" si="82"/>
        <v>0</v>
      </c>
    </row>
    <row r="1277" spans="1:8" x14ac:dyDescent="0.35">
      <c r="A1277" s="2">
        <v>34753</v>
      </c>
      <c r="B1277" s="3">
        <v>0.125</v>
      </c>
      <c r="C1277">
        <v>49.251399999999997</v>
      </c>
      <c r="D1277" s="4" t="b">
        <f t="shared" si="79"/>
        <v>0</v>
      </c>
      <c r="E1277" s="5">
        <f>VLOOKUP(A1277,'Daily Nat Light Offices Mtl'!$A$1:$G$366,7)</f>
        <v>645.11671147080949</v>
      </c>
      <c r="F1277">
        <f t="shared" si="80"/>
        <v>0</v>
      </c>
      <c r="G1277">
        <f t="shared" si="81"/>
        <v>0</v>
      </c>
      <c r="H1277">
        <f t="shared" si="82"/>
        <v>0</v>
      </c>
    </row>
    <row r="1278" spans="1:8" x14ac:dyDescent="0.35">
      <c r="A1278" s="2">
        <v>34753</v>
      </c>
      <c r="B1278" s="3">
        <v>0.16666666666666666</v>
      </c>
      <c r="C1278">
        <v>49.251399999999997</v>
      </c>
      <c r="D1278" s="4" t="b">
        <f t="shared" si="79"/>
        <v>0</v>
      </c>
      <c r="E1278" s="5">
        <f>VLOOKUP(A1278,'Daily Nat Light Offices Mtl'!$A$1:$G$366,7)</f>
        <v>645.11671147080949</v>
      </c>
      <c r="F1278">
        <f t="shared" si="80"/>
        <v>0</v>
      </c>
      <c r="G1278">
        <f t="shared" si="81"/>
        <v>0</v>
      </c>
      <c r="H1278">
        <f t="shared" si="82"/>
        <v>0</v>
      </c>
    </row>
    <row r="1279" spans="1:8" x14ac:dyDescent="0.35">
      <c r="A1279" s="2">
        <v>34753</v>
      </c>
      <c r="B1279" s="3">
        <v>0.20833333333333334</v>
      </c>
      <c r="C1279">
        <v>49.251399999999997</v>
      </c>
      <c r="D1279" s="4" t="b">
        <f t="shared" si="79"/>
        <v>1</v>
      </c>
      <c r="E1279" s="5">
        <f>VLOOKUP(A1279,'Daily Nat Light Offices Mtl'!$A$1:$G$366,7)</f>
        <v>645.11671147080949</v>
      </c>
      <c r="F1279">
        <f t="shared" si="80"/>
        <v>40.319794466925593</v>
      </c>
      <c r="G1279">
        <f t="shared" si="81"/>
        <v>111.99942907479331</v>
      </c>
      <c r="H1279">
        <f t="shared" si="82"/>
        <v>0.93332857562327765</v>
      </c>
    </row>
    <row r="1280" spans="1:8" x14ac:dyDescent="0.35">
      <c r="A1280" s="2">
        <v>34753</v>
      </c>
      <c r="B1280" s="3">
        <v>0.25</v>
      </c>
      <c r="C1280">
        <v>121.45</v>
      </c>
      <c r="D1280" s="4" t="b">
        <f t="shared" si="79"/>
        <v>1</v>
      </c>
      <c r="E1280" s="5">
        <f>VLOOKUP(A1280,'Daily Nat Light Offices Mtl'!$A$1:$G$366,7)</f>
        <v>645.11671147080949</v>
      </c>
      <c r="F1280">
        <f t="shared" si="80"/>
        <v>40.319794466925593</v>
      </c>
      <c r="G1280">
        <f t="shared" si="81"/>
        <v>111.99942907479331</v>
      </c>
      <c r="H1280">
        <f t="shared" si="82"/>
        <v>0.93332857562327765</v>
      </c>
    </row>
    <row r="1281" spans="1:8" x14ac:dyDescent="0.35">
      <c r="A1281" s="2">
        <v>34753</v>
      </c>
      <c r="B1281" s="3">
        <v>0.29166666666666669</v>
      </c>
      <c r="C1281">
        <v>1724.73</v>
      </c>
      <c r="D1281" s="4" t="b">
        <f t="shared" si="79"/>
        <v>1</v>
      </c>
      <c r="E1281" s="5">
        <f>VLOOKUP(A1281,'Daily Nat Light Offices Mtl'!$A$1:$G$366,7)</f>
        <v>645.11671147080949</v>
      </c>
      <c r="F1281">
        <f t="shared" si="80"/>
        <v>40.319794466925593</v>
      </c>
      <c r="G1281">
        <f t="shared" si="81"/>
        <v>111.99942907479331</v>
      </c>
      <c r="H1281">
        <f t="shared" si="82"/>
        <v>0.93332857562327765</v>
      </c>
    </row>
    <row r="1282" spans="1:8" x14ac:dyDescent="0.35">
      <c r="A1282" s="2">
        <v>34753</v>
      </c>
      <c r="B1282" s="3">
        <v>0.33333333333333331</v>
      </c>
      <c r="C1282">
        <v>7541.07</v>
      </c>
      <c r="D1282" s="4" t="b">
        <f t="shared" ref="D1282:D1345" si="83">AND(B1282&gt;$B$6,B1282&lt;$B$24,E1282&gt;0)</f>
        <v>1</v>
      </c>
      <c r="E1282" s="5">
        <f>VLOOKUP(A1282,'Daily Nat Light Offices Mtl'!$A$1:$G$366,7)</f>
        <v>645.11671147080949</v>
      </c>
      <c r="F1282">
        <f t="shared" si="80"/>
        <v>40.319794466925593</v>
      </c>
      <c r="G1282">
        <f t="shared" si="81"/>
        <v>111.99942907479331</v>
      </c>
      <c r="H1282">
        <f t="shared" si="82"/>
        <v>0.93332857562327765</v>
      </c>
    </row>
    <row r="1283" spans="1:8" x14ac:dyDescent="0.35">
      <c r="A1283" s="2">
        <v>34753</v>
      </c>
      <c r="B1283" s="3">
        <v>0.375</v>
      </c>
      <c r="C1283">
        <v>16813.400000000001</v>
      </c>
      <c r="D1283" s="4" t="b">
        <f t="shared" si="83"/>
        <v>1</v>
      </c>
      <c r="E1283" s="5">
        <f>VLOOKUP(A1283,'Daily Nat Light Offices Mtl'!$A$1:$G$366,7)</f>
        <v>645.11671147080949</v>
      </c>
      <c r="F1283">
        <f t="shared" ref="F1283:F1346" si="84">IF(D1283,E1283/16,0)</f>
        <v>40.319794466925593</v>
      </c>
      <c r="G1283">
        <f t="shared" ref="G1283:G1346" si="85">CONVERT(F1283*10^4,"J","Wh")</f>
        <v>111.99942907479331</v>
      </c>
      <c r="H1283">
        <f t="shared" ref="H1283:H1346" si="86">G1283/$J$2</f>
        <v>0.93332857562327765</v>
      </c>
    </row>
    <row r="1284" spans="1:8" x14ac:dyDescent="0.35">
      <c r="A1284" s="2">
        <v>34753</v>
      </c>
      <c r="B1284" s="3">
        <v>0.41666666666666669</v>
      </c>
      <c r="C1284">
        <v>23913</v>
      </c>
      <c r="D1284" s="4" t="b">
        <f t="shared" si="83"/>
        <v>1</v>
      </c>
      <c r="E1284" s="5">
        <f>VLOOKUP(A1284,'Daily Nat Light Offices Mtl'!$A$1:$G$366,7)</f>
        <v>645.11671147080949</v>
      </c>
      <c r="F1284">
        <f t="shared" si="84"/>
        <v>40.319794466925593</v>
      </c>
      <c r="G1284">
        <f t="shared" si="85"/>
        <v>111.99942907479331</v>
      </c>
      <c r="H1284">
        <f t="shared" si="86"/>
        <v>0.93332857562327765</v>
      </c>
    </row>
    <row r="1285" spans="1:8" x14ac:dyDescent="0.35">
      <c r="A1285" s="2">
        <v>34753</v>
      </c>
      <c r="B1285" s="3">
        <v>0.45833333333333331</v>
      </c>
      <c r="C1285">
        <v>26872.799999999999</v>
      </c>
      <c r="D1285" s="4" t="b">
        <f t="shared" si="83"/>
        <v>1</v>
      </c>
      <c r="E1285" s="5">
        <f>VLOOKUP(A1285,'Daily Nat Light Offices Mtl'!$A$1:$G$366,7)</f>
        <v>645.11671147080949</v>
      </c>
      <c r="F1285">
        <f t="shared" si="84"/>
        <v>40.319794466925593</v>
      </c>
      <c r="G1285">
        <f t="shared" si="85"/>
        <v>111.99942907479331</v>
      </c>
      <c r="H1285">
        <f t="shared" si="86"/>
        <v>0.93332857562327765</v>
      </c>
    </row>
    <row r="1286" spans="1:8" x14ac:dyDescent="0.35">
      <c r="A1286" s="2">
        <v>34753</v>
      </c>
      <c r="B1286" s="3">
        <v>0.5</v>
      </c>
      <c r="C1286">
        <v>26213.3</v>
      </c>
      <c r="D1286" s="4" t="b">
        <f t="shared" si="83"/>
        <v>1</v>
      </c>
      <c r="E1286" s="5">
        <f>VLOOKUP(A1286,'Daily Nat Light Offices Mtl'!$A$1:$G$366,7)</f>
        <v>645.11671147080949</v>
      </c>
      <c r="F1286">
        <f t="shared" si="84"/>
        <v>40.319794466925593</v>
      </c>
      <c r="G1286">
        <f t="shared" si="85"/>
        <v>111.99942907479331</v>
      </c>
      <c r="H1286">
        <f t="shared" si="86"/>
        <v>0.93332857562327765</v>
      </c>
    </row>
    <row r="1287" spans="1:8" x14ac:dyDescent="0.35">
      <c r="A1287" s="2">
        <v>34753</v>
      </c>
      <c r="B1287" s="3">
        <v>0.54166666666666663</v>
      </c>
      <c r="C1287">
        <v>18729.3</v>
      </c>
      <c r="D1287" s="4" t="b">
        <f t="shared" si="83"/>
        <v>1</v>
      </c>
      <c r="E1287" s="5">
        <f>VLOOKUP(A1287,'Daily Nat Light Offices Mtl'!$A$1:$G$366,7)</f>
        <v>645.11671147080949</v>
      </c>
      <c r="F1287">
        <f t="shared" si="84"/>
        <v>40.319794466925593</v>
      </c>
      <c r="G1287">
        <f t="shared" si="85"/>
        <v>111.99942907479331</v>
      </c>
      <c r="H1287">
        <f t="shared" si="86"/>
        <v>0.93332857562327765</v>
      </c>
    </row>
    <row r="1288" spans="1:8" x14ac:dyDescent="0.35">
      <c r="A1288" s="2">
        <v>34753</v>
      </c>
      <c r="B1288" s="3">
        <v>0.58333333333333337</v>
      </c>
      <c r="C1288">
        <v>11320.8</v>
      </c>
      <c r="D1288" s="4" t="b">
        <f t="shared" si="83"/>
        <v>1</v>
      </c>
      <c r="E1288" s="5">
        <f>VLOOKUP(A1288,'Daily Nat Light Offices Mtl'!$A$1:$G$366,7)</f>
        <v>645.11671147080949</v>
      </c>
      <c r="F1288">
        <f t="shared" si="84"/>
        <v>40.319794466925593</v>
      </c>
      <c r="G1288">
        <f t="shared" si="85"/>
        <v>111.99942907479331</v>
      </c>
      <c r="H1288">
        <f t="shared" si="86"/>
        <v>0.93332857562327765</v>
      </c>
    </row>
    <row r="1289" spans="1:8" x14ac:dyDescent="0.35">
      <c r="A1289" s="2">
        <v>34753</v>
      </c>
      <c r="B1289" s="3">
        <v>0.625</v>
      </c>
      <c r="C1289">
        <v>6796.68</v>
      </c>
      <c r="D1289" s="4" t="b">
        <f t="shared" si="83"/>
        <v>1</v>
      </c>
      <c r="E1289" s="5">
        <f>VLOOKUP(A1289,'Daily Nat Light Offices Mtl'!$A$1:$G$366,7)</f>
        <v>645.11671147080949</v>
      </c>
      <c r="F1289">
        <f t="shared" si="84"/>
        <v>40.319794466925593</v>
      </c>
      <c r="G1289">
        <f t="shared" si="85"/>
        <v>111.99942907479331</v>
      </c>
      <c r="H1289">
        <f t="shared" si="86"/>
        <v>0.93332857562327765</v>
      </c>
    </row>
    <row r="1290" spans="1:8" x14ac:dyDescent="0.35">
      <c r="A1290" s="2">
        <v>34753</v>
      </c>
      <c r="B1290" s="3">
        <v>0.66666666666666663</v>
      </c>
      <c r="C1290">
        <v>2714.03</v>
      </c>
      <c r="D1290" s="4" t="b">
        <f t="shared" si="83"/>
        <v>1</v>
      </c>
      <c r="E1290" s="5">
        <f>VLOOKUP(A1290,'Daily Nat Light Offices Mtl'!$A$1:$G$366,7)</f>
        <v>645.11671147080949</v>
      </c>
      <c r="F1290">
        <f t="shared" si="84"/>
        <v>40.319794466925593</v>
      </c>
      <c r="G1290">
        <f t="shared" si="85"/>
        <v>111.99942907479331</v>
      </c>
      <c r="H1290">
        <f t="shared" si="86"/>
        <v>0.93332857562327765</v>
      </c>
    </row>
    <row r="1291" spans="1:8" x14ac:dyDescent="0.35">
      <c r="A1291" s="2">
        <v>34753</v>
      </c>
      <c r="B1291" s="3">
        <v>0.70833333333333337</v>
      </c>
      <c r="C1291">
        <v>898.73199999999997</v>
      </c>
      <c r="D1291" s="4" t="b">
        <f t="shared" si="83"/>
        <v>1</v>
      </c>
      <c r="E1291" s="5">
        <f>VLOOKUP(A1291,'Daily Nat Light Offices Mtl'!$A$1:$G$366,7)</f>
        <v>645.11671147080949</v>
      </c>
      <c r="F1291">
        <f t="shared" si="84"/>
        <v>40.319794466925593</v>
      </c>
      <c r="G1291">
        <f t="shared" si="85"/>
        <v>111.99942907479331</v>
      </c>
      <c r="H1291">
        <f t="shared" si="86"/>
        <v>0.93332857562327765</v>
      </c>
    </row>
    <row r="1292" spans="1:8" x14ac:dyDescent="0.35">
      <c r="A1292" s="2">
        <v>34753</v>
      </c>
      <c r="B1292" s="3">
        <v>0.75</v>
      </c>
      <c r="C1292">
        <v>492.51400000000001</v>
      </c>
      <c r="D1292" s="4" t="b">
        <f t="shared" si="83"/>
        <v>1</v>
      </c>
      <c r="E1292" s="5">
        <f>VLOOKUP(A1292,'Daily Nat Light Offices Mtl'!$A$1:$G$366,7)</f>
        <v>645.11671147080949</v>
      </c>
      <c r="F1292">
        <f t="shared" si="84"/>
        <v>40.319794466925593</v>
      </c>
      <c r="G1292">
        <f t="shared" si="85"/>
        <v>111.99942907479331</v>
      </c>
      <c r="H1292">
        <f t="shared" si="86"/>
        <v>0.93332857562327765</v>
      </c>
    </row>
    <row r="1293" spans="1:8" x14ac:dyDescent="0.35">
      <c r="A1293" s="2">
        <v>34753</v>
      </c>
      <c r="B1293" s="3">
        <v>0.79166666666666663</v>
      </c>
      <c r="C1293">
        <v>295.50799999999998</v>
      </c>
      <c r="D1293" s="4" t="b">
        <f t="shared" si="83"/>
        <v>1</v>
      </c>
      <c r="E1293" s="5">
        <f>VLOOKUP(A1293,'Daily Nat Light Offices Mtl'!$A$1:$G$366,7)</f>
        <v>645.11671147080949</v>
      </c>
      <c r="F1293">
        <f t="shared" si="84"/>
        <v>40.319794466925593</v>
      </c>
      <c r="G1293">
        <f t="shared" si="85"/>
        <v>111.99942907479331</v>
      </c>
      <c r="H1293">
        <f t="shared" si="86"/>
        <v>0.93332857562327765</v>
      </c>
    </row>
    <row r="1294" spans="1:8" x14ac:dyDescent="0.35">
      <c r="A1294" s="2">
        <v>34753</v>
      </c>
      <c r="B1294" s="3">
        <v>0.83333333333333337</v>
      </c>
      <c r="C1294">
        <v>295.50799999999998</v>
      </c>
      <c r="D1294" s="4" t="b">
        <f t="shared" si="83"/>
        <v>1</v>
      </c>
      <c r="E1294" s="5">
        <f>VLOOKUP(A1294,'Daily Nat Light Offices Mtl'!$A$1:$G$366,7)</f>
        <v>645.11671147080949</v>
      </c>
      <c r="F1294">
        <f t="shared" si="84"/>
        <v>40.319794466925593</v>
      </c>
      <c r="G1294">
        <f t="shared" si="85"/>
        <v>111.99942907479331</v>
      </c>
      <c r="H1294">
        <f t="shared" si="86"/>
        <v>0.93332857562327765</v>
      </c>
    </row>
    <row r="1295" spans="1:8" x14ac:dyDescent="0.35">
      <c r="A1295" s="2">
        <v>34753</v>
      </c>
      <c r="B1295" s="3">
        <v>0.875</v>
      </c>
      <c r="C1295">
        <v>98.502700000000004</v>
      </c>
      <c r="D1295" s="4" t="b">
        <f t="shared" si="83"/>
        <v>1</v>
      </c>
      <c r="E1295" s="5">
        <f>VLOOKUP(A1295,'Daily Nat Light Offices Mtl'!$A$1:$G$366,7)</f>
        <v>645.11671147080949</v>
      </c>
      <c r="F1295">
        <f t="shared" si="84"/>
        <v>40.319794466925593</v>
      </c>
      <c r="G1295">
        <f t="shared" si="85"/>
        <v>111.99942907479331</v>
      </c>
      <c r="H1295">
        <f t="shared" si="86"/>
        <v>0.93332857562327765</v>
      </c>
    </row>
    <row r="1296" spans="1:8" x14ac:dyDescent="0.35">
      <c r="A1296" s="2">
        <v>34753</v>
      </c>
      <c r="B1296" s="3">
        <v>0.91666666666666663</v>
      </c>
      <c r="C1296">
        <v>98.502700000000004</v>
      </c>
      <c r="D1296" s="4" t="b">
        <f t="shared" si="83"/>
        <v>0</v>
      </c>
      <c r="E1296" s="5">
        <f>VLOOKUP(A1296,'Daily Nat Light Offices Mtl'!$A$1:$G$366,7)</f>
        <v>645.11671147080949</v>
      </c>
      <c r="F1296">
        <f t="shared" si="84"/>
        <v>0</v>
      </c>
      <c r="G1296">
        <f t="shared" si="85"/>
        <v>0</v>
      </c>
      <c r="H1296">
        <f t="shared" si="86"/>
        <v>0</v>
      </c>
    </row>
    <row r="1297" spans="1:8" x14ac:dyDescent="0.35">
      <c r="A1297" s="2">
        <v>34753</v>
      </c>
      <c r="B1297" s="3">
        <v>0.95833333333333337</v>
      </c>
      <c r="C1297">
        <v>49.251399999999997</v>
      </c>
      <c r="D1297" s="4" t="b">
        <f t="shared" si="83"/>
        <v>0</v>
      </c>
      <c r="E1297" s="5">
        <f>VLOOKUP(A1297,'Daily Nat Light Offices Mtl'!$A$1:$G$366,7)</f>
        <v>645.11671147080949</v>
      </c>
      <c r="F1297">
        <f t="shared" si="84"/>
        <v>0</v>
      </c>
      <c r="G1297">
        <f t="shared" si="85"/>
        <v>0</v>
      </c>
      <c r="H1297">
        <f t="shared" si="86"/>
        <v>0</v>
      </c>
    </row>
    <row r="1298" spans="1:8" x14ac:dyDescent="0.35">
      <c r="A1298" s="2">
        <v>34754</v>
      </c>
      <c r="B1298" s="3">
        <v>0</v>
      </c>
      <c r="C1298">
        <v>49.251399999999997</v>
      </c>
      <c r="D1298" s="4" t="b">
        <f t="shared" si="83"/>
        <v>0</v>
      </c>
      <c r="E1298" s="5">
        <f>VLOOKUP(A1298,'Daily Nat Light Offices Mtl'!$A$1:$G$366,7)</f>
        <v>643.54372003172216</v>
      </c>
      <c r="F1298">
        <f t="shared" si="84"/>
        <v>0</v>
      </c>
      <c r="G1298">
        <f t="shared" si="85"/>
        <v>0</v>
      </c>
      <c r="H1298">
        <f t="shared" si="86"/>
        <v>0</v>
      </c>
    </row>
    <row r="1299" spans="1:8" x14ac:dyDescent="0.35">
      <c r="A1299" s="2">
        <v>34754</v>
      </c>
      <c r="B1299" s="3">
        <v>4.1666666666666664E-2</v>
      </c>
      <c r="C1299">
        <v>49.251399999999997</v>
      </c>
      <c r="D1299" s="4" t="b">
        <f t="shared" si="83"/>
        <v>0</v>
      </c>
      <c r="E1299" s="5">
        <f>VLOOKUP(A1299,'Daily Nat Light Offices Mtl'!$A$1:$G$366,7)</f>
        <v>643.54372003172216</v>
      </c>
      <c r="F1299">
        <f t="shared" si="84"/>
        <v>0</v>
      </c>
      <c r="G1299">
        <f t="shared" si="85"/>
        <v>0</v>
      </c>
      <c r="H1299">
        <f t="shared" si="86"/>
        <v>0</v>
      </c>
    </row>
    <row r="1300" spans="1:8" x14ac:dyDescent="0.35">
      <c r="A1300" s="2">
        <v>34754</v>
      </c>
      <c r="B1300" s="3">
        <v>8.3333333333333329E-2</v>
      </c>
      <c r="C1300">
        <v>49.251399999999997</v>
      </c>
      <c r="D1300" s="4" t="b">
        <f t="shared" si="83"/>
        <v>0</v>
      </c>
      <c r="E1300" s="5">
        <f>VLOOKUP(A1300,'Daily Nat Light Offices Mtl'!$A$1:$G$366,7)</f>
        <v>643.54372003172216</v>
      </c>
      <c r="F1300">
        <f t="shared" si="84"/>
        <v>0</v>
      </c>
      <c r="G1300">
        <f t="shared" si="85"/>
        <v>0</v>
      </c>
      <c r="H1300">
        <f t="shared" si="86"/>
        <v>0</v>
      </c>
    </row>
    <row r="1301" spans="1:8" x14ac:dyDescent="0.35">
      <c r="A1301" s="2">
        <v>34754</v>
      </c>
      <c r="B1301" s="3">
        <v>0.125</v>
      </c>
      <c r="C1301">
        <v>49.251399999999997</v>
      </c>
      <c r="D1301" s="4" t="b">
        <f t="shared" si="83"/>
        <v>0</v>
      </c>
      <c r="E1301" s="5">
        <f>VLOOKUP(A1301,'Daily Nat Light Offices Mtl'!$A$1:$G$366,7)</f>
        <v>643.54372003172216</v>
      </c>
      <c r="F1301">
        <f t="shared" si="84"/>
        <v>0</v>
      </c>
      <c r="G1301">
        <f t="shared" si="85"/>
        <v>0</v>
      </c>
      <c r="H1301">
        <f t="shared" si="86"/>
        <v>0</v>
      </c>
    </row>
    <row r="1302" spans="1:8" x14ac:dyDescent="0.35">
      <c r="A1302" s="2">
        <v>34754</v>
      </c>
      <c r="B1302" s="3">
        <v>0.16666666666666666</v>
      </c>
      <c r="C1302">
        <v>49.251399999999997</v>
      </c>
      <c r="D1302" s="4" t="b">
        <f t="shared" si="83"/>
        <v>0</v>
      </c>
      <c r="E1302" s="5">
        <f>VLOOKUP(A1302,'Daily Nat Light Offices Mtl'!$A$1:$G$366,7)</f>
        <v>643.54372003172216</v>
      </c>
      <c r="F1302">
        <f t="shared" si="84"/>
        <v>0</v>
      </c>
      <c r="G1302">
        <f t="shared" si="85"/>
        <v>0</v>
      </c>
      <c r="H1302">
        <f t="shared" si="86"/>
        <v>0</v>
      </c>
    </row>
    <row r="1303" spans="1:8" x14ac:dyDescent="0.35">
      <c r="A1303" s="2">
        <v>34754</v>
      </c>
      <c r="B1303" s="3">
        <v>0.20833333333333334</v>
      </c>
      <c r="C1303">
        <v>49.251399999999997</v>
      </c>
      <c r="D1303" s="4" t="b">
        <f t="shared" si="83"/>
        <v>1</v>
      </c>
      <c r="E1303" s="5">
        <f>VLOOKUP(A1303,'Daily Nat Light Offices Mtl'!$A$1:$G$366,7)</f>
        <v>643.54372003172216</v>
      </c>
      <c r="F1303">
        <f t="shared" si="84"/>
        <v>40.221482501982635</v>
      </c>
      <c r="G1303">
        <f t="shared" si="85"/>
        <v>111.7263402832851</v>
      </c>
      <c r="H1303">
        <f t="shared" si="86"/>
        <v>0.93105283569404251</v>
      </c>
    </row>
    <row r="1304" spans="1:8" x14ac:dyDescent="0.35">
      <c r="A1304" s="2">
        <v>34754</v>
      </c>
      <c r="B1304" s="3">
        <v>0.25</v>
      </c>
      <c r="C1304">
        <v>203.221</v>
      </c>
      <c r="D1304" s="4" t="b">
        <f t="shared" si="83"/>
        <v>1</v>
      </c>
      <c r="E1304" s="5">
        <f>VLOOKUP(A1304,'Daily Nat Light Offices Mtl'!$A$1:$G$366,7)</f>
        <v>643.54372003172216</v>
      </c>
      <c r="F1304">
        <f t="shared" si="84"/>
        <v>40.221482501982635</v>
      </c>
      <c r="G1304">
        <f t="shared" si="85"/>
        <v>111.7263402832851</v>
      </c>
      <c r="H1304">
        <f t="shared" si="86"/>
        <v>0.93105283569404251</v>
      </c>
    </row>
    <row r="1305" spans="1:8" x14ac:dyDescent="0.35">
      <c r="A1305" s="2">
        <v>34754</v>
      </c>
      <c r="B1305" s="3">
        <v>0.29166666666666669</v>
      </c>
      <c r="C1305">
        <v>1915.35</v>
      </c>
      <c r="D1305" s="4" t="b">
        <f t="shared" si="83"/>
        <v>1</v>
      </c>
      <c r="E1305" s="5">
        <f>VLOOKUP(A1305,'Daily Nat Light Offices Mtl'!$A$1:$G$366,7)</f>
        <v>643.54372003172216</v>
      </c>
      <c r="F1305">
        <f t="shared" si="84"/>
        <v>40.221482501982635</v>
      </c>
      <c r="G1305">
        <f t="shared" si="85"/>
        <v>111.7263402832851</v>
      </c>
      <c r="H1305">
        <f t="shared" si="86"/>
        <v>0.93105283569404251</v>
      </c>
    </row>
    <row r="1306" spans="1:8" x14ac:dyDescent="0.35">
      <c r="A1306" s="2">
        <v>34754</v>
      </c>
      <c r="B1306" s="3">
        <v>0.33333333333333331</v>
      </c>
      <c r="C1306">
        <v>5877.19</v>
      </c>
      <c r="D1306" s="4" t="b">
        <f t="shared" si="83"/>
        <v>1</v>
      </c>
      <c r="E1306" s="5">
        <f>VLOOKUP(A1306,'Daily Nat Light Offices Mtl'!$A$1:$G$366,7)</f>
        <v>643.54372003172216</v>
      </c>
      <c r="F1306">
        <f t="shared" si="84"/>
        <v>40.221482501982635</v>
      </c>
      <c r="G1306">
        <f t="shared" si="85"/>
        <v>111.7263402832851</v>
      </c>
      <c r="H1306">
        <f t="shared" si="86"/>
        <v>0.93105283569404251</v>
      </c>
    </row>
    <row r="1307" spans="1:8" x14ac:dyDescent="0.35">
      <c r="A1307" s="2">
        <v>34754</v>
      </c>
      <c r="B1307" s="3">
        <v>0.375</v>
      </c>
      <c r="C1307">
        <v>12299</v>
      </c>
      <c r="D1307" s="4" t="b">
        <f t="shared" si="83"/>
        <v>1</v>
      </c>
      <c r="E1307" s="5">
        <f>VLOOKUP(A1307,'Daily Nat Light Offices Mtl'!$A$1:$G$366,7)</f>
        <v>643.54372003172216</v>
      </c>
      <c r="F1307">
        <f t="shared" si="84"/>
        <v>40.221482501982635</v>
      </c>
      <c r="G1307">
        <f t="shared" si="85"/>
        <v>111.7263402832851</v>
      </c>
      <c r="H1307">
        <f t="shared" si="86"/>
        <v>0.93105283569404251</v>
      </c>
    </row>
    <row r="1308" spans="1:8" x14ac:dyDescent="0.35">
      <c r="A1308" s="2">
        <v>34754</v>
      </c>
      <c r="B1308" s="3">
        <v>0.41666666666666669</v>
      </c>
      <c r="C1308">
        <v>22257.7</v>
      </c>
      <c r="D1308" s="4" t="b">
        <f t="shared" si="83"/>
        <v>1</v>
      </c>
      <c r="E1308" s="5">
        <f>VLOOKUP(A1308,'Daily Nat Light Offices Mtl'!$A$1:$G$366,7)</f>
        <v>643.54372003172216</v>
      </c>
      <c r="F1308">
        <f t="shared" si="84"/>
        <v>40.221482501982635</v>
      </c>
      <c r="G1308">
        <f t="shared" si="85"/>
        <v>111.7263402832851</v>
      </c>
      <c r="H1308">
        <f t="shared" si="86"/>
        <v>0.93105283569404251</v>
      </c>
    </row>
    <row r="1309" spans="1:8" x14ac:dyDescent="0.35">
      <c r="A1309" s="2">
        <v>34754</v>
      </c>
      <c r="B1309" s="3">
        <v>0.45833333333333331</v>
      </c>
      <c r="C1309">
        <v>28398.7</v>
      </c>
      <c r="D1309" s="4" t="b">
        <f t="shared" si="83"/>
        <v>1</v>
      </c>
      <c r="E1309" s="5">
        <f>VLOOKUP(A1309,'Daily Nat Light Offices Mtl'!$A$1:$G$366,7)</f>
        <v>643.54372003172216</v>
      </c>
      <c r="F1309">
        <f t="shared" si="84"/>
        <v>40.221482501982635</v>
      </c>
      <c r="G1309">
        <f t="shared" si="85"/>
        <v>111.7263402832851</v>
      </c>
      <c r="H1309">
        <f t="shared" si="86"/>
        <v>0.93105283569404251</v>
      </c>
    </row>
    <row r="1310" spans="1:8" x14ac:dyDescent="0.35">
      <c r="A1310" s="2">
        <v>34754</v>
      </c>
      <c r="B1310" s="3">
        <v>0.5</v>
      </c>
      <c r="C1310">
        <v>29385</v>
      </c>
      <c r="D1310" s="4" t="b">
        <f t="shared" si="83"/>
        <v>1</v>
      </c>
      <c r="E1310" s="5">
        <f>VLOOKUP(A1310,'Daily Nat Light Offices Mtl'!$A$1:$G$366,7)</f>
        <v>643.54372003172216</v>
      </c>
      <c r="F1310">
        <f t="shared" si="84"/>
        <v>40.221482501982635</v>
      </c>
      <c r="G1310">
        <f t="shared" si="85"/>
        <v>111.7263402832851</v>
      </c>
      <c r="H1310">
        <f t="shared" si="86"/>
        <v>0.93105283569404251</v>
      </c>
    </row>
    <row r="1311" spans="1:8" x14ac:dyDescent="0.35">
      <c r="A1311" s="2">
        <v>34754</v>
      </c>
      <c r="B1311" s="3">
        <v>0.54166666666666663</v>
      </c>
      <c r="C1311">
        <v>24332.2</v>
      </c>
      <c r="D1311" s="4" t="b">
        <f t="shared" si="83"/>
        <v>1</v>
      </c>
      <c r="E1311" s="5">
        <f>VLOOKUP(A1311,'Daily Nat Light Offices Mtl'!$A$1:$G$366,7)</f>
        <v>643.54372003172216</v>
      </c>
      <c r="F1311">
        <f t="shared" si="84"/>
        <v>40.221482501982635</v>
      </c>
      <c r="G1311">
        <f t="shared" si="85"/>
        <v>111.7263402832851</v>
      </c>
      <c r="H1311">
        <f t="shared" si="86"/>
        <v>0.93105283569404251</v>
      </c>
    </row>
    <row r="1312" spans="1:8" x14ac:dyDescent="0.35">
      <c r="A1312" s="2">
        <v>34754</v>
      </c>
      <c r="B1312" s="3">
        <v>0.58333333333333337</v>
      </c>
      <c r="C1312">
        <v>13476.3</v>
      </c>
      <c r="D1312" s="4" t="b">
        <f t="shared" si="83"/>
        <v>1</v>
      </c>
      <c r="E1312" s="5">
        <f>VLOOKUP(A1312,'Daily Nat Light Offices Mtl'!$A$1:$G$366,7)</f>
        <v>643.54372003172216</v>
      </c>
      <c r="F1312">
        <f t="shared" si="84"/>
        <v>40.221482501982635</v>
      </c>
      <c r="G1312">
        <f t="shared" si="85"/>
        <v>111.7263402832851</v>
      </c>
      <c r="H1312">
        <f t="shared" si="86"/>
        <v>0.93105283569404251</v>
      </c>
    </row>
    <row r="1313" spans="1:8" x14ac:dyDescent="0.35">
      <c r="A1313" s="2">
        <v>34754</v>
      </c>
      <c r="B1313" s="3">
        <v>0.625</v>
      </c>
      <c r="C1313">
        <v>7898.83</v>
      </c>
      <c r="D1313" s="4" t="b">
        <f t="shared" si="83"/>
        <v>1</v>
      </c>
      <c r="E1313" s="5">
        <f>VLOOKUP(A1313,'Daily Nat Light Offices Mtl'!$A$1:$G$366,7)</f>
        <v>643.54372003172216</v>
      </c>
      <c r="F1313">
        <f t="shared" si="84"/>
        <v>40.221482501982635</v>
      </c>
      <c r="G1313">
        <f t="shared" si="85"/>
        <v>111.7263402832851</v>
      </c>
      <c r="H1313">
        <f t="shared" si="86"/>
        <v>0.93105283569404251</v>
      </c>
    </row>
    <row r="1314" spans="1:8" x14ac:dyDescent="0.35">
      <c r="A1314" s="2">
        <v>34754</v>
      </c>
      <c r="B1314" s="3">
        <v>0.66666666666666663</v>
      </c>
      <c r="C1314">
        <v>2444.25</v>
      </c>
      <c r="D1314" s="4" t="b">
        <f t="shared" si="83"/>
        <v>1</v>
      </c>
      <c r="E1314" s="5">
        <f>VLOOKUP(A1314,'Daily Nat Light Offices Mtl'!$A$1:$G$366,7)</f>
        <v>643.54372003172216</v>
      </c>
      <c r="F1314">
        <f t="shared" si="84"/>
        <v>40.221482501982635</v>
      </c>
      <c r="G1314">
        <f t="shared" si="85"/>
        <v>111.7263402832851</v>
      </c>
      <c r="H1314">
        <f t="shared" si="86"/>
        <v>0.93105283569404251</v>
      </c>
    </row>
    <row r="1315" spans="1:8" x14ac:dyDescent="0.35">
      <c r="A1315" s="2">
        <v>34754</v>
      </c>
      <c r="B1315" s="3">
        <v>0.70833333333333337</v>
      </c>
      <c r="C1315">
        <v>901.53700000000003</v>
      </c>
      <c r="D1315" s="4" t="b">
        <f t="shared" si="83"/>
        <v>1</v>
      </c>
      <c r="E1315" s="5">
        <f>VLOOKUP(A1315,'Daily Nat Light Offices Mtl'!$A$1:$G$366,7)</f>
        <v>643.54372003172216</v>
      </c>
      <c r="F1315">
        <f t="shared" si="84"/>
        <v>40.221482501982635</v>
      </c>
      <c r="G1315">
        <f t="shared" si="85"/>
        <v>111.7263402832851</v>
      </c>
      <c r="H1315">
        <f t="shared" si="86"/>
        <v>0.93105283569404251</v>
      </c>
    </row>
    <row r="1316" spans="1:8" x14ac:dyDescent="0.35">
      <c r="A1316" s="2">
        <v>34754</v>
      </c>
      <c r="B1316" s="3">
        <v>0.75</v>
      </c>
      <c r="C1316">
        <v>492.51400000000001</v>
      </c>
      <c r="D1316" s="4" t="b">
        <f t="shared" si="83"/>
        <v>1</v>
      </c>
      <c r="E1316" s="5">
        <f>VLOOKUP(A1316,'Daily Nat Light Offices Mtl'!$A$1:$G$366,7)</f>
        <v>643.54372003172216</v>
      </c>
      <c r="F1316">
        <f t="shared" si="84"/>
        <v>40.221482501982635</v>
      </c>
      <c r="G1316">
        <f t="shared" si="85"/>
        <v>111.7263402832851</v>
      </c>
      <c r="H1316">
        <f t="shared" si="86"/>
        <v>0.93105283569404251</v>
      </c>
    </row>
    <row r="1317" spans="1:8" x14ac:dyDescent="0.35">
      <c r="A1317" s="2">
        <v>34754</v>
      </c>
      <c r="B1317" s="3">
        <v>0.79166666666666663</v>
      </c>
      <c r="C1317">
        <v>295.50799999999998</v>
      </c>
      <c r="D1317" s="4" t="b">
        <f t="shared" si="83"/>
        <v>1</v>
      </c>
      <c r="E1317" s="5">
        <f>VLOOKUP(A1317,'Daily Nat Light Offices Mtl'!$A$1:$G$366,7)</f>
        <v>643.54372003172216</v>
      </c>
      <c r="F1317">
        <f t="shared" si="84"/>
        <v>40.221482501982635</v>
      </c>
      <c r="G1317">
        <f t="shared" si="85"/>
        <v>111.7263402832851</v>
      </c>
      <c r="H1317">
        <f t="shared" si="86"/>
        <v>0.93105283569404251</v>
      </c>
    </row>
    <row r="1318" spans="1:8" x14ac:dyDescent="0.35">
      <c r="A1318" s="2">
        <v>34754</v>
      </c>
      <c r="B1318" s="3">
        <v>0.83333333333333337</v>
      </c>
      <c r="C1318">
        <v>295.50799999999998</v>
      </c>
      <c r="D1318" s="4" t="b">
        <f t="shared" si="83"/>
        <v>1</v>
      </c>
      <c r="E1318" s="5">
        <f>VLOOKUP(A1318,'Daily Nat Light Offices Mtl'!$A$1:$G$366,7)</f>
        <v>643.54372003172216</v>
      </c>
      <c r="F1318">
        <f t="shared" si="84"/>
        <v>40.221482501982635</v>
      </c>
      <c r="G1318">
        <f t="shared" si="85"/>
        <v>111.7263402832851</v>
      </c>
      <c r="H1318">
        <f t="shared" si="86"/>
        <v>0.93105283569404251</v>
      </c>
    </row>
    <row r="1319" spans="1:8" x14ac:dyDescent="0.35">
      <c r="A1319" s="2">
        <v>34754</v>
      </c>
      <c r="B1319" s="3">
        <v>0.875</v>
      </c>
      <c r="C1319">
        <v>98.502700000000004</v>
      </c>
      <c r="D1319" s="4" t="b">
        <f t="shared" si="83"/>
        <v>1</v>
      </c>
      <c r="E1319" s="5">
        <f>VLOOKUP(A1319,'Daily Nat Light Offices Mtl'!$A$1:$G$366,7)</f>
        <v>643.54372003172216</v>
      </c>
      <c r="F1319">
        <f t="shared" si="84"/>
        <v>40.221482501982635</v>
      </c>
      <c r="G1319">
        <f t="shared" si="85"/>
        <v>111.7263402832851</v>
      </c>
      <c r="H1319">
        <f t="shared" si="86"/>
        <v>0.93105283569404251</v>
      </c>
    </row>
    <row r="1320" spans="1:8" x14ac:dyDescent="0.35">
      <c r="A1320" s="2">
        <v>34754</v>
      </c>
      <c r="B1320" s="3">
        <v>0.91666666666666663</v>
      </c>
      <c r="C1320">
        <v>98.502700000000004</v>
      </c>
      <c r="D1320" s="4" t="b">
        <f t="shared" si="83"/>
        <v>0</v>
      </c>
      <c r="E1320" s="5">
        <f>VLOOKUP(A1320,'Daily Nat Light Offices Mtl'!$A$1:$G$366,7)</f>
        <v>643.54372003172216</v>
      </c>
      <c r="F1320">
        <f t="shared" si="84"/>
        <v>0</v>
      </c>
      <c r="G1320">
        <f t="shared" si="85"/>
        <v>0</v>
      </c>
      <c r="H1320">
        <f t="shared" si="86"/>
        <v>0</v>
      </c>
    </row>
    <row r="1321" spans="1:8" x14ac:dyDescent="0.35">
      <c r="A1321" s="2">
        <v>34754</v>
      </c>
      <c r="B1321" s="3">
        <v>0.95833333333333337</v>
      </c>
      <c r="C1321">
        <v>49.251399999999997</v>
      </c>
      <c r="D1321" s="4" t="b">
        <f t="shared" si="83"/>
        <v>0</v>
      </c>
      <c r="E1321" s="5">
        <f>VLOOKUP(A1321,'Daily Nat Light Offices Mtl'!$A$1:$G$366,7)</f>
        <v>643.54372003172216</v>
      </c>
      <c r="F1321">
        <f t="shared" si="84"/>
        <v>0</v>
      </c>
      <c r="G1321">
        <f t="shared" si="85"/>
        <v>0</v>
      </c>
      <c r="H1321">
        <f t="shared" si="86"/>
        <v>0</v>
      </c>
    </row>
    <row r="1322" spans="1:8" x14ac:dyDescent="0.35">
      <c r="A1322" s="2">
        <v>34755</v>
      </c>
      <c r="B1322" s="3">
        <v>0</v>
      </c>
      <c r="C1322">
        <v>49.251399999999997</v>
      </c>
      <c r="D1322" s="4" t="b">
        <f t="shared" si="83"/>
        <v>0</v>
      </c>
      <c r="E1322" s="5">
        <f>VLOOKUP(A1322,'Daily Nat Light Offices Mtl'!$A$1:$G$366,7)</f>
        <v>640.63696362120504</v>
      </c>
      <c r="F1322">
        <f t="shared" si="84"/>
        <v>0</v>
      </c>
      <c r="G1322">
        <f t="shared" si="85"/>
        <v>0</v>
      </c>
      <c r="H1322">
        <f t="shared" si="86"/>
        <v>0</v>
      </c>
    </row>
    <row r="1323" spans="1:8" x14ac:dyDescent="0.35">
      <c r="A1323" s="2">
        <v>34755</v>
      </c>
      <c r="B1323" s="3">
        <v>4.1666666666666664E-2</v>
      </c>
      <c r="C1323">
        <v>49.251399999999997</v>
      </c>
      <c r="D1323" s="4" t="b">
        <f t="shared" si="83"/>
        <v>0</v>
      </c>
      <c r="E1323" s="5">
        <f>VLOOKUP(A1323,'Daily Nat Light Offices Mtl'!$A$1:$G$366,7)</f>
        <v>640.63696362120504</v>
      </c>
      <c r="F1323">
        <f t="shared" si="84"/>
        <v>0</v>
      </c>
      <c r="G1323">
        <f t="shared" si="85"/>
        <v>0</v>
      </c>
      <c r="H1323">
        <f t="shared" si="86"/>
        <v>0</v>
      </c>
    </row>
    <row r="1324" spans="1:8" x14ac:dyDescent="0.35">
      <c r="A1324" s="2">
        <v>34755</v>
      </c>
      <c r="B1324" s="3">
        <v>8.3333333333333329E-2</v>
      </c>
      <c r="C1324">
        <v>49.251399999999997</v>
      </c>
      <c r="D1324" s="4" t="b">
        <f t="shared" si="83"/>
        <v>0</v>
      </c>
      <c r="E1324" s="5">
        <f>VLOOKUP(A1324,'Daily Nat Light Offices Mtl'!$A$1:$G$366,7)</f>
        <v>640.63696362120504</v>
      </c>
      <c r="F1324">
        <f t="shared" si="84"/>
        <v>0</v>
      </c>
      <c r="G1324">
        <f t="shared" si="85"/>
        <v>0</v>
      </c>
      <c r="H1324">
        <f t="shared" si="86"/>
        <v>0</v>
      </c>
    </row>
    <row r="1325" spans="1:8" x14ac:dyDescent="0.35">
      <c r="A1325" s="2">
        <v>34755</v>
      </c>
      <c r="B1325" s="3">
        <v>0.125</v>
      </c>
      <c r="C1325">
        <v>49.251399999999997</v>
      </c>
      <c r="D1325" s="4" t="b">
        <f t="shared" si="83"/>
        <v>0</v>
      </c>
      <c r="E1325" s="5">
        <f>VLOOKUP(A1325,'Daily Nat Light Offices Mtl'!$A$1:$G$366,7)</f>
        <v>640.63696362120504</v>
      </c>
      <c r="F1325">
        <f t="shared" si="84"/>
        <v>0</v>
      </c>
      <c r="G1325">
        <f t="shared" si="85"/>
        <v>0</v>
      </c>
      <c r="H1325">
        <f t="shared" si="86"/>
        <v>0</v>
      </c>
    </row>
    <row r="1326" spans="1:8" x14ac:dyDescent="0.35">
      <c r="A1326" s="2">
        <v>34755</v>
      </c>
      <c r="B1326" s="3">
        <v>0.16666666666666666</v>
      </c>
      <c r="C1326">
        <v>49.251399999999997</v>
      </c>
      <c r="D1326" s="4" t="b">
        <f t="shared" si="83"/>
        <v>0</v>
      </c>
      <c r="E1326" s="5">
        <f>VLOOKUP(A1326,'Daily Nat Light Offices Mtl'!$A$1:$G$366,7)</f>
        <v>640.63696362120504</v>
      </c>
      <c r="F1326">
        <f t="shared" si="84"/>
        <v>0</v>
      </c>
      <c r="G1326">
        <f t="shared" si="85"/>
        <v>0</v>
      </c>
      <c r="H1326">
        <f t="shared" si="86"/>
        <v>0</v>
      </c>
    </row>
    <row r="1327" spans="1:8" x14ac:dyDescent="0.35">
      <c r="A1327" s="2">
        <v>34755</v>
      </c>
      <c r="B1327" s="3">
        <v>0.20833333333333334</v>
      </c>
      <c r="C1327">
        <v>49.251399999999997</v>
      </c>
      <c r="D1327" s="4" t="b">
        <f t="shared" si="83"/>
        <v>1</v>
      </c>
      <c r="E1327" s="5">
        <f>VLOOKUP(A1327,'Daily Nat Light Offices Mtl'!$A$1:$G$366,7)</f>
        <v>640.63696362120504</v>
      </c>
      <c r="F1327">
        <f t="shared" si="84"/>
        <v>40.039810226325315</v>
      </c>
      <c r="G1327">
        <f t="shared" si="85"/>
        <v>111.22169507312587</v>
      </c>
      <c r="H1327">
        <f t="shared" si="86"/>
        <v>0.92684745894271559</v>
      </c>
    </row>
    <row r="1328" spans="1:8" x14ac:dyDescent="0.35">
      <c r="A1328" s="2">
        <v>34755</v>
      </c>
      <c r="B1328" s="3">
        <v>0.25</v>
      </c>
      <c r="C1328">
        <v>207.52600000000001</v>
      </c>
      <c r="D1328" s="4" t="b">
        <f t="shared" si="83"/>
        <v>1</v>
      </c>
      <c r="E1328" s="5">
        <f>VLOOKUP(A1328,'Daily Nat Light Offices Mtl'!$A$1:$G$366,7)</f>
        <v>640.63696362120504</v>
      </c>
      <c r="F1328">
        <f t="shared" si="84"/>
        <v>40.039810226325315</v>
      </c>
      <c r="G1328">
        <f t="shared" si="85"/>
        <v>111.22169507312587</v>
      </c>
      <c r="H1328">
        <f t="shared" si="86"/>
        <v>0.92684745894271559</v>
      </c>
    </row>
    <row r="1329" spans="1:8" x14ac:dyDescent="0.35">
      <c r="A1329" s="2">
        <v>34755</v>
      </c>
      <c r="B1329" s="3">
        <v>0.29166666666666669</v>
      </c>
      <c r="C1329">
        <v>1513.55</v>
      </c>
      <c r="D1329" s="4" t="b">
        <f t="shared" si="83"/>
        <v>1</v>
      </c>
      <c r="E1329" s="5">
        <f>VLOOKUP(A1329,'Daily Nat Light Offices Mtl'!$A$1:$G$366,7)</f>
        <v>640.63696362120504</v>
      </c>
      <c r="F1329">
        <f t="shared" si="84"/>
        <v>40.039810226325315</v>
      </c>
      <c r="G1329">
        <f t="shared" si="85"/>
        <v>111.22169507312587</v>
      </c>
      <c r="H1329">
        <f t="shared" si="86"/>
        <v>0.92684745894271559</v>
      </c>
    </row>
    <row r="1330" spans="1:8" x14ac:dyDescent="0.35">
      <c r="A1330" s="2">
        <v>34755</v>
      </c>
      <c r="B1330" s="3">
        <v>0.33333333333333331</v>
      </c>
      <c r="C1330">
        <v>5159.75</v>
      </c>
      <c r="D1330" s="4" t="b">
        <f t="shared" si="83"/>
        <v>1</v>
      </c>
      <c r="E1330" s="5">
        <f>VLOOKUP(A1330,'Daily Nat Light Offices Mtl'!$A$1:$G$366,7)</f>
        <v>640.63696362120504</v>
      </c>
      <c r="F1330">
        <f t="shared" si="84"/>
        <v>40.039810226325315</v>
      </c>
      <c r="G1330">
        <f t="shared" si="85"/>
        <v>111.22169507312587</v>
      </c>
      <c r="H1330">
        <f t="shared" si="86"/>
        <v>0.92684745894271559</v>
      </c>
    </row>
    <row r="1331" spans="1:8" x14ac:dyDescent="0.35">
      <c r="A1331" s="2">
        <v>34755</v>
      </c>
      <c r="B1331" s="3">
        <v>0.375</v>
      </c>
      <c r="C1331">
        <v>15490.1</v>
      </c>
      <c r="D1331" s="4" t="b">
        <f t="shared" si="83"/>
        <v>1</v>
      </c>
      <c r="E1331" s="5">
        <f>VLOOKUP(A1331,'Daily Nat Light Offices Mtl'!$A$1:$G$366,7)</f>
        <v>640.63696362120504</v>
      </c>
      <c r="F1331">
        <f t="shared" si="84"/>
        <v>40.039810226325315</v>
      </c>
      <c r="G1331">
        <f t="shared" si="85"/>
        <v>111.22169507312587</v>
      </c>
      <c r="H1331">
        <f t="shared" si="86"/>
        <v>0.92684745894271559</v>
      </c>
    </row>
    <row r="1332" spans="1:8" x14ac:dyDescent="0.35">
      <c r="A1332" s="2">
        <v>34755</v>
      </c>
      <c r="B1332" s="3">
        <v>0.41666666666666669</v>
      </c>
      <c r="C1332">
        <v>26568.2</v>
      </c>
      <c r="D1332" s="4" t="b">
        <f t="shared" si="83"/>
        <v>1</v>
      </c>
      <c r="E1332" s="5">
        <f>VLOOKUP(A1332,'Daily Nat Light Offices Mtl'!$A$1:$G$366,7)</f>
        <v>640.63696362120504</v>
      </c>
      <c r="F1332">
        <f t="shared" si="84"/>
        <v>40.039810226325315</v>
      </c>
      <c r="G1332">
        <f t="shared" si="85"/>
        <v>111.22169507312587</v>
      </c>
      <c r="H1332">
        <f t="shared" si="86"/>
        <v>0.92684745894271559</v>
      </c>
    </row>
    <row r="1333" spans="1:8" x14ac:dyDescent="0.35">
      <c r="A1333" s="2">
        <v>34755</v>
      </c>
      <c r="B1333" s="3">
        <v>0.45833333333333331</v>
      </c>
      <c r="C1333">
        <v>32187</v>
      </c>
      <c r="D1333" s="4" t="b">
        <f t="shared" si="83"/>
        <v>1</v>
      </c>
      <c r="E1333" s="5">
        <f>VLOOKUP(A1333,'Daily Nat Light Offices Mtl'!$A$1:$G$366,7)</f>
        <v>640.63696362120504</v>
      </c>
      <c r="F1333">
        <f t="shared" si="84"/>
        <v>40.039810226325315</v>
      </c>
      <c r="G1333">
        <f t="shared" si="85"/>
        <v>111.22169507312587</v>
      </c>
      <c r="H1333">
        <f t="shared" si="86"/>
        <v>0.92684745894271559</v>
      </c>
    </row>
    <row r="1334" spans="1:8" x14ac:dyDescent="0.35">
      <c r="A1334" s="2">
        <v>34755</v>
      </c>
      <c r="B1334" s="3">
        <v>0.5</v>
      </c>
      <c r="C1334">
        <v>31274.799999999999</v>
      </c>
      <c r="D1334" s="4" t="b">
        <f t="shared" si="83"/>
        <v>1</v>
      </c>
      <c r="E1334" s="5">
        <f>VLOOKUP(A1334,'Daily Nat Light Offices Mtl'!$A$1:$G$366,7)</f>
        <v>640.63696362120504</v>
      </c>
      <c r="F1334">
        <f t="shared" si="84"/>
        <v>40.039810226325315</v>
      </c>
      <c r="G1334">
        <f t="shared" si="85"/>
        <v>111.22169507312587</v>
      </c>
      <c r="H1334">
        <f t="shared" si="86"/>
        <v>0.92684745894271559</v>
      </c>
    </row>
    <row r="1335" spans="1:8" x14ac:dyDescent="0.35">
      <c r="A1335" s="2">
        <v>34755</v>
      </c>
      <c r="B1335" s="3">
        <v>0.54166666666666663</v>
      </c>
      <c r="C1335">
        <v>26430.9</v>
      </c>
      <c r="D1335" s="4" t="b">
        <f t="shared" si="83"/>
        <v>1</v>
      </c>
      <c r="E1335" s="5">
        <f>VLOOKUP(A1335,'Daily Nat Light Offices Mtl'!$A$1:$G$366,7)</f>
        <v>640.63696362120504</v>
      </c>
      <c r="F1335">
        <f t="shared" si="84"/>
        <v>40.039810226325315</v>
      </c>
      <c r="G1335">
        <f t="shared" si="85"/>
        <v>111.22169507312587</v>
      </c>
      <c r="H1335">
        <f t="shared" si="86"/>
        <v>0.92684745894271559</v>
      </c>
    </row>
    <row r="1336" spans="1:8" x14ac:dyDescent="0.35">
      <c r="A1336" s="2">
        <v>34755</v>
      </c>
      <c r="B1336" s="3">
        <v>0.58333333333333337</v>
      </c>
      <c r="C1336">
        <v>15217.6</v>
      </c>
      <c r="D1336" s="4" t="b">
        <f t="shared" si="83"/>
        <v>1</v>
      </c>
      <c r="E1336" s="5">
        <f>VLOOKUP(A1336,'Daily Nat Light Offices Mtl'!$A$1:$G$366,7)</f>
        <v>640.63696362120504</v>
      </c>
      <c r="F1336">
        <f t="shared" si="84"/>
        <v>40.039810226325315</v>
      </c>
      <c r="G1336">
        <f t="shared" si="85"/>
        <v>111.22169507312587</v>
      </c>
      <c r="H1336">
        <f t="shared" si="86"/>
        <v>0.92684745894271559</v>
      </c>
    </row>
    <row r="1337" spans="1:8" x14ac:dyDescent="0.35">
      <c r="A1337" s="2">
        <v>34755</v>
      </c>
      <c r="B1337" s="3">
        <v>0.625</v>
      </c>
      <c r="C1337">
        <v>5035.63</v>
      </c>
      <c r="D1337" s="4" t="b">
        <f t="shared" si="83"/>
        <v>1</v>
      </c>
      <c r="E1337" s="5">
        <f>VLOOKUP(A1337,'Daily Nat Light Offices Mtl'!$A$1:$G$366,7)</f>
        <v>640.63696362120504</v>
      </c>
      <c r="F1337">
        <f t="shared" si="84"/>
        <v>40.039810226325315</v>
      </c>
      <c r="G1337">
        <f t="shared" si="85"/>
        <v>111.22169507312587</v>
      </c>
      <c r="H1337">
        <f t="shared" si="86"/>
        <v>0.92684745894271559</v>
      </c>
    </row>
    <row r="1338" spans="1:8" x14ac:dyDescent="0.35">
      <c r="A1338" s="2">
        <v>34755</v>
      </c>
      <c r="B1338" s="3">
        <v>0.66666666666666663</v>
      </c>
      <c r="C1338">
        <v>1747.74</v>
      </c>
      <c r="D1338" s="4" t="b">
        <f t="shared" si="83"/>
        <v>1</v>
      </c>
      <c r="E1338" s="5">
        <f>VLOOKUP(A1338,'Daily Nat Light Offices Mtl'!$A$1:$G$366,7)</f>
        <v>640.63696362120504</v>
      </c>
      <c r="F1338">
        <f t="shared" si="84"/>
        <v>40.039810226325315</v>
      </c>
      <c r="G1338">
        <f t="shared" si="85"/>
        <v>111.22169507312587</v>
      </c>
      <c r="H1338">
        <f t="shared" si="86"/>
        <v>0.92684745894271559</v>
      </c>
    </row>
    <row r="1339" spans="1:8" x14ac:dyDescent="0.35">
      <c r="A1339" s="2">
        <v>34755</v>
      </c>
      <c r="B1339" s="3">
        <v>0.70833333333333337</v>
      </c>
      <c r="C1339">
        <v>179.20400000000001</v>
      </c>
      <c r="D1339" s="4" t="b">
        <f t="shared" si="83"/>
        <v>1</v>
      </c>
      <c r="E1339" s="5">
        <f>VLOOKUP(A1339,'Daily Nat Light Offices Mtl'!$A$1:$G$366,7)</f>
        <v>640.63696362120504</v>
      </c>
      <c r="F1339">
        <f t="shared" si="84"/>
        <v>40.039810226325315</v>
      </c>
      <c r="G1339">
        <f t="shared" si="85"/>
        <v>111.22169507312587</v>
      </c>
      <c r="H1339">
        <f t="shared" si="86"/>
        <v>0.92684745894271559</v>
      </c>
    </row>
    <row r="1340" spans="1:8" x14ac:dyDescent="0.35">
      <c r="A1340" s="2">
        <v>34755</v>
      </c>
      <c r="B1340" s="3">
        <v>0.75</v>
      </c>
      <c r="C1340">
        <v>49.251399999999997</v>
      </c>
      <c r="D1340" s="4" t="b">
        <f t="shared" si="83"/>
        <v>1</v>
      </c>
      <c r="E1340" s="5">
        <f>VLOOKUP(A1340,'Daily Nat Light Offices Mtl'!$A$1:$G$366,7)</f>
        <v>640.63696362120504</v>
      </c>
      <c r="F1340">
        <f t="shared" si="84"/>
        <v>40.039810226325315</v>
      </c>
      <c r="G1340">
        <f t="shared" si="85"/>
        <v>111.22169507312587</v>
      </c>
      <c r="H1340">
        <f t="shared" si="86"/>
        <v>0.92684745894271559</v>
      </c>
    </row>
    <row r="1341" spans="1:8" x14ac:dyDescent="0.35">
      <c r="A1341" s="2">
        <v>34755</v>
      </c>
      <c r="B1341" s="3">
        <v>0.79166666666666663</v>
      </c>
      <c r="C1341">
        <v>49.251399999999997</v>
      </c>
      <c r="D1341" s="4" t="b">
        <f t="shared" si="83"/>
        <v>1</v>
      </c>
      <c r="E1341" s="5">
        <f>VLOOKUP(A1341,'Daily Nat Light Offices Mtl'!$A$1:$G$366,7)</f>
        <v>640.63696362120504</v>
      </c>
      <c r="F1341">
        <f t="shared" si="84"/>
        <v>40.039810226325315</v>
      </c>
      <c r="G1341">
        <f t="shared" si="85"/>
        <v>111.22169507312587</v>
      </c>
      <c r="H1341">
        <f t="shared" si="86"/>
        <v>0.92684745894271559</v>
      </c>
    </row>
    <row r="1342" spans="1:8" x14ac:dyDescent="0.35">
      <c r="A1342" s="2">
        <v>34755</v>
      </c>
      <c r="B1342" s="3">
        <v>0.83333333333333337</v>
      </c>
      <c r="C1342">
        <v>49.251399999999997</v>
      </c>
      <c r="D1342" s="4" t="b">
        <f t="shared" si="83"/>
        <v>1</v>
      </c>
      <c r="E1342" s="5">
        <f>VLOOKUP(A1342,'Daily Nat Light Offices Mtl'!$A$1:$G$366,7)</f>
        <v>640.63696362120504</v>
      </c>
      <c r="F1342">
        <f t="shared" si="84"/>
        <v>40.039810226325315</v>
      </c>
      <c r="G1342">
        <f t="shared" si="85"/>
        <v>111.22169507312587</v>
      </c>
      <c r="H1342">
        <f t="shared" si="86"/>
        <v>0.92684745894271559</v>
      </c>
    </row>
    <row r="1343" spans="1:8" x14ac:dyDescent="0.35">
      <c r="A1343" s="2">
        <v>34755</v>
      </c>
      <c r="B1343" s="3">
        <v>0.875</v>
      </c>
      <c r="C1343">
        <v>49.251399999999997</v>
      </c>
      <c r="D1343" s="4" t="b">
        <f t="shared" si="83"/>
        <v>1</v>
      </c>
      <c r="E1343" s="5">
        <f>VLOOKUP(A1343,'Daily Nat Light Offices Mtl'!$A$1:$G$366,7)</f>
        <v>640.63696362120504</v>
      </c>
      <c r="F1343">
        <f t="shared" si="84"/>
        <v>40.039810226325315</v>
      </c>
      <c r="G1343">
        <f t="shared" si="85"/>
        <v>111.22169507312587</v>
      </c>
      <c r="H1343">
        <f t="shared" si="86"/>
        <v>0.92684745894271559</v>
      </c>
    </row>
    <row r="1344" spans="1:8" x14ac:dyDescent="0.35">
      <c r="A1344" s="2">
        <v>34755</v>
      </c>
      <c r="B1344" s="3">
        <v>0.91666666666666663</v>
      </c>
      <c r="C1344">
        <v>49.251399999999997</v>
      </c>
      <c r="D1344" s="4" t="b">
        <f t="shared" si="83"/>
        <v>0</v>
      </c>
      <c r="E1344" s="5">
        <f>VLOOKUP(A1344,'Daily Nat Light Offices Mtl'!$A$1:$G$366,7)</f>
        <v>640.63696362120504</v>
      </c>
      <c r="F1344">
        <f t="shared" si="84"/>
        <v>0</v>
      </c>
      <c r="G1344">
        <f t="shared" si="85"/>
        <v>0</v>
      </c>
      <c r="H1344">
        <f t="shared" si="86"/>
        <v>0</v>
      </c>
    </row>
    <row r="1345" spans="1:8" x14ac:dyDescent="0.35">
      <c r="A1345" s="2">
        <v>34755</v>
      </c>
      <c r="B1345" s="3">
        <v>0.95833333333333337</v>
      </c>
      <c r="C1345">
        <v>49.251399999999997</v>
      </c>
      <c r="D1345" s="4" t="b">
        <f t="shared" si="83"/>
        <v>0</v>
      </c>
      <c r="E1345" s="5">
        <f>VLOOKUP(A1345,'Daily Nat Light Offices Mtl'!$A$1:$G$366,7)</f>
        <v>640.63696362120504</v>
      </c>
      <c r="F1345">
        <f t="shared" si="84"/>
        <v>0</v>
      </c>
      <c r="G1345">
        <f t="shared" si="85"/>
        <v>0</v>
      </c>
      <c r="H1345">
        <f t="shared" si="86"/>
        <v>0</v>
      </c>
    </row>
    <row r="1346" spans="1:8" x14ac:dyDescent="0.35">
      <c r="A1346" s="2">
        <v>34756</v>
      </c>
      <c r="B1346" s="3">
        <v>0</v>
      </c>
      <c r="C1346">
        <v>49.251399999999997</v>
      </c>
      <c r="D1346" s="4" t="b">
        <f t="shared" ref="D1346:D1409" si="87">AND(B1346&gt;$B$6,B1346&lt;$B$24,E1346&gt;0)</f>
        <v>0</v>
      </c>
      <c r="E1346" s="5">
        <f>VLOOKUP(A1346,'Daily Nat Light Offices Mtl'!$A$1:$G$366,7)</f>
        <v>629.03372226854015</v>
      </c>
      <c r="F1346">
        <f t="shared" si="84"/>
        <v>0</v>
      </c>
      <c r="G1346">
        <f t="shared" si="85"/>
        <v>0</v>
      </c>
      <c r="H1346">
        <f t="shared" si="86"/>
        <v>0</v>
      </c>
    </row>
    <row r="1347" spans="1:8" x14ac:dyDescent="0.35">
      <c r="A1347" s="2">
        <v>34756</v>
      </c>
      <c r="B1347" s="3">
        <v>4.1666666666666664E-2</v>
      </c>
      <c r="C1347">
        <v>49.251399999999997</v>
      </c>
      <c r="D1347" s="4" t="b">
        <f t="shared" si="87"/>
        <v>0</v>
      </c>
      <c r="E1347" s="5">
        <f>VLOOKUP(A1347,'Daily Nat Light Offices Mtl'!$A$1:$G$366,7)</f>
        <v>629.03372226854015</v>
      </c>
      <c r="F1347">
        <f t="shared" ref="F1347:F1410" si="88">IF(D1347,E1347/16,0)</f>
        <v>0</v>
      </c>
      <c r="G1347">
        <f t="shared" ref="G1347:G1410" si="89">CONVERT(F1347*10^4,"J","Wh")</f>
        <v>0</v>
      </c>
      <c r="H1347">
        <f t="shared" ref="H1347:H1410" si="90">G1347/$J$2</f>
        <v>0</v>
      </c>
    </row>
    <row r="1348" spans="1:8" x14ac:dyDescent="0.35">
      <c r="A1348" s="2">
        <v>34756</v>
      </c>
      <c r="B1348" s="3">
        <v>8.3333333333333329E-2</v>
      </c>
      <c r="C1348">
        <v>49.251399999999997</v>
      </c>
      <c r="D1348" s="4" t="b">
        <f t="shared" si="87"/>
        <v>0</v>
      </c>
      <c r="E1348" s="5">
        <f>VLOOKUP(A1348,'Daily Nat Light Offices Mtl'!$A$1:$G$366,7)</f>
        <v>629.03372226854015</v>
      </c>
      <c r="F1348">
        <f t="shared" si="88"/>
        <v>0</v>
      </c>
      <c r="G1348">
        <f t="shared" si="89"/>
        <v>0</v>
      </c>
      <c r="H1348">
        <f t="shared" si="90"/>
        <v>0</v>
      </c>
    </row>
    <row r="1349" spans="1:8" x14ac:dyDescent="0.35">
      <c r="A1349" s="2">
        <v>34756</v>
      </c>
      <c r="B1349" s="3">
        <v>0.125</v>
      </c>
      <c r="C1349">
        <v>49.251399999999997</v>
      </c>
      <c r="D1349" s="4" t="b">
        <f t="shared" si="87"/>
        <v>0</v>
      </c>
      <c r="E1349" s="5">
        <f>VLOOKUP(A1349,'Daily Nat Light Offices Mtl'!$A$1:$G$366,7)</f>
        <v>629.03372226854015</v>
      </c>
      <c r="F1349">
        <f t="shared" si="88"/>
        <v>0</v>
      </c>
      <c r="G1349">
        <f t="shared" si="89"/>
        <v>0</v>
      </c>
      <c r="H1349">
        <f t="shared" si="90"/>
        <v>0</v>
      </c>
    </row>
    <row r="1350" spans="1:8" x14ac:dyDescent="0.35">
      <c r="A1350" s="2">
        <v>34756</v>
      </c>
      <c r="B1350" s="3">
        <v>0.16666666666666666</v>
      </c>
      <c r="C1350">
        <v>49.251399999999997</v>
      </c>
      <c r="D1350" s="4" t="b">
        <f t="shared" si="87"/>
        <v>0</v>
      </c>
      <c r="E1350" s="5">
        <f>VLOOKUP(A1350,'Daily Nat Light Offices Mtl'!$A$1:$G$366,7)</f>
        <v>629.03372226854015</v>
      </c>
      <c r="F1350">
        <f t="shared" si="88"/>
        <v>0</v>
      </c>
      <c r="G1350">
        <f t="shared" si="89"/>
        <v>0</v>
      </c>
      <c r="H1350">
        <f t="shared" si="90"/>
        <v>0</v>
      </c>
    </row>
    <row r="1351" spans="1:8" x14ac:dyDescent="0.35">
      <c r="A1351" s="2">
        <v>34756</v>
      </c>
      <c r="B1351" s="3">
        <v>0.20833333333333334</v>
      </c>
      <c r="C1351">
        <v>49.251399999999997</v>
      </c>
      <c r="D1351" s="4" t="b">
        <f t="shared" si="87"/>
        <v>1</v>
      </c>
      <c r="E1351" s="5">
        <f>VLOOKUP(A1351,'Daily Nat Light Offices Mtl'!$A$1:$G$366,7)</f>
        <v>629.03372226854015</v>
      </c>
      <c r="F1351">
        <f t="shared" si="88"/>
        <v>39.314607641783759</v>
      </c>
      <c r="G1351">
        <f t="shared" si="89"/>
        <v>109.20724344939933</v>
      </c>
      <c r="H1351">
        <f t="shared" si="90"/>
        <v>0.91006036207832774</v>
      </c>
    </row>
    <row r="1352" spans="1:8" x14ac:dyDescent="0.35">
      <c r="A1352" s="2">
        <v>34756</v>
      </c>
      <c r="B1352" s="3">
        <v>0.25</v>
      </c>
      <c r="C1352">
        <v>164.32400000000001</v>
      </c>
      <c r="D1352" s="4" t="b">
        <f t="shared" si="87"/>
        <v>1</v>
      </c>
      <c r="E1352" s="5">
        <f>VLOOKUP(A1352,'Daily Nat Light Offices Mtl'!$A$1:$G$366,7)</f>
        <v>629.03372226854015</v>
      </c>
      <c r="F1352">
        <f t="shared" si="88"/>
        <v>39.314607641783759</v>
      </c>
      <c r="G1352">
        <f t="shared" si="89"/>
        <v>109.20724344939933</v>
      </c>
      <c r="H1352">
        <f t="shared" si="90"/>
        <v>0.91006036207832774</v>
      </c>
    </row>
    <row r="1353" spans="1:8" x14ac:dyDescent="0.35">
      <c r="A1353" s="2">
        <v>34756</v>
      </c>
      <c r="B1353" s="3">
        <v>0.29166666666666669</v>
      </c>
      <c r="C1353">
        <v>2071.44</v>
      </c>
      <c r="D1353" s="4" t="b">
        <f t="shared" si="87"/>
        <v>1</v>
      </c>
      <c r="E1353" s="5">
        <f>VLOOKUP(A1353,'Daily Nat Light Offices Mtl'!$A$1:$G$366,7)</f>
        <v>629.03372226854015</v>
      </c>
      <c r="F1353">
        <f t="shared" si="88"/>
        <v>39.314607641783759</v>
      </c>
      <c r="G1353">
        <f t="shared" si="89"/>
        <v>109.20724344939933</v>
      </c>
      <c r="H1353">
        <f t="shared" si="90"/>
        <v>0.91006036207832774</v>
      </c>
    </row>
    <row r="1354" spans="1:8" x14ac:dyDescent="0.35">
      <c r="A1354" s="2">
        <v>34756</v>
      </c>
      <c r="B1354" s="3">
        <v>0.33333333333333331</v>
      </c>
      <c r="C1354">
        <v>9357.27</v>
      </c>
      <c r="D1354" s="4" t="b">
        <f t="shared" si="87"/>
        <v>1</v>
      </c>
      <c r="E1354" s="5">
        <f>VLOOKUP(A1354,'Daily Nat Light Offices Mtl'!$A$1:$G$366,7)</f>
        <v>629.03372226854015</v>
      </c>
      <c r="F1354">
        <f t="shared" si="88"/>
        <v>39.314607641783759</v>
      </c>
      <c r="G1354">
        <f t="shared" si="89"/>
        <v>109.20724344939933</v>
      </c>
      <c r="H1354">
        <f t="shared" si="90"/>
        <v>0.91006036207832774</v>
      </c>
    </row>
    <row r="1355" spans="1:8" x14ac:dyDescent="0.35">
      <c r="A1355" s="2">
        <v>34756</v>
      </c>
      <c r="B1355" s="3">
        <v>0.375</v>
      </c>
      <c r="C1355">
        <v>19940.900000000001</v>
      </c>
      <c r="D1355" s="4" t="b">
        <f t="shared" si="87"/>
        <v>1</v>
      </c>
      <c r="E1355" s="5">
        <f>VLOOKUP(A1355,'Daily Nat Light Offices Mtl'!$A$1:$G$366,7)</f>
        <v>629.03372226854015</v>
      </c>
      <c r="F1355">
        <f t="shared" si="88"/>
        <v>39.314607641783759</v>
      </c>
      <c r="G1355">
        <f t="shared" si="89"/>
        <v>109.20724344939933</v>
      </c>
      <c r="H1355">
        <f t="shared" si="90"/>
        <v>0.91006036207832774</v>
      </c>
    </row>
    <row r="1356" spans="1:8" x14ac:dyDescent="0.35">
      <c r="A1356" s="2">
        <v>34756</v>
      </c>
      <c r="B1356" s="3">
        <v>0.41666666666666669</v>
      </c>
      <c r="C1356">
        <v>30961.9</v>
      </c>
      <c r="D1356" s="4" t="b">
        <f t="shared" si="87"/>
        <v>1</v>
      </c>
      <c r="E1356" s="5">
        <f>VLOOKUP(A1356,'Daily Nat Light Offices Mtl'!$A$1:$G$366,7)</f>
        <v>629.03372226854015</v>
      </c>
      <c r="F1356">
        <f t="shared" si="88"/>
        <v>39.314607641783759</v>
      </c>
      <c r="G1356">
        <f t="shared" si="89"/>
        <v>109.20724344939933</v>
      </c>
      <c r="H1356">
        <f t="shared" si="90"/>
        <v>0.91006036207832774</v>
      </c>
    </row>
    <row r="1357" spans="1:8" x14ac:dyDescent="0.35">
      <c r="A1357" s="2">
        <v>34756</v>
      </c>
      <c r="B1357" s="3">
        <v>0.45833333333333331</v>
      </c>
      <c r="C1357">
        <v>37082.5</v>
      </c>
      <c r="D1357" s="4" t="b">
        <f t="shared" si="87"/>
        <v>1</v>
      </c>
      <c r="E1357" s="5">
        <f>VLOOKUP(A1357,'Daily Nat Light Offices Mtl'!$A$1:$G$366,7)</f>
        <v>629.03372226854015</v>
      </c>
      <c r="F1357">
        <f t="shared" si="88"/>
        <v>39.314607641783759</v>
      </c>
      <c r="G1357">
        <f t="shared" si="89"/>
        <v>109.20724344939933</v>
      </c>
      <c r="H1357">
        <f t="shared" si="90"/>
        <v>0.91006036207832774</v>
      </c>
    </row>
    <row r="1358" spans="1:8" x14ac:dyDescent="0.35">
      <c r="A1358" s="2">
        <v>34756</v>
      </c>
      <c r="B1358" s="3">
        <v>0.5</v>
      </c>
      <c r="C1358">
        <v>37145.800000000003</v>
      </c>
      <c r="D1358" s="4" t="b">
        <f t="shared" si="87"/>
        <v>1</v>
      </c>
      <c r="E1358" s="5">
        <f>VLOOKUP(A1358,'Daily Nat Light Offices Mtl'!$A$1:$G$366,7)</f>
        <v>629.03372226854015</v>
      </c>
      <c r="F1358">
        <f t="shared" si="88"/>
        <v>39.314607641783759</v>
      </c>
      <c r="G1358">
        <f t="shared" si="89"/>
        <v>109.20724344939933</v>
      </c>
      <c r="H1358">
        <f t="shared" si="90"/>
        <v>0.91006036207832774</v>
      </c>
    </row>
    <row r="1359" spans="1:8" x14ac:dyDescent="0.35">
      <c r="A1359" s="2">
        <v>34756</v>
      </c>
      <c r="B1359" s="3">
        <v>0.54166666666666663</v>
      </c>
      <c r="C1359">
        <v>31159.9</v>
      </c>
      <c r="D1359" s="4" t="b">
        <f t="shared" si="87"/>
        <v>1</v>
      </c>
      <c r="E1359" s="5">
        <f>VLOOKUP(A1359,'Daily Nat Light Offices Mtl'!$A$1:$G$366,7)</f>
        <v>629.03372226854015</v>
      </c>
      <c r="F1359">
        <f t="shared" si="88"/>
        <v>39.314607641783759</v>
      </c>
      <c r="G1359">
        <f t="shared" si="89"/>
        <v>109.20724344939933</v>
      </c>
      <c r="H1359">
        <f t="shared" si="90"/>
        <v>0.91006036207832774</v>
      </c>
    </row>
    <row r="1360" spans="1:8" x14ac:dyDescent="0.35">
      <c r="A1360" s="2">
        <v>34756</v>
      </c>
      <c r="B1360" s="3">
        <v>0.58333333333333337</v>
      </c>
      <c r="C1360">
        <v>21740.7</v>
      </c>
      <c r="D1360" s="4" t="b">
        <f t="shared" si="87"/>
        <v>1</v>
      </c>
      <c r="E1360" s="5">
        <f>VLOOKUP(A1360,'Daily Nat Light Offices Mtl'!$A$1:$G$366,7)</f>
        <v>629.03372226854015</v>
      </c>
      <c r="F1360">
        <f t="shared" si="88"/>
        <v>39.314607641783759</v>
      </c>
      <c r="G1360">
        <f t="shared" si="89"/>
        <v>109.20724344939933</v>
      </c>
      <c r="H1360">
        <f t="shared" si="90"/>
        <v>0.91006036207832774</v>
      </c>
    </row>
    <row r="1361" spans="1:8" x14ac:dyDescent="0.35">
      <c r="A1361" s="2">
        <v>34756</v>
      </c>
      <c r="B1361" s="3">
        <v>0.625</v>
      </c>
      <c r="C1361">
        <v>10483.9</v>
      </c>
      <c r="D1361" s="4" t="b">
        <f t="shared" si="87"/>
        <v>1</v>
      </c>
      <c r="E1361" s="5">
        <f>VLOOKUP(A1361,'Daily Nat Light Offices Mtl'!$A$1:$G$366,7)</f>
        <v>629.03372226854015</v>
      </c>
      <c r="F1361">
        <f t="shared" si="88"/>
        <v>39.314607641783759</v>
      </c>
      <c r="G1361">
        <f t="shared" si="89"/>
        <v>109.20724344939933</v>
      </c>
      <c r="H1361">
        <f t="shared" si="90"/>
        <v>0.91006036207832774</v>
      </c>
    </row>
    <row r="1362" spans="1:8" x14ac:dyDescent="0.35">
      <c r="A1362" s="2">
        <v>34756</v>
      </c>
      <c r="B1362" s="3">
        <v>0.66666666666666663</v>
      </c>
      <c r="C1362">
        <v>2943.82</v>
      </c>
      <c r="D1362" s="4" t="b">
        <f t="shared" si="87"/>
        <v>1</v>
      </c>
      <c r="E1362" s="5">
        <f>VLOOKUP(A1362,'Daily Nat Light Offices Mtl'!$A$1:$G$366,7)</f>
        <v>629.03372226854015</v>
      </c>
      <c r="F1362">
        <f t="shared" si="88"/>
        <v>39.314607641783759</v>
      </c>
      <c r="G1362">
        <f t="shared" si="89"/>
        <v>109.20724344939933</v>
      </c>
      <c r="H1362">
        <f t="shared" si="90"/>
        <v>0.91006036207832774</v>
      </c>
    </row>
    <row r="1363" spans="1:8" x14ac:dyDescent="0.35">
      <c r="A1363" s="2">
        <v>34756</v>
      </c>
      <c r="B1363" s="3">
        <v>0.70833333333333337</v>
      </c>
      <c r="C1363">
        <v>227.13499999999999</v>
      </c>
      <c r="D1363" s="4" t="b">
        <f t="shared" si="87"/>
        <v>1</v>
      </c>
      <c r="E1363" s="5">
        <f>VLOOKUP(A1363,'Daily Nat Light Offices Mtl'!$A$1:$G$366,7)</f>
        <v>629.03372226854015</v>
      </c>
      <c r="F1363">
        <f t="shared" si="88"/>
        <v>39.314607641783759</v>
      </c>
      <c r="G1363">
        <f t="shared" si="89"/>
        <v>109.20724344939933</v>
      </c>
      <c r="H1363">
        <f t="shared" si="90"/>
        <v>0.91006036207832774</v>
      </c>
    </row>
    <row r="1364" spans="1:8" x14ac:dyDescent="0.35">
      <c r="A1364" s="2">
        <v>34756</v>
      </c>
      <c r="B1364" s="3">
        <v>0.75</v>
      </c>
      <c r="C1364">
        <v>49.251399999999997</v>
      </c>
      <c r="D1364" s="4" t="b">
        <f t="shared" si="87"/>
        <v>1</v>
      </c>
      <c r="E1364" s="5">
        <f>VLOOKUP(A1364,'Daily Nat Light Offices Mtl'!$A$1:$G$366,7)</f>
        <v>629.03372226854015</v>
      </c>
      <c r="F1364">
        <f t="shared" si="88"/>
        <v>39.314607641783759</v>
      </c>
      <c r="G1364">
        <f t="shared" si="89"/>
        <v>109.20724344939933</v>
      </c>
      <c r="H1364">
        <f t="shared" si="90"/>
        <v>0.91006036207832774</v>
      </c>
    </row>
    <row r="1365" spans="1:8" x14ac:dyDescent="0.35">
      <c r="A1365" s="2">
        <v>34756</v>
      </c>
      <c r="B1365" s="3">
        <v>0.79166666666666663</v>
      </c>
      <c r="C1365">
        <v>49.251399999999997</v>
      </c>
      <c r="D1365" s="4" t="b">
        <f t="shared" si="87"/>
        <v>1</v>
      </c>
      <c r="E1365" s="5">
        <f>VLOOKUP(A1365,'Daily Nat Light Offices Mtl'!$A$1:$G$366,7)</f>
        <v>629.03372226854015</v>
      </c>
      <c r="F1365">
        <f t="shared" si="88"/>
        <v>39.314607641783759</v>
      </c>
      <c r="G1365">
        <f t="shared" si="89"/>
        <v>109.20724344939933</v>
      </c>
      <c r="H1365">
        <f t="shared" si="90"/>
        <v>0.91006036207832774</v>
      </c>
    </row>
    <row r="1366" spans="1:8" x14ac:dyDescent="0.35">
      <c r="A1366" s="2">
        <v>34756</v>
      </c>
      <c r="B1366" s="3">
        <v>0.83333333333333337</v>
      </c>
      <c r="C1366">
        <v>49.251399999999997</v>
      </c>
      <c r="D1366" s="4" t="b">
        <f t="shared" si="87"/>
        <v>1</v>
      </c>
      <c r="E1366" s="5">
        <f>VLOOKUP(A1366,'Daily Nat Light Offices Mtl'!$A$1:$G$366,7)</f>
        <v>629.03372226854015</v>
      </c>
      <c r="F1366">
        <f t="shared" si="88"/>
        <v>39.314607641783759</v>
      </c>
      <c r="G1366">
        <f t="shared" si="89"/>
        <v>109.20724344939933</v>
      </c>
      <c r="H1366">
        <f t="shared" si="90"/>
        <v>0.91006036207832774</v>
      </c>
    </row>
    <row r="1367" spans="1:8" x14ac:dyDescent="0.35">
      <c r="A1367" s="2">
        <v>34756</v>
      </c>
      <c r="B1367" s="3">
        <v>0.875</v>
      </c>
      <c r="C1367">
        <v>49.251399999999997</v>
      </c>
      <c r="D1367" s="4" t="b">
        <f t="shared" si="87"/>
        <v>1</v>
      </c>
      <c r="E1367" s="5">
        <f>VLOOKUP(A1367,'Daily Nat Light Offices Mtl'!$A$1:$G$366,7)</f>
        <v>629.03372226854015</v>
      </c>
      <c r="F1367">
        <f t="shared" si="88"/>
        <v>39.314607641783759</v>
      </c>
      <c r="G1367">
        <f t="shared" si="89"/>
        <v>109.20724344939933</v>
      </c>
      <c r="H1367">
        <f t="shared" si="90"/>
        <v>0.91006036207832774</v>
      </c>
    </row>
    <row r="1368" spans="1:8" x14ac:dyDescent="0.35">
      <c r="A1368" s="2">
        <v>34756</v>
      </c>
      <c r="B1368" s="3">
        <v>0.91666666666666663</v>
      </c>
      <c r="C1368">
        <v>49.251399999999997</v>
      </c>
      <c r="D1368" s="4" t="b">
        <f t="shared" si="87"/>
        <v>0</v>
      </c>
      <c r="E1368" s="5">
        <f>VLOOKUP(A1368,'Daily Nat Light Offices Mtl'!$A$1:$G$366,7)</f>
        <v>629.03372226854015</v>
      </c>
      <c r="F1368">
        <f t="shared" si="88"/>
        <v>0</v>
      </c>
      <c r="G1368">
        <f t="shared" si="89"/>
        <v>0</v>
      </c>
      <c r="H1368">
        <f t="shared" si="90"/>
        <v>0</v>
      </c>
    </row>
    <row r="1369" spans="1:8" x14ac:dyDescent="0.35">
      <c r="A1369" s="2">
        <v>34756</v>
      </c>
      <c r="B1369" s="3">
        <v>0.95833333333333337</v>
      </c>
      <c r="C1369">
        <v>49.251399999999997</v>
      </c>
      <c r="D1369" s="4" t="b">
        <f t="shared" si="87"/>
        <v>0</v>
      </c>
      <c r="E1369" s="5">
        <f>VLOOKUP(A1369,'Daily Nat Light Offices Mtl'!$A$1:$G$366,7)</f>
        <v>629.03372226854015</v>
      </c>
      <c r="F1369">
        <f t="shared" si="88"/>
        <v>0</v>
      </c>
      <c r="G1369">
        <f t="shared" si="89"/>
        <v>0</v>
      </c>
      <c r="H1369">
        <f t="shared" si="90"/>
        <v>0</v>
      </c>
    </row>
    <row r="1370" spans="1:8" x14ac:dyDescent="0.35">
      <c r="A1370" s="2">
        <v>34757</v>
      </c>
      <c r="B1370" s="3">
        <v>0</v>
      </c>
      <c r="C1370">
        <v>49.251399999999997</v>
      </c>
      <c r="D1370" s="4" t="b">
        <f t="shared" si="87"/>
        <v>0</v>
      </c>
      <c r="E1370" s="5">
        <f>VLOOKUP(A1370,'Daily Nat Light Offices Mtl'!$A$1:$G$366,7)</f>
        <v>643.87208817129954</v>
      </c>
      <c r="F1370">
        <f t="shared" si="88"/>
        <v>0</v>
      </c>
      <c r="G1370">
        <f t="shared" si="89"/>
        <v>0</v>
      </c>
      <c r="H1370">
        <f t="shared" si="90"/>
        <v>0</v>
      </c>
    </row>
    <row r="1371" spans="1:8" x14ac:dyDescent="0.35">
      <c r="A1371" s="2">
        <v>34757</v>
      </c>
      <c r="B1371" s="3">
        <v>4.1666666666666664E-2</v>
      </c>
      <c r="C1371">
        <v>49.251399999999997</v>
      </c>
      <c r="D1371" s="4" t="b">
        <f t="shared" si="87"/>
        <v>0</v>
      </c>
      <c r="E1371" s="5">
        <f>VLOOKUP(A1371,'Daily Nat Light Offices Mtl'!$A$1:$G$366,7)</f>
        <v>643.87208817129954</v>
      </c>
      <c r="F1371">
        <f t="shared" si="88"/>
        <v>0</v>
      </c>
      <c r="G1371">
        <f t="shared" si="89"/>
        <v>0</v>
      </c>
      <c r="H1371">
        <f t="shared" si="90"/>
        <v>0</v>
      </c>
    </row>
    <row r="1372" spans="1:8" x14ac:dyDescent="0.35">
      <c r="A1372" s="2">
        <v>34757</v>
      </c>
      <c r="B1372" s="3">
        <v>8.3333333333333329E-2</v>
      </c>
      <c r="C1372">
        <v>49.251399999999997</v>
      </c>
      <c r="D1372" s="4" t="b">
        <f t="shared" si="87"/>
        <v>0</v>
      </c>
      <c r="E1372" s="5">
        <f>VLOOKUP(A1372,'Daily Nat Light Offices Mtl'!$A$1:$G$366,7)</f>
        <v>643.87208817129954</v>
      </c>
      <c r="F1372">
        <f t="shared" si="88"/>
        <v>0</v>
      </c>
      <c r="G1372">
        <f t="shared" si="89"/>
        <v>0</v>
      </c>
      <c r="H1372">
        <f t="shared" si="90"/>
        <v>0</v>
      </c>
    </row>
    <row r="1373" spans="1:8" x14ac:dyDescent="0.35">
      <c r="A1373" s="2">
        <v>34757</v>
      </c>
      <c r="B1373" s="3">
        <v>0.125</v>
      </c>
      <c r="C1373">
        <v>49.251399999999997</v>
      </c>
      <c r="D1373" s="4" t="b">
        <f t="shared" si="87"/>
        <v>0</v>
      </c>
      <c r="E1373" s="5">
        <f>VLOOKUP(A1373,'Daily Nat Light Offices Mtl'!$A$1:$G$366,7)</f>
        <v>643.87208817129954</v>
      </c>
      <c r="F1373">
        <f t="shared" si="88"/>
        <v>0</v>
      </c>
      <c r="G1373">
        <f t="shared" si="89"/>
        <v>0</v>
      </c>
      <c r="H1373">
        <f t="shared" si="90"/>
        <v>0</v>
      </c>
    </row>
    <row r="1374" spans="1:8" x14ac:dyDescent="0.35">
      <c r="A1374" s="2">
        <v>34757</v>
      </c>
      <c r="B1374" s="3">
        <v>0.16666666666666666</v>
      </c>
      <c r="C1374">
        <v>49.251399999999997</v>
      </c>
      <c r="D1374" s="4" t="b">
        <f t="shared" si="87"/>
        <v>0</v>
      </c>
      <c r="E1374" s="5">
        <f>VLOOKUP(A1374,'Daily Nat Light Offices Mtl'!$A$1:$G$366,7)</f>
        <v>643.87208817129954</v>
      </c>
      <c r="F1374">
        <f t="shared" si="88"/>
        <v>0</v>
      </c>
      <c r="G1374">
        <f t="shared" si="89"/>
        <v>0</v>
      </c>
      <c r="H1374">
        <f t="shared" si="90"/>
        <v>0</v>
      </c>
    </row>
    <row r="1375" spans="1:8" x14ac:dyDescent="0.35">
      <c r="A1375" s="2">
        <v>34757</v>
      </c>
      <c r="B1375" s="3">
        <v>0.20833333333333334</v>
      </c>
      <c r="C1375">
        <v>49.251399999999997</v>
      </c>
      <c r="D1375" s="4" t="b">
        <f t="shared" si="87"/>
        <v>1</v>
      </c>
      <c r="E1375" s="5">
        <f>VLOOKUP(A1375,'Daily Nat Light Offices Mtl'!$A$1:$G$366,7)</f>
        <v>643.87208817129954</v>
      </c>
      <c r="F1375">
        <f t="shared" si="88"/>
        <v>40.242005510706221</v>
      </c>
      <c r="G1375">
        <f t="shared" si="89"/>
        <v>111.78334864085062</v>
      </c>
      <c r="H1375">
        <f t="shared" si="90"/>
        <v>0.93152790534042185</v>
      </c>
    </row>
    <row r="1376" spans="1:8" x14ac:dyDescent="0.35">
      <c r="A1376" s="2">
        <v>34757</v>
      </c>
      <c r="B1376" s="3">
        <v>0.25</v>
      </c>
      <c r="C1376">
        <v>167.62700000000001</v>
      </c>
      <c r="D1376" s="4" t="b">
        <f t="shared" si="87"/>
        <v>1</v>
      </c>
      <c r="E1376" s="5">
        <f>VLOOKUP(A1376,'Daily Nat Light Offices Mtl'!$A$1:$G$366,7)</f>
        <v>643.87208817129954</v>
      </c>
      <c r="F1376">
        <f t="shared" si="88"/>
        <v>40.242005510706221</v>
      </c>
      <c r="G1376">
        <f t="shared" si="89"/>
        <v>111.78334864085062</v>
      </c>
      <c r="H1376">
        <f t="shared" si="90"/>
        <v>0.93152790534042185</v>
      </c>
    </row>
    <row r="1377" spans="1:8" x14ac:dyDescent="0.35">
      <c r="A1377" s="2">
        <v>34757</v>
      </c>
      <c r="B1377" s="3">
        <v>0.29166666666666669</v>
      </c>
      <c r="C1377">
        <v>2326.09</v>
      </c>
      <c r="D1377" s="4" t="b">
        <f t="shared" si="87"/>
        <v>1</v>
      </c>
      <c r="E1377" s="5">
        <f>VLOOKUP(A1377,'Daily Nat Light Offices Mtl'!$A$1:$G$366,7)</f>
        <v>643.87208817129954</v>
      </c>
      <c r="F1377">
        <f t="shared" si="88"/>
        <v>40.242005510706221</v>
      </c>
      <c r="G1377">
        <f t="shared" si="89"/>
        <v>111.78334864085062</v>
      </c>
      <c r="H1377">
        <f t="shared" si="90"/>
        <v>0.93152790534042185</v>
      </c>
    </row>
    <row r="1378" spans="1:8" x14ac:dyDescent="0.35">
      <c r="A1378" s="2">
        <v>34757</v>
      </c>
      <c r="B1378" s="3">
        <v>0.33333333333333331</v>
      </c>
      <c r="C1378">
        <v>9740.1</v>
      </c>
      <c r="D1378" s="4" t="b">
        <f t="shared" si="87"/>
        <v>1</v>
      </c>
      <c r="E1378" s="5">
        <f>VLOOKUP(A1378,'Daily Nat Light Offices Mtl'!$A$1:$G$366,7)</f>
        <v>643.87208817129954</v>
      </c>
      <c r="F1378">
        <f t="shared" si="88"/>
        <v>40.242005510706221</v>
      </c>
      <c r="G1378">
        <f t="shared" si="89"/>
        <v>111.78334864085062</v>
      </c>
      <c r="H1378">
        <f t="shared" si="90"/>
        <v>0.93152790534042185</v>
      </c>
    </row>
    <row r="1379" spans="1:8" x14ac:dyDescent="0.35">
      <c r="A1379" s="2">
        <v>34757</v>
      </c>
      <c r="B1379" s="3">
        <v>0.375</v>
      </c>
      <c r="C1379">
        <v>21487.599999999999</v>
      </c>
      <c r="D1379" s="4" t="b">
        <f t="shared" si="87"/>
        <v>1</v>
      </c>
      <c r="E1379" s="5">
        <f>VLOOKUP(A1379,'Daily Nat Light Offices Mtl'!$A$1:$G$366,7)</f>
        <v>643.87208817129954</v>
      </c>
      <c r="F1379">
        <f t="shared" si="88"/>
        <v>40.242005510706221</v>
      </c>
      <c r="G1379">
        <f t="shared" si="89"/>
        <v>111.78334864085062</v>
      </c>
      <c r="H1379">
        <f t="shared" si="90"/>
        <v>0.93152790534042185</v>
      </c>
    </row>
    <row r="1380" spans="1:8" x14ac:dyDescent="0.35">
      <c r="A1380" s="2">
        <v>34757</v>
      </c>
      <c r="B1380" s="3">
        <v>0.41666666666666669</v>
      </c>
      <c r="C1380">
        <v>31713.8</v>
      </c>
      <c r="D1380" s="4" t="b">
        <f t="shared" si="87"/>
        <v>1</v>
      </c>
      <c r="E1380" s="5">
        <f>VLOOKUP(A1380,'Daily Nat Light Offices Mtl'!$A$1:$G$366,7)</f>
        <v>643.87208817129954</v>
      </c>
      <c r="F1380">
        <f t="shared" si="88"/>
        <v>40.242005510706221</v>
      </c>
      <c r="G1380">
        <f t="shared" si="89"/>
        <v>111.78334864085062</v>
      </c>
      <c r="H1380">
        <f t="shared" si="90"/>
        <v>0.93152790534042185</v>
      </c>
    </row>
    <row r="1381" spans="1:8" x14ac:dyDescent="0.35">
      <c r="A1381" s="2">
        <v>34757</v>
      </c>
      <c r="B1381" s="3">
        <v>0.45833333333333331</v>
      </c>
      <c r="C1381">
        <v>33845.9</v>
      </c>
      <c r="D1381" s="4" t="b">
        <f t="shared" si="87"/>
        <v>1</v>
      </c>
      <c r="E1381" s="5">
        <f>VLOOKUP(A1381,'Daily Nat Light Offices Mtl'!$A$1:$G$366,7)</f>
        <v>643.87208817129954</v>
      </c>
      <c r="F1381">
        <f t="shared" si="88"/>
        <v>40.242005510706221</v>
      </c>
      <c r="G1381">
        <f t="shared" si="89"/>
        <v>111.78334864085062</v>
      </c>
      <c r="H1381">
        <f t="shared" si="90"/>
        <v>0.93152790534042185</v>
      </c>
    </row>
    <row r="1382" spans="1:8" x14ac:dyDescent="0.35">
      <c r="A1382" s="2">
        <v>34757</v>
      </c>
      <c r="B1382" s="3">
        <v>0.5</v>
      </c>
      <c r="C1382">
        <v>16779.400000000001</v>
      </c>
      <c r="D1382" s="4" t="b">
        <f t="shared" si="87"/>
        <v>1</v>
      </c>
      <c r="E1382" s="5">
        <f>VLOOKUP(A1382,'Daily Nat Light Offices Mtl'!$A$1:$G$366,7)</f>
        <v>643.87208817129954</v>
      </c>
      <c r="F1382">
        <f t="shared" si="88"/>
        <v>40.242005510706221</v>
      </c>
      <c r="G1382">
        <f t="shared" si="89"/>
        <v>111.78334864085062</v>
      </c>
      <c r="H1382">
        <f t="shared" si="90"/>
        <v>0.93152790534042185</v>
      </c>
    </row>
    <row r="1383" spans="1:8" x14ac:dyDescent="0.35">
      <c r="A1383" s="2">
        <v>34757</v>
      </c>
      <c r="B1383" s="3">
        <v>0.54166666666666663</v>
      </c>
      <c r="C1383">
        <v>10654.4</v>
      </c>
      <c r="D1383" s="4" t="b">
        <f t="shared" si="87"/>
        <v>1</v>
      </c>
      <c r="E1383" s="5">
        <f>VLOOKUP(A1383,'Daily Nat Light Offices Mtl'!$A$1:$G$366,7)</f>
        <v>643.87208817129954</v>
      </c>
      <c r="F1383">
        <f t="shared" si="88"/>
        <v>40.242005510706221</v>
      </c>
      <c r="G1383">
        <f t="shared" si="89"/>
        <v>111.78334864085062</v>
      </c>
      <c r="H1383">
        <f t="shared" si="90"/>
        <v>0.93152790534042185</v>
      </c>
    </row>
    <row r="1384" spans="1:8" x14ac:dyDescent="0.35">
      <c r="A1384" s="2">
        <v>34757</v>
      </c>
      <c r="B1384" s="3">
        <v>0.58333333333333337</v>
      </c>
      <c r="C1384">
        <v>12678.3</v>
      </c>
      <c r="D1384" s="4" t="b">
        <f t="shared" si="87"/>
        <v>1</v>
      </c>
      <c r="E1384" s="5">
        <f>VLOOKUP(A1384,'Daily Nat Light Offices Mtl'!$A$1:$G$366,7)</f>
        <v>643.87208817129954</v>
      </c>
      <c r="F1384">
        <f t="shared" si="88"/>
        <v>40.242005510706221</v>
      </c>
      <c r="G1384">
        <f t="shared" si="89"/>
        <v>111.78334864085062</v>
      </c>
      <c r="H1384">
        <f t="shared" si="90"/>
        <v>0.93152790534042185</v>
      </c>
    </row>
    <row r="1385" spans="1:8" x14ac:dyDescent="0.35">
      <c r="A1385" s="2">
        <v>34757</v>
      </c>
      <c r="B1385" s="3">
        <v>0.625</v>
      </c>
      <c r="C1385">
        <v>5201.51</v>
      </c>
      <c r="D1385" s="4" t="b">
        <f t="shared" si="87"/>
        <v>1</v>
      </c>
      <c r="E1385" s="5">
        <f>VLOOKUP(A1385,'Daily Nat Light Offices Mtl'!$A$1:$G$366,7)</f>
        <v>643.87208817129954</v>
      </c>
      <c r="F1385">
        <f t="shared" si="88"/>
        <v>40.242005510706221</v>
      </c>
      <c r="G1385">
        <f t="shared" si="89"/>
        <v>111.78334864085062</v>
      </c>
      <c r="H1385">
        <f t="shared" si="90"/>
        <v>0.93152790534042185</v>
      </c>
    </row>
    <row r="1386" spans="1:8" x14ac:dyDescent="0.35">
      <c r="A1386" s="2">
        <v>34757</v>
      </c>
      <c r="B1386" s="3">
        <v>0.66666666666666663</v>
      </c>
      <c r="C1386">
        <v>2627.09</v>
      </c>
      <c r="D1386" s="4" t="b">
        <f t="shared" si="87"/>
        <v>1</v>
      </c>
      <c r="E1386" s="5">
        <f>VLOOKUP(A1386,'Daily Nat Light Offices Mtl'!$A$1:$G$366,7)</f>
        <v>643.87208817129954</v>
      </c>
      <c r="F1386">
        <f t="shared" si="88"/>
        <v>40.242005510706221</v>
      </c>
      <c r="G1386">
        <f t="shared" si="89"/>
        <v>111.78334864085062</v>
      </c>
      <c r="H1386">
        <f t="shared" si="90"/>
        <v>0.93152790534042185</v>
      </c>
    </row>
    <row r="1387" spans="1:8" x14ac:dyDescent="0.35">
      <c r="A1387" s="2">
        <v>34757</v>
      </c>
      <c r="B1387" s="3">
        <v>0.70833333333333337</v>
      </c>
      <c r="C1387">
        <v>971.24</v>
      </c>
      <c r="D1387" s="4" t="b">
        <f t="shared" si="87"/>
        <v>1</v>
      </c>
      <c r="E1387" s="5">
        <f>VLOOKUP(A1387,'Daily Nat Light Offices Mtl'!$A$1:$G$366,7)</f>
        <v>643.87208817129954</v>
      </c>
      <c r="F1387">
        <f t="shared" si="88"/>
        <v>40.242005510706221</v>
      </c>
      <c r="G1387">
        <f t="shared" si="89"/>
        <v>111.78334864085062</v>
      </c>
      <c r="H1387">
        <f t="shared" si="90"/>
        <v>0.93152790534042185</v>
      </c>
    </row>
    <row r="1388" spans="1:8" x14ac:dyDescent="0.35">
      <c r="A1388" s="2">
        <v>34757</v>
      </c>
      <c r="B1388" s="3">
        <v>0.75</v>
      </c>
      <c r="C1388">
        <v>492.51400000000001</v>
      </c>
      <c r="D1388" s="4" t="b">
        <f t="shared" si="87"/>
        <v>1</v>
      </c>
      <c r="E1388" s="5">
        <f>VLOOKUP(A1388,'Daily Nat Light Offices Mtl'!$A$1:$G$366,7)</f>
        <v>643.87208817129954</v>
      </c>
      <c r="F1388">
        <f t="shared" si="88"/>
        <v>40.242005510706221</v>
      </c>
      <c r="G1388">
        <f t="shared" si="89"/>
        <v>111.78334864085062</v>
      </c>
      <c r="H1388">
        <f t="shared" si="90"/>
        <v>0.93152790534042185</v>
      </c>
    </row>
    <row r="1389" spans="1:8" x14ac:dyDescent="0.35">
      <c r="A1389" s="2">
        <v>34757</v>
      </c>
      <c r="B1389" s="3">
        <v>0.79166666666666663</v>
      </c>
      <c r="C1389">
        <v>295.50799999999998</v>
      </c>
      <c r="D1389" s="4" t="b">
        <f t="shared" si="87"/>
        <v>1</v>
      </c>
      <c r="E1389" s="5">
        <f>VLOOKUP(A1389,'Daily Nat Light Offices Mtl'!$A$1:$G$366,7)</f>
        <v>643.87208817129954</v>
      </c>
      <c r="F1389">
        <f t="shared" si="88"/>
        <v>40.242005510706221</v>
      </c>
      <c r="G1389">
        <f t="shared" si="89"/>
        <v>111.78334864085062</v>
      </c>
      <c r="H1389">
        <f t="shared" si="90"/>
        <v>0.93152790534042185</v>
      </c>
    </row>
    <row r="1390" spans="1:8" x14ac:dyDescent="0.35">
      <c r="A1390" s="2">
        <v>34757</v>
      </c>
      <c r="B1390" s="3">
        <v>0.83333333333333337</v>
      </c>
      <c r="C1390">
        <v>295.50799999999998</v>
      </c>
      <c r="D1390" s="4" t="b">
        <f t="shared" si="87"/>
        <v>1</v>
      </c>
      <c r="E1390" s="5">
        <f>VLOOKUP(A1390,'Daily Nat Light Offices Mtl'!$A$1:$G$366,7)</f>
        <v>643.87208817129954</v>
      </c>
      <c r="F1390">
        <f t="shared" si="88"/>
        <v>40.242005510706221</v>
      </c>
      <c r="G1390">
        <f t="shared" si="89"/>
        <v>111.78334864085062</v>
      </c>
      <c r="H1390">
        <f t="shared" si="90"/>
        <v>0.93152790534042185</v>
      </c>
    </row>
    <row r="1391" spans="1:8" x14ac:dyDescent="0.35">
      <c r="A1391" s="2">
        <v>34757</v>
      </c>
      <c r="B1391" s="3">
        <v>0.875</v>
      </c>
      <c r="C1391">
        <v>98.502700000000004</v>
      </c>
      <c r="D1391" s="4" t="b">
        <f t="shared" si="87"/>
        <v>1</v>
      </c>
      <c r="E1391" s="5">
        <f>VLOOKUP(A1391,'Daily Nat Light Offices Mtl'!$A$1:$G$366,7)</f>
        <v>643.87208817129954</v>
      </c>
      <c r="F1391">
        <f t="shared" si="88"/>
        <v>40.242005510706221</v>
      </c>
      <c r="G1391">
        <f t="shared" si="89"/>
        <v>111.78334864085062</v>
      </c>
      <c r="H1391">
        <f t="shared" si="90"/>
        <v>0.93152790534042185</v>
      </c>
    </row>
    <row r="1392" spans="1:8" x14ac:dyDescent="0.35">
      <c r="A1392" s="2">
        <v>34757</v>
      </c>
      <c r="B1392" s="3">
        <v>0.91666666666666663</v>
      </c>
      <c r="C1392">
        <v>98.502700000000004</v>
      </c>
      <c r="D1392" s="4" t="b">
        <f t="shared" si="87"/>
        <v>0</v>
      </c>
      <c r="E1392" s="5">
        <f>VLOOKUP(A1392,'Daily Nat Light Offices Mtl'!$A$1:$G$366,7)</f>
        <v>643.87208817129954</v>
      </c>
      <c r="F1392">
        <f t="shared" si="88"/>
        <v>0</v>
      </c>
      <c r="G1392">
        <f t="shared" si="89"/>
        <v>0</v>
      </c>
      <c r="H1392">
        <f t="shared" si="90"/>
        <v>0</v>
      </c>
    </row>
    <row r="1393" spans="1:8" x14ac:dyDescent="0.35">
      <c r="A1393" s="2">
        <v>34757</v>
      </c>
      <c r="B1393" s="3">
        <v>0.95833333333333337</v>
      </c>
      <c r="C1393">
        <v>49.251399999999997</v>
      </c>
      <c r="D1393" s="4" t="b">
        <f t="shared" si="87"/>
        <v>0</v>
      </c>
      <c r="E1393" s="5">
        <f>VLOOKUP(A1393,'Daily Nat Light Offices Mtl'!$A$1:$G$366,7)</f>
        <v>643.87208817129954</v>
      </c>
      <c r="F1393">
        <f t="shared" si="88"/>
        <v>0</v>
      </c>
      <c r="G1393">
        <f t="shared" si="89"/>
        <v>0</v>
      </c>
      <c r="H1393">
        <f t="shared" si="90"/>
        <v>0</v>
      </c>
    </row>
    <row r="1394" spans="1:8" x14ac:dyDescent="0.35">
      <c r="A1394" s="2">
        <v>34758</v>
      </c>
      <c r="B1394" s="3">
        <v>0</v>
      </c>
      <c r="C1394">
        <v>49.251399999999997</v>
      </c>
      <c r="D1394" s="4" t="b">
        <f t="shared" si="87"/>
        <v>0</v>
      </c>
      <c r="E1394" s="5">
        <f>VLOOKUP(A1394,'Daily Nat Light Offices Mtl'!$A$1:$G$366,7)</f>
        <v>663.19448441344537</v>
      </c>
      <c r="F1394">
        <f t="shared" si="88"/>
        <v>0</v>
      </c>
      <c r="G1394">
        <f t="shared" si="89"/>
        <v>0</v>
      </c>
      <c r="H1394">
        <f t="shared" si="90"/>
        <v>0</v>
      </c>
    </row>
    <row r="1395" spans="1:8" x14ac:dyDescent="0.35">
      <c r="A1395" s="2">
        <v>34758</v>
      </c>
      <c r="B1395" s="3">
        <v>4.1666666666666664E-2</v>
      </c>
      <c r="C1395">
        <v>49.251399999999997</v>
      </c>
      <c r="D1395" s="4" t="b">
        <f t="shared" si="87"/>
        <v>0</v>
      </c>
      <c r="E1395" s="5">
        <f>VLOOKUP(A1395,'Daily Nat Light Offices Mtl'!$A$1:$G$366,7)</f>
        <v>663.19448441344537</v>
      </c>
      <c r="F1395">
        <f t="shared" si="88"/>
        <v>0</v>
      </c>
      <c r="G1395">
        <f t="shared" si="89"/>
        <v>0</v>
      </c>
      <c r="H1395">
        <f t="shared" si="90"/>
        <v>0</v>
      </c>
    </row>
    <row r="1396" spans="1:8" x14ac:dyDescent="0.35">
      <c r="A1396" s="2">
        <v>34758</v>
      </c>
      <c r="B1396" s="3">
        <v>8.3333333333333329E-2</v>
      </c>
      <c r="C1396">
        <v>49.251399999999997</v>
      </c>
      <c r="D1396" s="4" t="b">
        <f t="shared" si="87"/>
        <v>0</v>
      </c>
      <c r="E1396" s="5">
        <f>VLOOKUP(A1396,'Daily Nat Light Offices Mtl'!$A$1:$G$366,7)</f>
        <v>663.19448441344537</v>
      </c>
      <c r="F1396">
        <f t="shared" si="88"/>
        <v>0</v>
      </c>
      <c r="G1396">
        <f t="shared" si="89"/>
        <v>0</v>
      </c>
      <c r="H1396">
        <f t="shared" si="90"/>
        <v>0</v>
      </c>
    </row>
    <row r="1397" spans="1:8" x14ac:dyDescent="0.35">
      <c r="A1397" s="2">
        <v>34758</v>
      </c>
      <c r="B1397" s="3">
        <v>0.125</v>
      </c>
      <c r="C1397">
        <v>49.251399999999997</v>
      </c>
      <c r="D1397" s="4" t="b">
        <f t="shared" si="87"/>
        <v>0</v>
      </c>
      <c r="E1397" s="5">
        <f>VLOOKUP(A1397,'Daily Nat Light Offices Mtl'!$A$1:$G$366,7)</f>
        <v>663.19448441344537</v>
      </c>
      <c r="F1397">
        <f t="shared" si="88"/>
        <v>0</v>
      </c>
      <c r="G1397">
        <f t="shared" si="89"/>
        <v>0</v>
      </c>
      <c r="H1397">
        <f t="shared" si="90"/>
        <v>0</v>
      </c>
    </row>
    <row r="1398" spans="1:8" x14ac:dyDescent="0.35">
      <c r="A1398" s="2">
        <v>34758</v>
      </c>
      <c r="B1398" s="3">
        <v>0.16666666666666666</v>
      </c>
      <c r="C1398">
        <v>49.251399999999997</v>
      </c>
      <c r="D1398" s="4" t="b">
        <f t="shared" si="87"/>
        <v>0</v>
      </c>
      <c r="E1398" s="5">
        <f>VLOOKUP(A1398,'Daily Nat Light Offices Mtl'!$A$1:$G$366,7)</f>
        <v>663.19448441344537</v>
      </c>
      <c r="F1398">
        <f t="shared" si="88"/>
        <v>0</v>
      </c>
      <c r="G1398">
        <f t="shared" si="89"/>
        <v>0</v>
      </c>
      <c r="H1398">
        <f t="shared" si="90"/>
        <v>0</v>
      </c>
    </row>
    <row r="1399" spans="1:8" x14ac:dyDescent="0.35">
      <c r="A1399" s="2">
        <v>34758</v>
      </c>
      <c r="B1399" s="3">
        <v>0.20833333333333334</v>
      </c>
      <c r="C1399">
        <v>49.251399999999997</v>
      </c>
      <c r="D1399" s="4" t="b">
        <f t="shared" si="87"/>
        <v>1</v>
      </c>
      <c r="E1399" s="5">
        <f>VLOOKUP(A1399,'Daily Nat Light Offices Mtl'!$A$1:$G$366,7)</f>
        <v>663.19448441344537</v>
      </c>
      <c r="F1399">
        <f t="shared" si="88"/>
        <v>41.449655275840335</v>
      </c>
      <c r="G1399">
        <f t="shared" si="89"/>
        <v>115.13793132177871</v>
      </c>
      <c r="H1399">
        <f t="shared" si="90"/>
        <v>0.95948276101482255</v>
      </c>
    </row>
    <row r="1400" spans="1:8" x14ac:dyDescent="0.35">
      <c r="A1400" s="2">
        <v>34758</v>
      </c>
      <c r="B1400" s="3">
        <v>0.25</v>
      </c>
      <c r="C1400">
        <v>155.465</v>
      </c>
      <c r="D1400" s="4" t="b">
        <f t="shared" si="87"/>
        <v>1</v>
      </c>
      <c r="E1400" s="5">
        <f>VLOOKUP(A1400,'Daily Nat Light Offices Mtl'!$A$1:$G$366,7)</f>
        <v>663.19448441344537</v>
      </c>
      <c r="F1400">
        <f t="shared" si="88"/>
        <v>41.449655275840335</v>
      </c>
      <c r="G1400">
        <f t="shared" si="89"/>
        <v>115.13793132177871</v>
      </c>
      <c r="H1400">
        <f t="shared" si="90"/>
        <v>0.95948276101482255</v>
      </c>
    </row>
    <row r="1401" spans="1:8" x14ac:dyDescent="0.35">
      <c r="A1401" s="2">
        <v>34758</v>
      </c>
      <c r="B1401" s="3">
        <v>0.29166666666666669</v>
      </c>
      <c r="C1401">
        <v>1207.6099999999999</v>
      </c>
      <c r="D1401" s="4" t="b">
        <f t="shared" si="87"/>
        <v>1</v>
      </c>
      <c r="E1401" s="5">
        <f>VLOOKUP(A1401,'Daily Nat Light Offices Mtl'!$A$1:$G$366,7)</f>
        <v>663.19448441344537</v>
      </c>
      <c r="F1401">
        <f t="shared" si="88"/>
        <v>41.449655275840335</v>
      </c>
      <c r="G1401">
        <f t="shared" si="89"/>
        <v>115.13793132177871</v>
      </c>
      <c r="H1401">
        <f t="shared" si="90"/>
        <v>0.95948276101482255</v>
      </c>
    </row>
    <row r="1402" spans="1:8" x14ac:dyDescent="0.35">
      <c r="A1402" s="2">
        <v>34758</v>
      </c>
      <c r="B1402" s="3">
        <v>0.33333333333333331</v>
      </c>
      <c r="C1402">
        <v>3319.22</v>
      </c>
      <c r="D1402" s="4" t="b">
        <f t="shared" si="87"/>
        <v>1</v>
      </c>
      <c r="E1402" s="5">
        <f>VLOOKUP(A1402,'Daily Nat Light Offices Mtl'!$A$1:$G$366,7)</f>
        <v>663.19448441344537</v>
      </c>
      <c r="F1402">
        <f t="shared" si="88"/>
        <v>41.449655275840335</v>
      </c>
      <c r="G1402">
        <f t="shared" si="89"/>
        <v>115.13793132177871</v>
      </c>
      <c r="H1402">
        <f t="shared" si="90"/>
        <v>0.95948276101482255</v>
      </c>
    </row>
    <row r="1403" spans="1:8" x14ac:dyDescent="0.35">
      <c r="A1403" s="2">
        <v>34758</v>
      </c>
      <c r="B1403" s="3">
        <v>0.375</v>
      </c>
      <c r="C1403">
        <v>7266.53</v>
      </c>
      <c r="D1403" s="4" t="b">
        <f t="shared" si="87"/>
        <v>1</v>
      </c>
      <c r="E1403" s="5">
        <f>VLOOKUP(A1403,'Daily Nat Light Offices Mtl'!$A$1:$G$366,7)</f>
        <v>663.19448441344537</v>
      </c>
      <c r="F1403">
        <f t="shared" si="88"/>
        <v>41.449655275840335</v>
      </c>
      <c r="G1403">
        <f t="shared" si="89"/>
        <v>115.13793132177871</v>
      </c>
      <c r="H1403">
        <f t="shared" si="90"/>
        <v>0.95948276101482255</v>
      </c>
    </row>
    <row r="1404" spans="1:8" x14ac:dyDescent="0.35">
      <c r="A1404" s="2">
        <v>34758</v>
      </c>
      <c r="B1404" s="3">
        <v>0.41666666666666669</v>
      </c>
      <c r="C1404">
        <v>11702.1</v>
      </c>
      <c r="D1404" s="4" t="b">
        <f t="shared" si="87"/>
        <v>1</v>
      </c>
      <c r="E1404" s="5">
        <f>VLOOKUP(A1404,'Daily Nat Light Offices Mtl'!$A$1:$G$366,7)</f>
        <v>663.19448441344537</v>
      </c>
      <c r="F1404">
        <f t="shared" si="88"/>
        <v>41.449655275840335</v>
      </c>
      <c r="G1404">
        <f t="shared" si="89"/>
        <v>115.13793132177871</v>
      </c>
      <c r="H1404">
        <f t="shared" si="90"/>
        <v>0.95948276101482255</v>
      </c>
    </row>
    <row r="1405" spans="1:8" x14ac:dyDescent="0.35">
      <c r="A1405" s="2">
        <v>34758</v>
      </c>
      <c r="B1405" s="3">
        <v>0.45833333333333331</v>
      </c>
      <c r="C1405">
        <v>8881.7900000000009</v>
      </c>
      <c r="D1405" s="4" t="b">
        <f t="shared" si="87"/>
        <v>1</v>
      </c>
      <c r="E1405" s="5">
        <f>VLOOKUP(A1405,'Daily Nat Light Offices Mtl'!$A$1:$G$366,7)</f>
        <v>663.19448441344537</v>
      </c>
      <c r="F1405">
        <f t="shared" si="88"/>
        <v>41.449655275840335</v>
      </c>
      <c r="G1405">
        <f t="shared" si="89"/>
        <v>115.13793132177871</v>
      </c>
      <c r="H1405">
        <f t="shared" si="90"/>
        <v>0.95948276101482255</v>
      </c>
    </row>
    <row r="1406" spans="1:8" x14ac:dyDescent="0.35">
      <c r="A1406" s="2">
        <v>34758</v>
      </c>
      <c r="B1406" s="3">
        <v>0.5</v>
      </c>
      <c r="C1406">
        <v>12124.6</v>
      </c>
      <c r="D1406" s="4" t="b">
        <f t="shared" si="87"/>
        <v>1</v>
      </c>
      <c r="E1406" s="5">
        <f>VLOOKUP(A1406,'Daily Nat Light Offices Mtl'!$A$1:$G$366,7)</f>
        <v>663.19448441344537</v>
      </c>
      <c r="F1406">
        <f t="shared" si="88"/>
        <v>41.449655275840335</v>
      </c>
      <c r="G1406">
        <f t="shared" si="89"/>
        <v>115.13793132177871</v>
      </c>
      <c r="H1406">
        <f t="shared" si="90"/>
        <v>0.95948276101482255</v>
      </c>
    </row>
    <row r="1407" spans="1:8" x14ac:dyDescent="0.35">
      <c r="A1407" s="2">
        <v>34758</v>
      </c>
      <c r="B1407" s="3">
        <v>0.54166666666666663</v>
      </c>
      <c r="C1407">
        <v>10752.4</v>
      </c>
      <c r="D1407" s="4" t="b">
        <f t="shared" si="87"/>
        <v>1</v>
      </c>
      <c r="E1407" s="5">
        <f>VLOOKUP(A1407,'Daily Nat Light Offices Mtl'!$A$1:$G$366,7)</f>
        <v>663.19448441344537</v>
      </c>
      <c r="F1407">
        <f t="shared" si="88"/>
        <v>41.449655275840335</v>
      </c>
      <c r="G1407">
        <f t="shared" si="89"/>
        <v>115.13793132177871</v>
      </c>
      <c r="H1407">
        <f t="shared" si="90"/>
        <v>0.95948276101482255</v>
      </c>
    </row>
    <row r="1408" spans="1:8" x14ac:dyDescent="0.35">
      <c r="A1408" s="2">
        <v>34758</v>
      </c>
      <c r="B1408" s="3">
        <v>0.58333333333333337</v>
      </c>
      <c r="C1408">
        <v>11038.7</v>
      </c>
      <c r="D1408" s="4" t="b">
        <f t="shared" si="87"/>
        <v>1</v>
      </c>
      <c r="E1408" s="5">
        <f>VLOOKUP(A1408,'Daily Nat Light Offices Mtl'!$A$1:$G$366,7)</f>
        <v>663.19448441344537</v>
      </c>
      <c r="F1408">
        <f t="shared" si="88"/>
        <v>41.449655275840335</v>
      </c>
      <c r="G1408">
        <f t="shared" si="89"/>
        <v>115.13793132177871</v>
      </c>
      <c r="H1408">
        <f t="shared" si="90"/>
        <v>0.95948276101482255</v>
      </c>
    </row>
    <row r="1409" spans="1:8" x14ac:dyDescent="0.35">
      <c r="A1409" s="2">
        <v>34758</v>
      </c>
      <c r="B1409" s="3">
        <v>0.625</v>
      </c>
      <c r="C1409">
        <v>7668.43</v>
      </c>
      <c r="D1409" s="4" t="b">
        <f t="shared" si="87"/>
        <v>1</v>
      </c>
      <c r="E1409" s="5">
        <f>VLOOKUP(A1409,'Daily Nat Light Offices Mtl'!$A$1:$G$366,7)</f>
        <v>663.19448441344537</v>
      </c>
      <c r="F1409">
        <f t="shared" si="88"/>
        <v>41.449655275840335</v>
      </c>
      <c r="G1409">
        <f t="shared" si="89"/>
        <v>115.13793132177871</v>
      </c>
      <c r="H1409">
        <f t="shared" si="90"/>
        <v>0.95948276101482255</v>
      </c>
    </row>
    <row r="1410" spans="1:8" x14ac:dyDescent="0.35">
      <c r="A1410" s="2">
        <v>34758</v>
      </c>
      <c r="B1410" s="3">
        <v>0.66666666666666663</v>
      </c>
      <c r="C1410">
        <v>2768.1</v>
      </c>
      <c r="D1410" s="4" t="b">
        <f t="shared" ref="D1410:D1473" si="91">AND(B1410&gt;$B$6,B1410&lt;$B$24,E1410&gt;0)</f>
        <v>1</v>
      </c>
      <c r="E1410" s="5">
        <f>VLOOKUP(A1410,'Daily Nat Light Offices Mtl'!$A$1:$G$366,7)</f>
        <v>663.19448441344537</v>
      </c>
      <c r="F1410">
        <f t="shared" si="88"/>
        <v>41.449655275840335</v>
      </c>
      <c r="G1410">
        <f t="shared" si="89"/>
        <v>115.13793132177871</v>
      </c>
      <c r="H1410">
        <f t="shared" si="90"/>
        <v>0.95948276101482255</v>
      </c>
    </row>
    <row r="1411" spans="1:8" x14ac:dyDescent="0.35">
      <c r="A1411" s="2">
        <v>34758</v>
      </c>
      <c r="B1411" s="3">
        <v>0.70833333333333337</v>
      </c>
      <c r="C1411">
        <v>921.67600000000004</v>
      </c>
      <c r="D1411" s="4" t="b">
        <f t="shared" si="91"/>
        <v>1</v>
      </c>
      <c r="E1411" s="5">
        <f>VLOOKUP(A1411,'Daily Nat Light Offices Mtl'!$A$1:$G$366,7)</f>
        <v>663.19448441344537</v>
      </c>
      <c r="F1411">
        <f t="shared" ref="F1411:F1474" si="92">IF(D1411,E1411/16,0)</f>
        <v>41.449655275840335</v>
      </c>
      <c r="G1411">
        <f t="shared" ref="G1411:G1474" si="93">CONVERT(F1411*10^4,"J","Wh")</f>
        <v>115.13793132177871</v>
      </c>
      <c r="H1411">
        <f t="shared" ref="H1411:H1474" si="94">G1411/$J$2</f>
        <v>0.95948276101482255</v>
      </c>
    </row>
    <row r="1412" spans="1:8" x14ac:dyDescent="0.35">
      <c r="A1412" s="2">
        <v>34758</v>
      </c>
      <c r="B1412" s="3">
        <v>0.75</v>
      </c>
      <c r="C1412">
        <v>492.51400000000001</v>
      </c>
      <c r="D1412" s="4" t="b">
        <f t="shared" si="91"/>
        <v>1</v>
      </c>
      <c r="E1412" s="5">
        <f>VLOOKUP(A1412,'Daily Nat Light Offices Mtl'!$A$1:$G$366,7)</f>
        <v>663.19448441344537</v>
      </c>
      <c r="F1412">
        <f t="shared" si="92"/>
        <v>41.449655275840335</v>
      </c>
      <c r="G1412">
        <f t="shared" si="93"/>
        <v>115.13793132177871</v>
      </c>
      <c r="H1412">
        <f t="shared" si="94"/>
        <v>0.95948276101482255</v>
      </c>
    </row>
    <row r="1413" spans="1:8" x14ac:dyDescent="0.35">
      <c r="A1413" s="2">
        <v>34758</v>
      </c>
      <c r="B1413" s="3">
        <v>0.79166666666666663</v>
      </c>
      <c r="C1413">
        <v>295.50799999999998</v>
      </c>
      <c r="D1413" s="4" t="b">
        <f t="shared" si="91"/>
        <v>1</v>
      </c>
      <c r="E1413" s="5">
        <f>VLOOKUP(A1413,'Daily Nat Light Offices Mtl'!$A$1:$G$366,7)</f>
        <v>663.19448441344537</v>
      </c>
      <c r="F1413">
        <f t="shared" si="92"/>
        <v>41.449655275840335</v>
      </c>
      <c r="G1413">
        <f t="shared" si="93"/>
        <v>115.13793132177871</v>
      </c>
      <c r="H1413">
        <f t="shared" si="94"/>
        <v>0.95948276101482255</v>
      </c>
    </row>
    <row r="1414" spans="1:8" x14ac:dyDescent="0.35">
      <c r="A1414" s="2">
        <v>34758</v>
      </c>
      <c r="B1414" s="3">
        <v>0.83333333333333337</v>
      </c>
      <c r="C1414">
        <v>295.50799999999998</v>
      </c>
      <c r="D1414" s="4" t="b">
        <f t="shared" si="91"/>
        <v>1</v>
      </c>
      <c r="E1414" s="5">
        <f>VLOOKUP(A1414,'Daily Nat Light Offices Mtl'!$A$1:$G$366,7)</f>
        <v>663.19448441344537</v>
      </c>
      <c r="F1414">
        <f t="shared" si="92"/>
        <v>41.449655275840335</v>
      </c>
      <c r="G1414">
        <f t="shared" si="93"/>
        <v>115.13793132177871</v>
      </c>
      <c r="H1414">
        <f t="shared" si="94"/>
        <v>0.95948276101482255</v>
      </c>
    </row>
    <row r="1415" spans="1:8" x14ac:dyDescent="0.35">
      <c r="A1415" s="2">
        <v>34758</v>
      </c>
      <c r="B1415" s="3">
        <v>0.875</v>
      </c>
      <c r="C1415">
        <v>98.502700000000004</v>
      </c>
      <c r="D1415" s="4" t="b">
        <f t="shared" si="91"/>
        <v>1</v>
      </c>
      <c r="E1415" s="5">
        <f>VLOOKUP(A1415,'Daily Nat Light Offices Mtl'!$A$1:$G$366,7)</f>
        <v>663.19448441344537</v>
      </c>
      <c r="F1415">
        <f t="shared" si="92"/>
        <v>41.449655275840335</v>
      </c>
      <c r="G1415">
        <f t="shared" si="93"/>
        <v>115.13793132177871</v>
      </c>
      <c r="H1415">
        <f t="shared" si="94"/>
        <v>0.95948276101482255</v>
      </c>
    </row>
    <row r="1416" spans="1:8" x14ac:dyDescent="0.35">
      <c r="A1416" s="2">
        <v>34758</v>
      </c>
      <c r="B1416" s="3">
        <v>0.91666666666666663</v>
      </c>
      <c r="C1416">
        <v>98.502700000000004</v>
      </c>
      <c r="D1416" s="4" t="b">
        <f t="shared" si="91"/>
        <v>0</v>
      </c>
      <c r="E1416" s="5">
        <f>VLOOKUP(A1416,'Daily Nat Light Offices Mtl'!$A$1:$G$366,7)</f>
        <v>663.19448441344537</v>
      </c>
      <c r="F1416">
        <f t="shared" si="92"/>
        <v>0</v>
      </c>
      <c r="G1416">
        <f t="shared" si="93"/>
        <v>0</v>
      </c>
      <c r="H1416">
        <f t="shared" si="94"/>
        <v>0</v>
      </c>
    </row>
    <row r="1417" spans="1:8" x14ac:dyDescent="0.35">
      <c r="A1417" s="2">
        <v>34758</v>
      </c>
      <c r="B1417" s="3">
        <v>0.95833333333333337</v>
      </c>
      <c r="C1417">
        <v>49.251399999999997</v>
      </c>
      <c r="D1417" s="4" t="b">
        <f t="shared" si="91"/>
        <v>0</v>
      </c>
      <c r="E1417" s="5">
        <f>VLOOKUP(A1417,'Daily Nat Light Offices Mtl'!$A$1:$G$366,7)</f>
        <v>663.19448441344537</v>
      </c>
      <c r="F1417">
        <f t="shared" si="92"/>
        <v>0</v>
      </c>
      <c r="G1417">
        <f t="shared" si="93"/>
        <v>0</v>
      </c>
      <c r="H1417">
        <f t="shared" si="94"/>
        <v>0</v>
      </c>
    </row>
    <row r="1418" spans="1:8" x14ac:dyDescent="0.35">
      <c r="A1418" s="2">
        <v>34759</v>
      </c>
      <c r="B1418" s="3">
        <v>0</v>
      </c>
      <c r="C1418">
        <v>49.251399999999997</v>
      </c>
      <c r="D1418" s="4" t="b">
        <f t="shared" si="91"/>
        <v>0</v>
      </c>
      <c r="E1418" s="5">
        <f>VLOOKUP(A1418,'Daily Nat Light Offices Mtl'!$A$1:$G$366,7)</f>
        <v>652.37645403338956</v>
      </c>
      <c r="F1418">
        <f t="shared" si="92"/>
        <v>0</v>
      </c>
      <c r="G1418">
        <f t="shared" si="93"/>
        <v>0</v>
      </c>
      <c r="H1418">
        <f t="shared" si="94"/>
        <v>0</v>
      </c>
    </row>
    <row r="1419" spans="1:8" x14ac:dyDescent="0.35">
      <c r="A1419" s="2">
        <v>34759</v>
      </c>
      <c r="B1419" s="3">
        <v>4.1666666666666664E-2</v>
      </c>
      <c r="C1419">
        <v>49.251399999999997</v>
      </c>
      <c r="D1419" s="4" t="b">
        <f t="shared" si="91"/>
        <v>0</v>
      </c>
      <c r="E1419" s="5">
        <f>VLOOKUP(A1419,'Daily Nat Light Offices Mtl'!$A$1:$G$366,7)</f>
        <v>652.37645403338956</v>
      </c>
      <c r="F1419">
        <f t="shared" si="92"/>
        <v>0</v>
      </c>
      <c r="G1419">
        <f t="shared" si="93"/>
        <v>0</v>
      </c>
      <c r="H1419">
        <f t="shared" si="94"/>
        <v>0</v>
      </c>
    </row>
    <row r="1420" spans="1:8" x14ac:dyDescent="0.35">
      <c r="A1420" s="2">
        <v>34759</v>
      </c>
      <c r="B1420" s="3">
        <v>8.3333333333333329E-2</v>
      </c>
      <c r="C1420">
        <v>49.251399999999997</v>
      </c>
      <c r="D1420" s="4" t="b">
        <f t="shared" si="91"/>
        <v>0</v>
      </c>
      <c r="E1420" s="5">
        <f>VLOOKUP(A1420,'Daily Nat Light Offices Mtl'!$A$1:$G$366,7)</f>
        <v>652.37645403338956</v>
      </c>
      <c r="F1420">
        <f t="shared" si="92"/>
        <v>0</v>
      </c>
      <c r="G1420">
        <f t="shared" si="93"/>
        <v>0</v>
      </c>
      <c r="H1420">
        <f t="shared" si="94"/>
        <v>0</v>
      </c>
    </row>
    <row r="1421" spans="1:8" x14ac:dyDescent="0.35">
      <c r="A1421" s="2">
        <v>34759</v>
      </c>
      <c r="B1421" s="3">
        <v>0.125</v>
      </c>
      <c r="C1421">
        <v>49.251399999999997</v>
      </c>
      <c r="D1421" s="4" t="b">
        <f t="shared" si="91"/>
        <v>0</v>
      </c>
      <c r="E1421" s="5">
        <f>VLOOKUP(A1421,'Daily Nat Light Offices Mtl'!$A$1:$G$366,7)</f>
        <v>652.37645403338956</v>
      </c>
      <c r="F1421">
        <f t="shared" si="92"/>
        <v>0</v>
      </c>
      <c r="G1421">
        <f t="shared" si="93"/>
        <v>0</v>
      </c>
      <c r="H1421">
        <f t="shared" si="94"/>
        <v>0</v>
      </c>
    </row>
    <row r="1422" spans="1:8" x14ac:dyDescent="0.35">
      <c r="A1422" s="2">
        <v>34759</v>
      </c>
      <c r="B1422" s="3">
        <v>0.16666666666666666</v>
      </c>
      <c r="C1422">
        <v>49.251399999999997</v>
      </c>
      <c r="D1422" s="4" t="b">
        <f t="shared" si="91"/>
        <v>0</v>
      </c>
      <c r="E1422" s="5">
        <f>VLOOKUP(A1422,'Daily Nat Light Offices Mtl'!$A$1:$G$366,7)</f>
        <v>652.37645403338956</v>
      </c>
      <c r="F1422">
        <f t="shared" si="92"/>
        <v>0</v>
      </c>
      <c r="G1422">
        <f t="shared" si="93"/>
        <v>0</v>
      </c>
      <c r="H1422">
        <f t="shared" si="94"/>
        <v>0</v>
      </c>
    </row>
    <row r="1423" spans="1:8" x14ac:dyDescent="0.35">
      <c r="A1423" s="2">
        <v>34759</v>
      </c>
      <c r="B1423" s="3">
        <v>0.20833333333333334</v>
      </c>
      <c r="C1423">
        <v>49.251399999999997</v>
      </c>
      <c r="D1423" s="4" t="b">
        <f t="shared" si="91"/>
        <v>1</v>
      </c>
      <c r="E1423" s="5">
        <f>VLOOKUP(A1423,'Daily Nat Light Offices Mtl'!$A$1:$G$366,7)</f>
        <v>652.37645403338956</v>
      </c>
      <c r="F1423">
        <f t="shared" si="92"/>
        <v>40.773528377086848</v>
      </c>
      <c r="G1423">
        <f t="shared" si="93"/>
        <v>113.25980104746347</v>
      </c>
      <c r="H1423">
        <f t="shared" si="94"/>
        <v>0.94383167539552892</v>
      </c>
    </row>
    <row r="1424" spans="1:8" x14ac:dyDescent="0.35">
      <c r="A1424" s="2">
        <v>34759</v>
      </c>
      <c r="B1424" s="3">
        <v>0.25</v>
      </c>
      <c r="C1424">
        <v>366.54599999999999</v>
      </c>
      <c r="D1424" s="4" t="b">
        <f t="shared" si="91"/>
        <v>1</v>
      </c>
      <c r="E1424" s="5">
        <f>VLOOKUP(A1424,'Daily Nat Light Offices Mtl'!$A$1:$G$366,7)</f>
        <v>652.37645403338956</v>
      </c>
      <c r="F1424">
        <f t="shared" si="92"/>
        <v>40.773528377086848</v>
      </c>
      <c r="G1424">
        <f t="shared" si="93"/>
        <v>113.25980104746347</v>
      </c>
      <c r="H1424">
        <f t="shared" si="94"/>
        <v>0.94383167539552892</v>
      </c>
    </row>
    <row r="1425" spans="1:8" x14ac:dyDescent="0.35">
      <c r="A1425" s="2">
        <v>34759</v>
      </c>
      <c r="B1425" s="3">
        <v>0.29166666666666669</v>
      </c>
      <c r="C1425">
        <v>3121.56</v>
      </c>
      <c r="D1425" s="4" t="b">
        <f t="shared" si="91"/>
        <v>1</v>
      </c>
      <c r="E1425" s="5">
        <f>VLOOKUP(A1425,'Daily Nat Light Offices Mtl'!$A$1:$G$366,7)</f>
        <v>652.37645403338956</v>
      </c>
      <c r="F1425">
        <f t="shared" si="92"/>
        <v>40.773528377086848</v>
      </c>
      <c r="G1425">
        <f t="shared" si="93"/>
        <v>113.25980104746347</v>
      </c>
      <c r="H1425">
        <f t="shared" si="94"/>
        <v>0.94383167539552892</v>
      </c>
    </row>
    <row r="1426" spans="1:8" x14ac:dyDescent="0.35">
      <c r="A1426" s="2">
        <v>34759</v>
      </c>
      <c r="B1426" s="3">
        <v>0.33333333333333331</v>
      </c>
      <c r="C1426">
        <v>9759.7000000000007</v>
      </c>
      <c r="D1426" s="4" t="b">
        <f t="shared" si="91"/>
        <v>1</v>
      </c>
      <c r="E1426" s="5">
        <f>VLOOKUP(A1426,'Daily Nat Light Offices Mtl'!$A$1:$G$366,7)</f>
        <v>652.37645403338956</v>
      </c>
      <c r="F1426">
        <f t="shared" si="92"/>
        <v>40.773528377086848</v>
      </c>
      <c r="G1426">
        <f t="shared" si="93"/>
        <v>113.25980104746347</v>
      </c>
      <c r="H1426">
        <f t="shared" si="94"/>
        <v>0.94383167539552892</v>
      </c>
    </row>
    <row r="1427" spans="1:8" x14ac:dyDescent="0.35">
      <c r="A1427" s="2">
        <v>34759</v>
      </c>
      <c r="B1427" s="3">
        <v>0.375</v>
      </c>
      <c r="C1427">
        <v>16391.3</v>
      </c>
      <c r="D1427" s="4" t="b">
        <f t="shared" si="91"/>
        <v>1</v>
      </c>
      <c r="E1427" s="5">
        <f>VLOOKUP(A1427,'Daily Nat Light Offices Mtl'!$A$1:$G$366,7)</f>
        <v>652.37645403338956</v>
      </c>
      <c r="F1427">
        <f t="shared" si="92"/>
        <v>40.773528377086848</v>
      </c>
      <c r="G1427">
        <f t="shared" si="93"/>
        <v>113.25980104746347</v>
      </c>
      <c r="H1427">
        <f t="shared" si="94"/>
        <v>0.94383167539552892</v>
      </c>
    </row>
    <row r="1428" spans="1:8" x14ac:dyDescent="0.35">
      <c r="A1428" s="2">
        <v>34759</v>
      </c>
      <c r="B1428" s="3">
        <v>0.41666666666666669</v>
      </c>
      <c r="C1428">
        <v>18348.5</v>
      </c>
      <c r="D1428" s="4" t="b">
        <f t="shared" si="91"/>
        <v>1</v>
      </c>
      <c r="E1428" s="5">
        <f>VLOOKUP(A1428,'Daily Nat Light Offices Mtl'!$A$1:$G$366,7)</f>
        <v>652.37645403338956</v>
      </c>
      <c r="F1428">
        <f t="shared" si="92"/>
        <v>40.773528377086848</v>
      </c>
      <c r="G1428">
        <f t="shared" si="93"/>
        <v>113.25980104746347</v>
      </c>
      <c r="H1428">
        <f t="shared" si="94"/>
        <v>0.94383167539552892</v>
      </c>
    </row>
    <row r="1429" spans="1:8" x14ac:dyDescent="0.35">
      <c r="A1429" s="2">
        <v>34759</v>
      </c>
      <c r="B1429" s="3">
        <v>0.45833333333333331</v>
      </c>
      <c r="C1429">
        <v>17078.2</v>
      </c>
      <c r="D1429" s="4" t="b">
        <f t="shared" si="91"/>
        <v>1</v>
      </c>
      <c r="E1429" s="5">
        <f>VLOOKUP(A1429,'Daily Nat Light Offices Mtl'!$A$1:$G$366,7)</f>
        <v>652.37645403338956</v>
      </c>
      <c r="F1429">
        <f t="shared" si="92"/>
        <v>40.773528377086848</v>
      </c>
      <c r="G1429">
        <f t="shared" si="93"/>
        <v>113.25980104746347</v>
      </c>
      <c r="H1429">
        <f t="shared" si="94"/>
        <v>0.94383167539552892</v>
      </c>
    </row>
    <row r="1430" spans="1:8" x14ac:dyDescent="0.35">
      <c r="A1430" s="2">
        <v>34759</v>
      </c>
      <c r="B1430" s="3">
        <v>0.5</v>
      </c>
      <c r="C1430">
        <v>19849.7</v>
      </c>
      <c r="D1430" s="4" t="b">
        <f t="shared" si="91"/>
        <v>1</v>
      </c>
      <c r="E1430" s="5">
        <f>VLOOKUP(A1430,'Daily Nat Light Offices Mtl'!$A$1:$G$366,7)</f>
        <v>652.37645403338956</v>
      </c>
      <c r="F1430">
        <f t="shared" si="92"/>
        <v>40.773528377086848</v>
      </c>
      <c r="G1430">
        <f t="shared" si="93"/>
        <v>113.25980104746347</v>
      </c>
      <c r="H1430">
        <f t="shared" si="94"/>
        <v>0.94383167539552892</v>
      </c>
    </row>
    <row r="1431" spans="1:8" x14ac:dyDescent="0.35">
      <c r="A1431" s="2">
        <v>34759</v>
      </c>
      <c r="B1431" s="3">
        <v>0.54166666666666663</v>
      </c>
      <c r="C1431">
        <v>13372.6</v>
      </c>
      <c r="D1431" s="4" t="b">
        <f t="shared" si="91"/>
        <v>1</v>
      </c>
      <c r="E1431" s="5">
        <f>VLOOKUP(A1431,'Daily Nat Light Offices Mtl'!$A$1:$G$366,7)</f>
        <v>652.37645403338956</v>
      </c>
      <c r="F1431">
        <f t="shared" si="92"/>
        <v>40.773528377086848</v>
      </c>
      <c r="G1431">
        <f t="shared" si="93"/>
        <v>113.25980104746347</v>
      </c>
      <c r="H1431">
        <f t="shared" si="94"/>
        <v>0.94383167539552892</v>
      </c>
    </row>
    <row r="1432" spans="1:8" x14ac:dyDescent="0.35">
      <c r="A1432" s="2">
        <v>34759</v>
      </c>
      <c r="B1432" s="3">
        <v>0.58333333333333337</v>
      </c>
      <c r="C1432">
        <v>8301.8799999999992</v>
      </c>
      <c r="D1432" s="4" t="b">
        <f t="shared" si="91"/>
        <v>1</v>
      </c>
      <c r="E1432" s="5">
        <f>VLOOKUP(A1432,'Daily Nat Light Offices Mtl'!$A$1:$G$366,7)</f>
        <v>652.37645403338956</v>
      </c>
      <c r="F1432">
        <f t="shared" si="92"/>
        <v>40.773528377086848</v>
      </c>
      <c r="G1432">
        <f t="shared" si="93"/>
        <v>113.25980104746347</v>
      </c>
      <c r="H1432">
        <f t="shared" si="94"/>
        <v>0.94383167539552892</v>
      </c>
    </row>
    <row r="1433" spans="1:8" x14ac:dyDescent="0.35">
      <c r="A1433" s="2">
        <v>34759</v>
      </c>
      <c r="B1433" s="3">
        <v>0.625</v>
      </c>
      <c r="C1433">
        <v>6231.71</v>
      </c>
      <c r="D1433" s="4" t="b">
        <f t="shared" si="91"/>
        <v>1</v>
      </c>
      <c r="E1433" s="5">
        <f>VLOOKUP(A1433,'Daily Nat Light Offices Mtl'!$A$1:$G$366,7)</f>
        <v>652.37645403338956</v>
      </c>
      <c r="F1433">
        <f t="shared" si="92"/>
        <v>40.773528377086848</v>
      </c>
      <c r="G1433">
        <f t="shared" si="93"/>
        <v>113.25980104746347</v>
      </c>
      <c r="H1433">
        <f t="shared" si="94"/>
        <v>0.94383167539552892</v>
      </c>
    </row>
    <row r="1434" spans="1:8" x14ac:dyDescent="0.35">
      <c r="A1434" s="2">
        <v>34759</v>
      </c>
      <c r="B1434" s="3">
        <v>0.66666666666666663</v>
      </c>
      <c r="C1434">
        <v>3303.23</v>
      </c>
      <c r="D1434" s="4" t="b">
        <f t="shared" si="91"/>
        <v>1</v>
      </c>
      <c r="E1434" s="5">
        <f>VLOOKUP(A1434,'Daily Nat Light Offices Mtl'!$A$1:$G$366,7)</f>
        <v>652.37645403338956</v>
      </c>
      <c r="F1434">
        <f t="shared" si="92"/>
        <v>40.773528377086848</v>
      </c>
      <c r="G1434">
        <f t="shared" si="93"/>
        <v>113.25980104746347</v>
      </c>
      <c r="H1434">
        <f t="shared" si="94"/>
        <v>0.94383167539552892</v>
      </c>
    </row>
    <row r="1435" spans="1:8" x14ac:dyDescent="0.35">
      <c r="A1435" s="2">
        <v>34759</v>
      </c>
      <c r="B1435" s="3">
        <v>0.70833333333333337</v>
      </c>
      <c r="C1435">
        <v>1088.95</v>
      </c>
      <c r="D1435" s="4" t="b">
        <f t="shared" si="91"/>
        <v>1</v>
      </c>
      <c r="E1435" s="5">
        <f>VLOOKUP(A1435,'Daily Nat Light Offices Mtl'!$A$1:$G$366,7)</f>
        <v>652.37645403338956</v>
      </c>
      <c r="F1435">
        <f t="shared" si="92"/>
        <v>40.773528377086848</v>
      </c>
      <c r="G1435">
        <f t="shared" si="93"/>
        <v>113.25980104746347</v>
      </c>
      <c r="H1435">
        <f t="shared" si="94"/>
        <v>0.94383167539552892</v>
      </c>
    </row>
    <row r="1436" spans="1:8" x14ac:dyDescent="0.35">
      <c r="A1436" s="2">
        <v>34759</v>
      </c>
      <c r="B1436" s="3">
        <v>0.75</v>
      </c>
      <c r="C1436">
        <v>492.51400000000001</v>
      </c>
      <c r="D1436" s="4" t="b">
        <f t="shared" si="91"/>
        <v>1</v>
      </c>
      <c r="E1436" s="5">
        <f>VLOOKUP(A1436,'Daily Nat Light Offices Mtl'!$A$1:$G$366,7)</f>
        <v>652.37645403338956</v>
      </c>
      <c r="F1436">
        <f t="shared" si="92"/>
        <v>40.773528377086848</v>
      </c>
      <c r="G1436">
        <f t="shared" si="93"/>
        <v>113.25980104746347</v>
      </c>
      <c r="H1436">
        <f t="shared" si="94"/>
        <v>0.94383167539552892</v>
      </c>
    </row>
    <row r="1437" spans="1:8" x14ac:dyDescent="0.35">
      <c r="A1437" s="2">
        <v>34759</v>
      </c>
      <c r="B1437" s="3">
        <v>0.79166666666666663</v>
      </c>
      <c r="C1437">
        <v>295.50799999999998</v>
      </c>
      <c r="D1437" s="4" t="b">
        <f t="shared" si="91"/>
        <v>1</v>
      </c>
      <c r="E1437" s="5">
        <f>VLOOKUP(A1437,'Daily Nat Light Offices Mtl'!$A$1:$G$366,7)</f>
        <v>652.37645403338956</v>
      </c>
      <c r="F1437">
        <f t="shared" si="92"/>
        <v>40.773528377086848</v>
      </c>
      <c r="G1437">
        <f t="shared" si="93"/>
        <v>113.25980104746347</v>
      </c>
      <c r="H1437">
        <f t="shared" si="94"/>
        <v>0.94383167539552892</v>
      </c>
    </row>
    <row r="1438" spans="1:8" x14ac:dyDescent="0.35">
      <c r="A1438" s="2">
        <v>34759</v>
      </c>
      <c r="B1438" s="3">
        <v>0.83333333333333337</v>
      </c>
      <c r="C1438">
        <v>295.50799999999998</v>
      </c>
      <c r="D1438" s="4" t="b">
        <f t="shared" si="91"/>
        <v>1</v>
      </c>
      <c r="E1438" s="5">
        <f>VLOOKUP(A1438,'Daily Nat Light Offices Mtl'!$A$1:$G$366,7)</f>
        <v>652.37645403338956</v>
      </c>
      <c r="F1438">
        <f t="shared" si="92"/>
        <v>40.773528377086848</v>
      </c>
      <c r="G1438">
        <f t="shared" si="93"/>
        <v>113.25980104746347</v>
      </c>
      <c r="H1438">
        <f t="shared" si="94"/>
        <v>0.94383167539552892</v>
      </c>
    </row>
    <row r="1439" spans="1:8" x14ac:dyDescent="0.35">
      <c r="A1439" s="2">
        <v>34759</v>
      </c>
      <c r="B1439" s="3">
        <v>0.875</v>
      </c>
      <c r="C1439">
        <v>98.502700000000004</v>
      </c>
      <c r="D1439" s="4" t="b">
        <f t="shared" si="91"/>
        <v>1</v>
      </c>
      <c r="E1439" s="5">
        <f>VLOOKUP(A1439,'Daily Nat Light Offices Mtl'!$A$1:$G$366,7)</f>
        <v>652.37645403338956</v>
      </c>
      <c r="F1439">
        <f t="shared" si="92"/>
        <v>40.773528377086848</v>
      </c>
      <c r="G1439">
        <f t="shared" si="93"/>
        <v>113.25980104746347</v>
      </c>
      <c r="H1439">
        <f t="shared" si="94"/>
        <v>0.94383167539552892</v>
      </c>
    </row>
    <row r="1440" spans="1:8" x14ac:dyDescent="0.35">
      <c r="A1440" s="2">
        <v>34759</v>
      </c>
      <c r="B1440" s="3">
        <v>0.91666666666666663</v>
      </c>
      <c r="C1440">
        <v>98.502700000000004</v>
      </c>
      <c r="D1440" s="4" t="b">
        <f t="shared" si="91"/>
        <v>0</v>
      </c>
      <c r="E1440" s="5">
        <f>VLOOKUP(A1440,'Daily Nat Light Offices Mtl'!$A$1:$G$366,7)</f>
        <v>652.37645403338956</v>
      </c>
      <c r="F1440">
        <f t="shared" si="92"/>
        <v>0</v>
      </c>
      <c r="G1440">
        <f t="shared" si="93"/>
        <v>0</v>
      </c>
      <c r="H1440">
        <f t="shared" si="94"/>
        <v>0</v>
      </c>
    </row>
    <row r="1441" spans="1:8" x14ac:dyDescent="0.35">
      <c r="A1441" s="2">
        <v>34759</v>
      </c>
      <c r="B1441" s="3">
        <v>0.95833333333333337</v>
      </c>
      <c r="C1441">
        <v>49.251399999999997</v>
      </c>
      <c r="D1441" s="4" t="b">
        <f t="shared" si="91"/>
        <v>0</v>
      </c>
      <c r="E1441" s="5">
        <f>VLOOKUP(A1441,'Daily Nat Light Offices Mtl'!$A$1:$G$366,7)</f>
        <v>652.37645403338956</v>
      </c>
      <c r="F1441">
        <f t="shared" si="92"/>
        <v>0</v>
      </c>
      <c r="G1441">
        <f t="shared" si="93"/>
        <v>0</v>
      </c>
      <c r="H1441">
        <f t="shared" si="94"/>
        <v>0</v>
      </c>
    </row>
    <row r="1442" spans="1:8" x14ac:dyDescent="0.35">
      <c r="A1442" s="2">
        <v>34760</v>
      </c>
      <c r="B1442" s="3">
        <v>0</v>
      </c>
      <c r="C1442">
        <v>49.251399999999997</v>
      </c>
      <c r="D1442" s="4" t="b">
        <f t="shared" si="91"/>
        <v>0</v>
      </c>
      <c r="E1442" s="5">
        <f>VLOOKUP(A1442,'Daily Nat Light Offices Mtl'!$A$1:$G$366,7)</f>
        <v>656.28696016430445</v>
      </c>
      <c r="F1442">
        <f t="shared" si="92"/>
        <v>0</v>
      </c>
      <c r="G1442">
        <f t="shared" si="93"/>
        <v>0</v>
      </c>
      <c r="H1442">
        <f t="shared" si="94"/>
        <v>0</v>
      </c>
    </row>
    <row r="1443" spans="1:8" x14ac:dyDescent="0.35">
      <c r="A1443" s="2">
        <v>34760</v>
      </c>
      <c r="B1443" s="3">
        <v>4.1666666666666664E-2</v>
      </c>
      <c r="C1443">
        <v>49.251399999999997</v>
      </c>
      <c r="D1443" s="4" t="b">
        <f t="shared" si="91"/>
        <v>0</v>
      </c>
      <c r="E1443" s="5">
        <f>VLOOKUP(A1443,'Daily Nat Light Offices Mtl'!$A$1:$G$366,7)</f>
        <v>656.28696016430445</v>
      </c>
      <c r="F1443">
        <f t="shared" si="92"/>
        <v>0</v>
      </c>
      <c r="G1443">
        <f t="shared" si="93"/>
        <v>0</v>
      </c>
      <c r="H1443">
        <f t="shared" si="94"/>
        <v>0</v>
      </c>
    </row>
    <row r="1444" spans="1:8" x14ac:dyDescent="0.35">
      <c r="A1444" s="2">
        <v>34760</v>
      </c>
      <c r="B1444" s="3">
        <v>8.3333333333333329E-2</v>
      </c>
      <c r="C1444">
        <v>49.251399999999997</v>
      </c>
      <c r="D1444" s="4" t="b">
        <f t="shared" si="91"/>
        <v>0</v>
      </c>
      <c r="E1444" s="5">
        <f>VLOOKUP(A1444,'Daily Nat Light Offices Mtl'!$A$1:$G$366,7)</f>
        <v>656.28696016430445</v>
      </c>
      <c r="F1444">
        <f t="shared" si="92"/>
        <v>0</v>
      </c>
      <c r="G1444">
        <f t="shared" si="93"/>
        <v>0</v>
      </c>
      <c r="H1444">
        <f t="shared" si="94"/>
        <v>0</v>
      </c>
    </row>
    <row r="1445" spans="1:8" x14ac:dyDescent="0.35">
      <c r="A1445" s="2">
        <v>34760</v>
      </c>
      <c r="B1445" s="3">
        <v>0.125</v>
      </c>
      <c r="C1445">
        <v>49.251399999999997</v>
      </c>
      <c r="D1445" s="4" t="b">
        <f t="shared" si="91"/>
        <v>0</v>
      </c>
      <c r="E1445" s="5">
        <f>VLOOKUP(A1445,'Daily Nat Light Offices Mtl'!$A$1:$G$366,7)</f>
        <v>656.28696016430445</v>
      </c>
      <c r="F1445">
        <f t="shared" si="92"/>
        <v>0</v>
      </c>
      <c r="G1445">
        <f t="shared" si="93"/>
        <v>0</v>
      </c>
      <c r="H1445">
        <f t="shared" si="94"/>
        <v>0</v>
      </c>
    </row>
    <row r="1446" spans="1:8" x14ac:dyDescent="0.35">
      <c r="A1446" s="2">
        <v>34760</v>
      </c>
      <c r="B1446" s="3">
        <v>0.16666666666666666</v>
      </c>
      <c r="C1446">
        <v>49.251399999999997</v>
      </c>
      <c r="D1446" s="4" t="b">
        <f t="shared" si="91"/>
        <v>0</v>
      </c>
      <c r="E1446" s="5">
        <f>VLOOKUP(A1446,'Daily Nat Light Offices Mtl'!$A$1:$G$366,7)</f>
        <v>656.28696016430445</v>
      </c>
      <c r="F1446">
        <f t="shared" si="92"/>
        <v>0</v>
      </c>
      <c r="G1446">
        <f t="shared" si="93"/>
        <v>0</v>
      </c>
      <c r="H1446">
        <f t="shared" si="94"/>
        <v>0</v>
      </c>
    </row>
    <row r="1447" spans="1:8" x14ac:dyDescent="0.35">
      <c r="A1447" s="2">
        <v>34760</v>
      </c>
      <c r="B1447" s="3">
        <v>0.20833333333333334</v>
      </c>
      <c r="C1447">
        <v>49.251399999999997</v>
      </c>
      <c r="D1447" s="4" t="b">
        <f t="shared" si="91"/>
        <v>1</v>
      </c>
      <c r="E1447" s="5">
        <f>VLOOKUP(A1447,'Daily Nat Light Offices Mtl'!$A$1:$G$366,7)</f>
        <v>656.28696016430445</v>
      </c>
      <c r="F1447">
        <f t="shared" si="92"/>
        <v>41.017935010269028</v>
      </c>
      <c r="G1447">
        <f t="shared" si="93"/>
        <v>113.93870836185842</v>
      </c>
      <c r="H1447">
        <f t="shared" si="94"/>
        <v>0.9494892363488201</v>
      </c>
    </row>
    <row r="1448" spans="1:8" x14ac:dyDescent="0.35">
      <c r="A1448" s="2">
        <v>34760</v>
      </c>
      <c r="B1448" s="3">
        <v>0.25</v>
      </c>
      <c r="C1448">
        <v>263.56700000000001</v>
      </c>
      <c r="D1448" s="4" t="b">
        <f t="shared" si="91"/>
        <v>1</v>
      </c>
      <c r="E1448" s="5">
        <f>VLOOKUP(A1448,'Daily Nat Light Offices Mtl'!$A$1:$G$366,7)</f>
        <v>656.28696016430445</v>
      </c>
      <c r="F1448">
        <f t="shared" si="92"/>
        <v>41.017935010269028</v>
      </c>
      <c r="G1448">
        <f t="shared" si="93"/>
        <v>113.93870836185842</v>
      </c>
      <c r="H1448">
        <f t="shared" si="94"/>
        <v>0.9494892363488201</v>
      </c>
    </row>
    <row r="1449" spans="1:8" x14ac:dyDescent="0.35">
      <c r="A1449" s="2">
        <v>34760</v>
      </c>
      <c r="B1449" s="3">
        <v>0.29166666666666669</v>
      </c>
      <c r="C1449">
        <v>2339.5</v>
      </c>
      <c r="D1449" s="4" t="b">
        <f t="shared" si="91"/>
        <v>1</v>
      </c>
      <c r="E1449" s="5">
        <f>VLOOKUP(A1449,'Daily Nat Light Offices Mtl'!$A$1:$G$366,7)</f>
        <v>656.28696016430445</v>
      </c>
      <c r="F1449">
        <f t="shared" si="92"/>
        <v>41.017935010269028</v>
      </c>
      <c r="G1449">
        <f t="shared" si="93"/>
        <v>113.93870836185842</v>
      </c>
      <c r="H1449">
        <f t="shared" si="94"/>
        <v>0.9494892363488201</v>
      </c>
    </row>
    <row r="1450" spans="1:8" x14ac:dyDescent="0.35">
      <c r="A1450" s="2">
        <v>34760</v>
      </c>
      <c r="B1450" s="3">
        <v>0.33333333333333331</v>
      </c>
      <c r="C1450">
        <v>5885.39</v>
      </c>
      <c r="D1450" s="4" t="b">
        <f t="shared" si="91"/>
        <v>1</v>
      </c>
      <c r="E1450" s="5">
        <f>VLOOKUP(A1450,'Daily Nat Light Offices Mtl'!$A$1:$G$366,7)</f>
        <v>656.28696016430445</v>
      </c>
      <c r="F1450">
        <f t="shared" si="92"/>
        <v>41.017935010269028</v>
      </c>
      <c r="G1450">
        <f t="shared" si="93"/>
        <v>113.93870836185842</v>
      </c>
      <c r="H1450">
        <f t="shared" si="94"/>
        <v>0.9494892363488201</v>
      </c>
    </row>
    <row r="1451" spans="1:8" x14ac:dyDescent="0.35">
      <c r="A1451" s="2">
        <v>34760</v>
      </c>
      <c r="B1451" s="3">
        <v>0.375</v>
      </c>
      <c r="C1451">
        <v>4330.93</v>
      </c>
      <c r="D1451" s="4" t="b">
        <f t="shared" si="91"/>
        <v>1</v>
      </c>
      <c r="E1451" s="5">
        <f>VLOOKUP(A1451,'Daily Nat Light Offices Mtl'!$A$1:$G$366,7)</f>
        <v>656.28696016430445</v>
      </c>
      <c r="F1451">
        <f t="shared" si="92"/>
        <v>41.017935010269028</v>
      </c>
      <c r="G1451">
        <f t="shared" si="93"/>
        <v>113.93870836185842</v>
      </c>
      <c r="H1451">
        <f t="shared" si="94"/>
        <v>0.9494892363488201</v>
      </c>
    </row>
    <row r="1452" spans="1:8" x14ac:dyDescent="0.35">
      <c r="A1452" s="2">
        <v>34760</v>
      </c>
      <c r="B1452" s="3">
        <v>0.41666666666666669</v>
      </c>
      <c r="C1452">
        <v>5353.46</v>
      </c>
      <c r="D1452" s="4" t="b">
        <f t="shared" si="91"/>
        <v>1</v>
      </c>
      <c r="E1452" s="5">
        <f>VLOOKUP(A1452,'Daily Nat Light Offices Mtl'!$A$1:$G$366,7)</f>
        <v>656.28696016430445</v>
      </c>
      <c r="F1452">
        <f t="shared" si="92"/>
        <v>41.017935010269028</v>
      </c>
      <c r="G1452">
        <f t="shared" si="93"/>
        <v>113.93870836185842</v>
      </c>
      <c r="H1452">
        <f t="shared" si="94"/>
        <v>0.9494892363488201</v>
      </c>
    </row>
    <row r="1453" spans="1:8" x14ac:dyDescent="0.35">
      <c r="A1453" s="2">
        <v>34760</v>
      </c>
      <c r="B1453" s="3">
        <v>0.45833333333333331</v>
      </c>
      <c r="C1453">
        <v>6423.6</v>
      </c>
      <c r="D1453" s="4" t="b">
        <f t="shared" si="91"/>
        <v>1</v>
      </c>
      <c r="E1453" s="5">
        <f>VLOOKUP(A1453,'Daily Nat Light Offices Mtl'!$A$1:$G$366,7)</f>
        <v>656.28696016430445</v>
      </c>
      <c r="F1453">
        <f t="shared" si="92"/>
        <v>41.017935010269028</v>
      </c>
      <c r="G1453">
        <f t="shared" si="93"/>
        <v>113.93870836185842</v>
      </c>
      <c r="H1453">
        <f t="shared" si="94"/>
        <v>0.9494892363488201</v>
      </c>
    </row>
    <row r="1454" spans="1:8" x14ac:dyDescent="0.35">
      <c r="A1454" s="2">
        <v>34760</v>
      </c>
      <c r="B1454" s="3">
        <v>0.5</v>
      </c>
      <c r="C1454">
        <v>19112.7</v>
      </c>
      <c r="D1454" s="4" t="b">
        <f t="shared" si="91"/>
        <v>1</v>
      </c>
      <c r="E1454" s="5">
        <f>VLOOKUP(A1454,'Daily Nat Light Offices Mtl'!$A$1:$G$366,7)</f>
        <v>656.28696016430445</v>
      </c>
      <c r="F1454">
        <f t="shared" si="92"/>
        <v>41.017935010269028</v>
      </c>
      <c r="G1454">
        <f t="shared" si="93"/>
        <v>113.93870836185842</v>
      </c>
      <c r="H1454">
        <f t="shared" si="94"/>
        <v>0.9494892363488201</v>
      </c>
    </row>
    <row r="1455" spans="1:8" x14ac:dyDescent="0.35">
      <c r="A1455" s="2">
        <v>34760</v>
      </c>
      <c r="B1455" s="3">
        <v>0.54166666666666663</v>
      </c>
      <c r="C1455">
        <v>26426.5</v>
      </c>
      <c r="D1455" s="4" t="b">
        <f t="shared" si="91"/>
        <v>1</v>
      </c>
      <c r="E1455" s="5">
        <f>VLOOKUP(A1455,'Daily Nat Light Offices Mtl'!$A$1:$G$366,7)</f>
        <v>656.28696016430445</v>
      </c>
      <c r="F1455">
        <f t="shared" si="92"/>
        <v>41.017935010269028</v>
      </c>
      <c r="G1455">
        <f t="shared" si="93"/>
        <v>113.93870836185842</v>
      </c>
      <c r="H1455">
        <f t="shared" si="94"/>
        <v>0.9494892363488201</v>
      </c>
    </row>
    <row r="1456" spans="1:8" x14ac:dyDescent="0.35">
      <c r="A1456" s="2">
        <v>34760</v>
      </c>
      <c r="B1456" s="3">
        <v>0.58333333333333337</v>
      </c>
      <c r="C1456">
        <v>19233.599999999999</v>
      </c>
      <c r="D1456" s="4" t="b">
        <f t="shared" si="91"/>
        <v>1</v>
      </c>
      <c r="E1456" s="5">
        <f>VLOOKUP(A1456,'Daily Nat Light Offices Mtl'!$A$1:$G$366,7)</f>
        <v>656.28696016430445</v>
      </c>
      <c r="F1456">
        <f t="shared" si="92"/>
        <v>41.017935010269028</v>
      </c>
      <c r="G1456">
        <f t="shared" si="93"/>
        <v>113.93870836185842</v>
      </c>
      <c r="H1456">
        <f t="shared" si="94"/>
        <v>0.9494892363488201</v>
      </c>
    </row>
    <row r="1457" spans="1:8" x14ac:dyDescent="0.35">
      <c r="A1457" s="2">
        <v>34760</v>
      </c>
      <c r="B1457" s="3">
        <v>0.625</v>
      </c>
      <c r="C1457">
        <v>9349.77</v>
      </c>
      <c r="D1457" s="4" t="b">
        <f t="shared" si="91"/>
        <v>1</v>
      </c>
      <c r="E1457" s="5">
        <f>VLOOKUP(A1457,'Daily Nat Light Offices Mtl'!$A$1:$G$366,7)</f>
        <v>656.28696016430445</v>
      </c>
      <c r="F1457">
        <f t="shared" si="92"/>
        <v>41.017935010269028</v>
      </c>
      <c r="G1457">
        <f t="shared" si="93"/>
        <v>113.93870836185842</v>
      </c>
      <c r="H1457">
        <f t="shared" si="94"/>
        <v>0.9494892363488201</v>
      </c>
    </row>
    <row r="1458" spans="1:8" x14ac:dyDescent="0.35">
      <c r="A1458" s="2">
        <v>34760</v>
      </c>
      <c r="B1458" s="3">
        <v>0.66666666666666663</v>
      </c>
      <c r="C1458">
        <v>3193.03</v>
      </c>
      <c r="D1458" s="4" t="b">
        <f t="shared" si="91"/>
        <v>1</v>
      </c>
      <c r="E1458" s="5">
        <f>VLOOKUP(A1458,'Daily Nat Light Offices Mtl'!$A$1:$G$366,7)</f>
        <v>656.28696016430445</v>
      </c>
      <c r="F1458">
        <f t="shared" si="92"/>
        <v>41.017935010269028</v>
      </c>
      <c r="G1458">
        <f t="shared" si="93"/>
        <v>113.93870836185842</v>
      </c>
      <c r="H1458">
        <f t="shared" si="94"/>
        <v>0.9494892363488201</v>
      </c>
    </row>
    <row r="1459" spans="1:8" x14ac:dyDescent="0.35">
      <c r="A1459" s="2">
        <v>34760</v>
      </c>
      <c r="B1459" s="3">
        <v>0.70833333333333337</v>
      </c>
      <c r="C1459">
        <v>1056.81</v>
      </c>
      <c r="D1459" s="4" t="b">
        <f t="shared" si="91"/>
        <v>1</v>
      </c>
      <c r="E1459" s="5">
        <f>VLOOKUP(A1459,'Daily Nat Light Offices Mtl'!$A$1:$G$366,7)</f>
        <v>656.28696016430445</v>
      </c>
      <c r="F1459">
        <f t="shared" si="92"/>
        <v>41.017935010269028</v>
      </c>
      <c r="G1459">
        <f t="shared" si="93"/>
        <v>113.93870836185842</v>
      </c>
      <c r="H1459">
        <f t="shared" si="94"/>
        <v>0.9494892363488201</v>
      </c>
    </row>
    <row r="1460" spans="1:8" x14ac:dyDescent="0.35">
      <c r="A1460" s="2">
        <v>34760</v>
      </c>
      <c r="B1460" s="3">
        <v>0.75</v>
      </c>
      <c r="C1460">
        <v>492.51400000000001</v>
      </c>
      <c r="D1460" s="4" t="b">
        <f t="shared" si="91"/>
        <v>1</v>
      </c>
      <c r="E1460" s="5">
        <f>VLOOKUP(A1460,'Daily Nat Light Offices Mtl'!$A$1:$G$366,7)</f>
        <v>656.28696016430445</v>
      </c>
      <c r="F1460">
        <f t="shared" si="92"/>
        <v>41.017935010269028</v>
      </c>
      <c r="G1460">
        <f t="shared" si="93"/>
        <v>113.93870836185842</v>
      </c>
      <c r="H1460">
        <f t="shared" si="94"/>
        <v>0.9494892363488201</v>
      </c>
    </row>
    <row r="1461" spans="1:8" x14ac:dyDescent="0.35">
      <c r="A1461" s="2">
        <v>34760</v>
      </c>
      <c r="B1461" s="3">
        <v>0.79166666666666663</v>
      </c>
      <c r="C1461">
        <v>295.50799999999998</v>
      </c>
      <c r="D1461" s="4" t="b">
        <f t="shared" si="91"/>
        <v>1</v>
      </c>
      <c r="E1461" s="5">
        <f>VLOOKUP(A1461,'Daily Nat Light Offices Mtl'!$A$1:$G$366,7)</f>
        <v>656.28696016430445</v>
      </c>
      <c r="F1461">
        <f t="shared" si="92"/>
        <v>41.017935010269028</v>
      </c>
      <c r="G1461">
        <f t="shared" si="93"/>
        <v>113.93870836185842</v>
      </c>
      <c r="H1461">
        <f t="shared" si="94"/>
        <v>0.9494892363488201</v>
      </c>
    </row>
    <row r="1462" spans="1:8" x14ac:dyDescent="0.35">
      <c r="A1462" s="2">
        <v>34760</v>
      </c>
      <c r="B1462" s="3">
        <v>0.83333333333333337</v>
      </c>
      <c r="C1462">
        <v>295.50799999999998</v>
      </c>
      <c r="D1462" s="4" t="b">
        <f t="shared" si="91"/>
        <v>1</v>
      </c>
      <c r="E1462" s="5">
        <f>VLOOKUP(A1462,'Daily Nat Light Offices Mtl'!$A$1:$G$366,7)</f>
        <v>656.28696016430445</v>
      </c>
      <c r="F1462">
        <f t="shared" si="92"/>
        <v>41.017935010269028</v>
      </c>
      <c r="G1462">
        <f t="shared" si="93"/>
        <v>113.93870836185842</v>
      </c>
      <c r="H1462">
        <f t="shared" si="94"/>
        <v>0.9494892363488201</v>
      </c>
    </row>
    <row r="1463" spans="1:8" x14ac:dyDescent="0.35">
      <c r="A1463" s="2">
        <v>34760</v>
      </c>
      <c r="B1463" s="3">
        <v>0.875</v>
      </c>
      <c r="C1463">
        <v>98.502700000000004</v>
      </c>
      <c r="D1463" s="4" t="b">
        <f t="shared" si="91"/>
        <v>1</v>
      </c>
      <c r="E1463" s="5">
        <f>VLOOKUP(A1463,'Daily Nat Light Offices Mtl'!$A$1:$G$366,7)</f>
        <v>656.28696016430445</v>
      </c>
      <c r="F1463">
        <f t="shared" si="92"/>
        <v>41.017935010269028</v>
      </c>
      <c r="G1463">
        <f t="shared" si="93"/>
        <v>113.93870836185842</v>
      </c>
      <c r="H1463">
        <f t="shared" si="94"/>
        <v>0.9494892363488201</v>
      </c>
    </row>
    <row r="1464" spans="1:8" x14ac:dyDescent="0.35">
      <c r="A1464" s="2">
        <v>34760</v>
      </c>
      <c r="B1464" s="3">
        <v>0.91666666666666663</v>
      </c>
      <c r="C1464">
        <v>98.502700000000004</v>
      </c>
      <c r="D1464" s="4" t="b">
        <f t="shared" si="91"/>
        <v>0</v>
      </c>
      <c r="E1464" s="5">
        <f>VLOOKUP(A1464,'Daily Nat Light Offices Mtl'!$A$1:$G$366,7)</f>
        <v>656.28696016430445</v>
      </c>
      <c r="F1464">
        <f t="shared" si="92"/>
        <v>0</v>
      </c>
      <c r="G1464">
        <f t="shared" si="93"/>
        <v>0</v>
      </c>
      <c r="H1464">
        <f t="shared" si="94"/>
        <v>0</v>
      </c>
    </row>
    <row r="1465" spans="1:8" x14ac:dyDescent="0.35">
      <c r="A1465" s="2">
        <v>34760</v>
      </c>
      <c r="B1465" s="3">
        <v>0.95833333333333337</v>
      </c>
      <c r="C1465">
        <v>49.251399999999997</v>
      </c>
      <c r="D1465" s="4" t="b">
        <f t="shared" si="91"/>
        <v>0</v>
      </c>
      <c r="E1465" s="5">
        <f>VLOOKUP(A1465,'Daily Nat Light Offices Mtl'!$A$1:$G$366,7)</f>
        <v>656.28696016430445</v>
      </c>
      <c r="F1465">
        <f t="shared" si="92"/>
        <v>0</v>
      </c>
      <c r="G1465">
        <f t="shared" si="93"/>
        <v>0</v>
      </c>
      <c r="H1465">
        <f t="shared" si="94"/>
        <v>0</v>
      </c>
    </row>
    <row r="1466" spans="1:8" x14ac:dyDescent="0.35">
      <c r="A1466" s="2">
        <v>34761</v>
      </c>
      <c r="B1466" s="3">
        <v>0</v>
      </c>
      <c r="C1466">
        <v>49.251399999999997</v>
      </c>
      <c r="D1466" s="4" t="b">
        <f t="shared" si="91"/>
        <v>0</v>
      </c>
      <c r="E1466" s="5">
        <f>VLOOKUP(A1466,'Daily Nat Light Offices Mtl'!$A$1:$G$366,7)</f>
        <v>651.30609512577018</v>
      </c>
      <c r="F1466">
        <f t="shared" si="92"/>
        <v>0</v>
      </c>
      <c r="G1466">
        <f t="shared" si="93"/>
        <v>0</v>
      </c>
      <c r="H1466">
        <f t="shared" si="94"/>
        <v>0</v>
      </c>
    </row>
    <row r="1467" spans="1:8" x14ac:dyDescent="0.35">
      <c r="A1467" s="2">
        <v>34761</v>
      </c>
      <c r="B1467" s="3">
        <v>4.1666666666666664E-2</v>
      </c>
      <c r="C1467">
        <v>49.251399999999997</v>
      </c>
      <c r="D1467" s="4" t="b">
        <f t="shared" si="91"/>
        <v>0</v>
      </c>
      <c r="E1467" s="5">
        <f>VLOOKUP(A1467,'Daily Nat Light Offices Mtl'!$A$1:$G$366,7)</f>
        <v>651.30609512577018</v>
      </c>
      <c r="F1467">
        <f t="shared" si="92"/>
        <v>0</v>
      </c>
      <c r="G1467">
        <f t="shared" si="93"/>
        <v>0</v>
      </c>
      <c r="H1467">
        <f t="shared" si="94"/>
        <v>0</v>
      </c>
    </row>
    <row r="1468" spans="1:8" x14ac:dyDescent="0.35">
      <c r="A1468" s="2">
        <v>34761</v>
      </c>
      <c r="B1468" s="3">
        <v>8.3333333333333329E-2</v>
      </c>
      <c r="C1468">
        <v>49.251399999999997</v>
      </c>
      <c r="D1468" s="4" t="b">
        <f t="shared" si="91"/>
        <v>0</v>
      </c>
      <c r="E1468" s="5">
        <f>VLOOKUP(A1468,'Daily Nat Light Offices Mtl'!$A$1:$G$366,7)</f>
        <v>651.30609512577018</v>
      </c>
      <c r="F1468">
        <f t="shared" si="92"/>
        <v>0</v>
      </c>
      <c r="G1468">
        <f t="shared" si="93"/>
        <v>0</v>
      </c>
      <c r="H1468">
        <f t="shared" si="94"/>
        <v>0</v>
      </c>
    </row>
    <row r="1469" spans="1:8" x14ac:dyDescent="0.35">
      <c r="A1469" s="2">
        <v>34761</v>
      </c>
      <c r="B1469" s="3">
        <v>0.125</v>
      </c>
      <c r="C1469">
        <v>49.251399999999997</v>
      </c>
      <c r="D1469" s="4" t="b">
        <f t="shared" si="91"/>
        <v>0</v>
      </c>
      <c r="E1469" s="5">
        <f>VLOOKUP(A1469,'Daily Nat Light Offices Mtl'!$A$1:$G$366,7)</f>
        <v>651.30609512577018</v>
      </c>
      <c r="F1469">
        <f t="shared" si="92"/>
        <v>0</v>
      </c>
      <c r="G1469">
        <f t="shared" si="93"/>
        <v>0</v>
      </c>
      <c r="H1469">
        <f t="shared" si="94"/>
        <v>0</v>
      </c>
    </row>
    <row r="1470" spans="1:8" x14ac:dyDescent="0.35">
      <c r="A1470" s="2">
        <v>34761</v>
      </c>
      <c r="B1470" s="3">
        <v>0.16666666666666666</v>
      </c>
      <c r="C1470">
        <v>49.251399999999997</v>
      </c>
      <c r="D1470" s="4" t="b">
        <f t="shared" si="91"/>
        <v>0</v>
      </c>
      <c r="E1470" s="5">
        <f>VLOOKUP(A1470,'Daily Nat Light Offices Mtl'!$A$1:$G$366,7)</f>
        <v>651.30609512577018</v>
      </c>
      <c r="F1470">
        <f t="shared" si="92"/>
        <v>0</v>
      </c>
      <c r="G1470">
        <f t="shared" si="93"/>
        <v>0</v>
      </c>
      <c r="H1470">
        <f t="shared" si="94"/>
        <v>0</v>
      </c>
    </row>
    <row r="1471" spans="1:8" x14ac:dyDescent="0.35">
      <c r="A1471" s="2">
        <v>34761</v>
      </c>
      <c r="B1471" s="3">
        <v>0.20833333333333334</v>
      </c>
      <c r="C1471">
        <v>49.251399999999997</v>
      </c>
      <c r="D1471" s="4" t="b">
        <f t="shared" si="91"/>
        <v>1</v>
      </c>
      <c r="E1471" s="5">
        <f>VLOOKUP(A1471,'Daily Nat Light Offices Mtl'!$A$1:$G$366,7)</f>
        <v>651.30609512577018</v>
      </c>
      <c r="F1471">
        <f t="shared" si="92"/>
        <v>40.706630945360637</v>
      </c>
      <c r="G1471">
        <f t="shared" si="93"/>
        <v>113.073974848224</v>
      </c>
      <c r="H1471">
        <f t="shared" si="94"/>
        <v>0.94228312373519996</v>
      </c>
    </row>
    <row r="1472" spans="1:8" x14ac:dyDescent="0.35">
      <c r="A1472" s="2">
        <v>34761</v>
      </c>
      <c r="B1472" s="3">
        <v>0.25</v>
      </c>
      <c r="C1472">
        <v>286.37099999999998</v>
      </c>
      <c r="D1472" s="4" t="b">
        <f t="shared" si="91"/>
        <v>1</v>
      </c>
      <c r="E1472" s="5">
        <f>VLOOKUP(A1472,'Daily Nat Light Offices Mtl'!$A$1:$G$366,7)</f>
        <v>651.30609512577018</v>
      </c>
      <c r="F1472">
        <f t="shared" si="92"/>
        <v>40.706630945360637</v>
      </c>
      <c r="G1472">
        <f t="shared" si="93"/>
        <v>113.073974848224</v>
      </c>
      <c r="H1472">
        <f t="shared" si="94"/>
        <v>0.94228312373519996</v>
      </c>
    </row>
    <row r="1473" spans="1:8" x14ac:dyDescent="0.35">
      <c r="A1473" s="2">
        <v>34761</v>
      </c>
      <c r="B1473" s="3">
        <v>0.29166666666666669</v>
      </c>
      <c r="C1473">
        <v>2528.02</v>
      </c>
      <c r="D1473" s="4" t="b">
        <f t="shared" si="91"/>
        <v>1</v>
      </c>
      <c r="E1473" s="5">
        <f>VLOOKUP(A1473,'Daily Nat Light Offices Mtl'!$A$1:$G$366,7)</f>
        <v>651.30609512577018</v>
      </c>
      <c r="F1473">
        <f t="shared" si="92"/>
        <v>40.706630945360637</v>
      </c>
      <c r="G1473">
        <f t="shared" si="93"/>
        <v>113.073974848224</v>
      </c>
      <c r="H1473">
        <f t="shared" si="94"/>
        <v>0.94228312373519996</v>
      </c>
    </row>
    <row r="1474" spans="1:8" x14ac:dyDescent="0.35">
      <c r="A1474" s="2">
        <v>34761</v>
      </c>
      <c r="B1474" s="3">
        <v>0.33333333333333331</v>
      </c>
      <c r="C1474">
        <v>8620.1299999999992</v>
      </c>
      <c r="D1474" s="4" t="b">
        <f t="shared" ref="D1474:D1537" si="95">AND(B1474&gt;$B$6,B1474&lt;$B$24,E1474&gt;0)</f>
        <v>1</v>
      </c>
      <c r="E1474" s="5">
        <f>VLOOKUP(A1474,'Daily Nat Light Offices Mtl'!$A$1:$G$366,7)</f>
        <v>651.30609512577018</v>
      </c>
      <c r="F1474">
        <f t="shared" si="92"/>
        <v>40.706630945360637</v>
      </c>
      <c r="G1474">
        <f t="shared" si="93"/>
        <v>113.073974848224</v>
      </c>
      <c r="H1474">
        <f t="shared" si="94"/>
        <v>0.94228312373519996</v>
      </c>
    </row>
    <row r="1475" spans="1:8" x14ac:dyDescent="0.35">
      <c r="A1475" s="2">
        <v>34761</v>
      </c>
      <c r="B1475" s="3">
        <v>0.375</v>
      </c>
      <c r="C1475">
        <v>16388.900000000001</v>
      </c>
      <c r="D1475" s="4" t="b">
        <f t="shared" si="95"/>
        <v>1</v>
      </c>
      <c r="E1475" s="5">
        <f>VLOOKUP(A1475,'Daily Nat Light Offices Mtl'!$A$1:$G$366,7)</f>
        <v>651.30609512577018</v>
      </c>
      <c r="F1475">
        <f t="shared" ref="F1475:F1538" si="96">IF(D1475,E1475/16,0)</f>
        <v>40.706630945360637</v>
      </c>
      <c r="G1475">
        <f t="shared" ref="G1475:G1538" si="97">CONVERT(F1475*10^4,"J","Wh")</f>
        <v>113.073974848224</v>
      </c>
      <c r="H1475">
        <f t="shared" ref="H1475:H1538" si="98">G1475/$J$2</f>
        <v>0.94228312373519996</v>
      </c>
    </row>
    <row r="1476" spans="1:8" x14ac:dyDescent="0.35">
      <c r="A1476" s="2">
        <v>34761</v>
      </c>
      <c r="B1476" s="3">
        <v>0.41666666666666669</v>
      </c>
      <c r="C1476">
        <v>24015.5</v>
      </c>
      <c r="D1476" s="4" t="b">
        <f t="shared" si="95"/>
        <v>1</v>
      </c>
      <c r="E1476" s="5">
        <f>VLOOKUP(A1476,'Daily Nat Light Offices Mtl'!$A$1:$G$366,7)</f>
        <v>651.30609512577018</v>
      </c>
      <c r="F1476">
        <f t="shared" si="96"/>
        <v>40.706630945360637</v>
      </c>
      <c r="G1476">
        <f t="shared" si="97"/>
        <v>113.073974848224</v>
      </c>
      <c r="H1476">
        <f t="shared" si="98"/>
        <v>0.94228312373519996</v>
      </c>
    </row>
    <row r="1477" spans="1:8" x14ac:dyDescent="0.35">
      <c r="A1477" s="2">
        <v>34761</v>
      </c>
      <c r="B1477" s="3">
        <v>0.45833333333333331</v>
      </c>
      <c r="C1477">
        <v>22119.8</v>
      </c>
      <c r="D1477" s="4" t="b">
        <f t="shared" si="95"/>
        <v>1</v>
      </c>
      <c r="E1477" s="5">
        <f>VLOOKUP(A1477,'Daily Nat Light Offices Mtl'!$A$1:$G$366,7)</f>
        <v>651.30609512577018</v>
      </c>
      <c r="F1477">
        <f t="shared" si="96"/>
        <v>40.706630945360637</v>
      </c>
      <c r="G1477">
        <f t="shared" si="97"/>
        <v>113.073974848224</v>
      </c>
      <c r="H1477">
        <f t="shared" si="98"/>
        <v>0.94228312373519996</v>
      </c>
    </row>
    <row r="1478" spans="1:8" x14ac:dyDescent="0.35">
      <c r="A1478" s="2">
        <v>34761</v>
      </c>
      <c r="B1478" s="3">
        <v>0.5</v>
      </c>
      <c r="C1478">
        <v>13346.3</v>
      </c>
      <c r="D1478" s="4" t="b">
        <f t="shared" si="95"/>
        <v>1</v>
      </c>
      <c r="E1478" s="5">
        <f>VLOOKUP(A1478,'Daily Nat Light Offices Mtl'!$A$1:$G$366,7)</f>
        <v>651.30609512577018</v>
      </c>
      <c r="F1478">
        <f t="shared" si="96"/>
        <v>40.706630945360637</v>
      </c>
      <c r="G1478">
        <f t="shared" si="97"/>
        <v>113.073974848224</v>
      </c>
      <c r="H1478">
        <f t="shared" si="98"/>
        <v>0.94228312373519996</v>
      </c>
    </row>
    <row r="1479" spans="1:8" x14ac:dyDescent="0.35">
      <c r="A1479" s="2">
        <v>34761</v>
      </c>
      <c r="B1479" s="3">
        <v>0.54166666666666663</v>
      </c>
      <c r="C1479">
        <v>14335.4</v>
      </c>
      <c r="D1479" s="4" t="b">
        <f t="shared" si="95"/>
        <v>1</v>
      </c>
      <c r="E1479" s="5">
        <f>VLOOKUP(A1479,'Daily Nat Light Offices Mtl'!$A$1:$G$366,7)</f>
        <v>651.30609512577018</v>
      </c>
      <c r="F1479">
        <f t="shared" si="96"/>
        <v>40.706630945360637</v>
      </c>
      <c r="G1479">
        <f t="shared" si="97"/>
        <v>113.073974848224</v>
      </c>
      <c r="H1479">
        <f t="shared" si="98"/>
        <v>0.94228312373519996</v>
      </c>
    </row>
    <row r="1480" spans="1:8" x14ac:dyDescent="0.35">
      <c r="A1480" s="2">
        <v>34761</v>
      </c>
      <c r="B1480" s="3">
        <v>0.58333333333333337</v>
      </c>
      <c r="C1480">
        <v>8507.15</v>
      </c>
      <c r="D1480" s="4" t="b">
        <f t="shared" si="95"/>
        <v>1</v>
      </c>
      <c r="E1480" s="5">
        <f>VLOOKUP(A1480,'Daily Nat Light Offices Mtl'!$A$1:$G$366,7)</f>
        <v>651.30609512577018</v>
      </c>
      <c r="F1480">
        <f t="shared" si="96"/>
        <v>40.706630945360637</v>
      </c>
      <c r="G1480">
        <f t="shared" si="97"/>
        <v>113.073974848224</v>
      </c>
      <c r="H1480">
        <f t="shared" si="98"/>
        <v>0.94228312373519996</v>
      </c>
    </row>
    <row r="1481" spans="1:8" x14ac:dyDescent="0.35">
      <c r="A1481" s="2">
        <v>34761</v>
      </c>
      <c r="B1481" s="3">
        <v>0.625</v>
      </c>
      <c r="C1481">
        <v>6396.67</v>
      </c>
      <c r="D1481" s="4" t="b">
        <f t="shared" si="95"/>
        <v>1</v>
      </c>
      <c r="E1481" s="5">
        <f>VLOOKUP(A1481,'Daily Nat Light Offices Mtl'!$A$1:$G$366,7)</f>
        <v>651.30609512577018</v>
      </c>
      <c r="F1481">
        <f t="shared" si="96"/>
        <v>40.706630945360637</v>
      </c>
      <c r="G1481">
        <f t="shared" si="97"/>
        <v>113.073974848224</v>
      </c>
      <c r="H1481">
        <f t="shared" si="98"/>
        <v>0.94228312373519996</v>
      </c>
    </row>
    <row r="1482" spans="1:8" x14ac:dyDescent="0.35">
      <c r="A1482" s="2">
        <v>34761</v>
      </c>
      <c r="B1482" s="3">
        <v>0.66666666666666663</v>
      </c>
      <c r="C1482">
        <v>3489.35</v>
      </c>
      <c r="D1482" s="4" t="b">
        <f t="shared" si="95"/>
        <v>1</v>
      </c>
      <c r="E1482" s="5">
        <f>VLOOKUP(A1482,'Daily Nat Light Offices Mtl'!$A$1:$G$366,7)</f>
        <v>651.30609512577018</v>
      </c>
      <c r="F1482">
        <f t="shared" si="96"/>
        <v>40.706630945360637</v>
      </c>
      <c r="G1482">
        <f t="shared" si="97"/>
        <v>113.073974848224</v>
      </c>
      <c r="H1482">
        <f t="shared" si="98"/>
        <v>0.94228312373519996</v>
      </c>
    </row>
    <row r="1483" spans="1:8" x14ac:dyDescent="0.35">
      <c r="A1483" s="2">
        <v>34761</v>
      </c>
      <c r="B1483" s="3">
        <v>0.70833333333333337</v>
      </c>
      <c r="C1483">
        <v>1079.28</v>
      </c>
      <c r="D1483" s="4" t="b">
        <f t="shared" si="95"/>
        <v>1</v>
      </c>
      <c r="E1483" s="5">
        <f>VLOOKUP(A1483,'Daily Nat Light Offices Mtl'!$A$1:$G$366,7)</f>
        <v>651.30609512577018</v>
      </c>
      <c r="F1483">
        <f t="shared" si="96"/>
        <v>40.706630945360637</v>
      </c>
      <c r="G1483">
        <f t="shared" si="97"/>
        <v>113.073974848224</v>
      </c>
      <c r="H1483">
        <f t="shared" si="98"/>
        <v>0.94228312373519996</v>
      </c>
    </row>
    <row r="1484" spans="1:8" x14ac:dyDescent="0.35">
      <c r="A1484" s="2">
        <v>34761</v>
      </c>
      <c r="B1484" s="3">
        <v>0.75</v>
      </c>
      <c r="C1484">
        <v>492.51400000000001</v>
      </c>
      <c r="D1484" s="4" t="b">
        <f t="shared" si="95"/>
        <v>1</v>
      </c>
      <c r="E1484" s="5">
        <f>VLOOKUP(A1484,'Daily Nat Light Offices Mtl'!$A$1:$G$366,7)</f>
        <v>651.30609512577018</v>
      </c>
      <c r="F1484">
        <f t="shared" si="96"/>
        <v>40.706630945360637</v>
      </c>
      <c r="G1484">
        <f t="shared" si="97"/>
        <v>113.073974848224</v>
      </c>
      <c r="H1484">
        <f t="shared" si="98"/>
        <v>0.94228312373519996</v>
      </c>
    </row>
    <row r="1485" spans="1:8" x14ac:dyDescent="0.35">
      <c r="A1485" s="2">
        <v>34761</v>
      </c>
      <c r="B1485" s="3">
        <v>0.79166666666666663</v>
      </c>
      <c r="C1485">
        <v>295.50799999999998</v>
      </c>
      <c r="D1485" s="4" t="b">
        <f t="shared" si="95"/>
        <v>1</v>
      </c>
      <c r="E1485" s="5">
        <f>VLOOKUP(A1485,'Daily Nat Light Offices Mtl'!$A$1:$G$366,7)</f>
        <v>651.30609512577018</v>
      </c>
      <c r="F1485">
        <f t="shared" si="96"/>
        <v>40.706630945360637</v>
      </c>
      <c r="G1485">
        <f t="shared" si="97"/>
        <v>113.073974848224</v>
      </c>
      <c r="H1485">
        <f t="shared" si="98"/>
        <v>0.94228312373519996</v>
      </c>
    </row>
    <row r="1486" spans="1:8" x14ac:dyDescent="0.35">
      <c r="A1486" s="2">
        <v>34761</v>
      </c>
      <c r="B1486" s="3">
        <v>0.83333333333333337</v>
      </c>
      <c r="C1486">
        <v>295.50799999999998</v>
      </c>
      <c r="D1486" s="4" t="b">
        <f t="shared" si="95"/>
        <v>1</v>
      </c>
      <c r="E1486" s="5">
        <f>VLOOKUP(A1486,'Daily Nat Light Offices Mtl'!$A$1:$G$366,7)</f>
        <v>651.30609512577018</v>
      </c>
      <c r="F1486">
        <f t="shared" si="96"/>
        <v>40.706630945360637</v>
      </c>
      <c r="G1486">
        <f t="shared" si="97"/>
        <v>113.073974848224</v>
      </c>
      <c r="H1486">
        <f t="shared" si="98"/>
        <v>0.94228312373519996</v>
      </c>
    </row>
    <row r="1487" spans="1:8" x14ac:dyDescent="0.35">
      <c r="A1487" s="2">
        <v>34761</v>
      </c>
      <c r="B1487" s="3">
        <v>0.875</v>
      </c>
      <c r="C1487">
        <v>98.502700000000004</v>
      </c>
      <c r="D1487" s="4" t="b">
        <f t="shared" si="95"/>
        <v>1</v>
      </c>
      <c r="E1487" s="5">
        <f>VLOOKUP(A1487,'Daily Nat Light Offices Mtl'!$A$1:$G$366,7)</f>
        <v>651.30609512577018</v>
      </c>
      <c r="F1487">
        <f t="shared" si="96"/>
        <v>40.706630945360637</v>
      </c>
      <c r="G1487">
        <f t="shared" si="97"/>
        <v>113.073974848224</v>
      </c>
      <c r="H1487">
        <f t="shared" si="98"/>
        <v>0.94228312373519996</v>
      </c>
    </row>
    <row r="1488" spans="1:8" x14ac:dyDescent="0.35">
      <c r="A1488" s="2">
        <v>34761</v>
      </c>
      <c r="B1488" s="3">
        <v>0.91666666666666663</v>
      </c>
      <c r="C1488">
        <v>98.502700000000004</v>
      </c>
      <c r="D1488" s="4" t="b">
        <f t="shared" si="95"/>
        <v>0</v>
      </c>
      <c r="E1488" s="5">
        <f>VLOOKUP(A1488,'Daily Nat Light Offices Mtl'!$A$1:$G$366,7)</f>
        <v>651.30609512577018</v>
      </c>
      <c r="F1488">
        <f t="shared" si="96"/>
        <v>0</v>
      </c>
      <c r="G1488">
        <f t="shared" si="97"/>
        <v>0</v>
      </c>
      <c r="H1488">
        <f t="shared" si="98"/>
        <v>0</v>
      </c>
    </row>
    <row r="1489" spans="1:8" x14ac:dyDescent="0.35">
      <c r="A1489" s="2">
        <v>34761</v>
      </c>
      <c r="B1489" s="3">
        <v>0.95833333333333337</v>
      </c>
      <c r="C1489">
        <v>49.251399999999997</v>
      </c>
      <c r="D1489" s="4" t="b">
        <f t="shared" si="95"/>
        <v>0</v>
      </c>
      <c r="E1489" s="5">
        <f>VLOOKUP(A1489,'Daily Nat Light Offices Mtl'!$A$1:$G$366,7)</f>
        <v>651.30609512577018</v>
      </c>
      <c r="F1489">
        <f t="shared" si="96"/>
        <v>0</v>
      </c>
      <c r="G1489">
        <f t="shared" si="97"/>
        <v>0</v>
      </c>
      <c r="H1489">
        <f t="shared" si="98"/>
        <v>0</v>
      </c>
    </row>
    <row r="1490" spans="1:8" x14ac:dyDescent="0.35">
      <c r="A1490" s="2">
        <v>34762</v>
      </c>
      <c r="B1490" s="3">
        <v>0</v>
      </c>
      <c r="C1490">
        <v>49.251399999999997</v>
      </c>
      <c r="D1490" s="4" t="b">
        <f t="shared" si="95"/>
        <v>0</v>
      </c>
      <c r="E1490" s="5">
        <f>VLOOKUP(A1490,'Daily Nat Light Offices Mtl'!$A$1:$G$366,7)</f>
        <v>647.94480183825772</v>
      </c>
      <c r="F1490">
        <f t="shared" si="96"/>
        <v>0</v>
      </c>
      <c r="G1490">
        <f t="shared" si="97"/>
        <v>0</v>
      </c>
      <c r="H1490">
        <f t="shared" si="98"/>
        <v>0</v>
      </c>
    </row>
    <row r="1491" spans="1:8" x14ac:dyDescent="0.35">
      <c r="A1491" s="2">
        <v>34762</v>
      </c>
      <c r="B1491" s="3">
        <v>4.1666666666666664E-2</v>
      </c>
      <c r="C1491">
        <v>49.251399999999997</v>
      </c>
      <c r="D1491" s="4" t="b">
        <f t="shared" si="95"/>
        <v>0</v>
      </c>
      <c r="E1491" s="5">
        <f>VLOOKUP(A1491,'Daily Nat Light Offices Mtl'!$A$1:$G$366,7)</f>
        <v>647.94480183825772</v>
      </c>
      <c r="F1491">
        <f t="shared" si="96"/>
        <v>0</v>
      </c>
      <c r="G1491">
        <f t="shared" si="97"/>
        <v>0</v>
      </c>
      <c r="H1491">
        <f t="shared" si="98"/>
        <v>0</v>
      </c>
    </row>
    <row r="1492" spans="1:8" x14ac:dyDescent="0.35">
      <c r="A1492" s="2">
        <v>34762</v>
      </c>
      <c r="B1492" s="3">
        <v>8.3333333333333329E-2</v>
      </c>
      <c r="C1492">
        <v>49.251399999999997</v>
      </c>
      <c r="D1492" s="4" t="b">
        <f t="shared" si="95"/>
        <v>0</v>
      </c>
      <c r="E1492" s="5">
        <f>VLOOKUP(A1492,'Daily Nat Light Offices Mtl'!$A$1:$G$366,7)</f>
        <v>647.94480183825772</v>
      </c>
      <c r="F1492">
        <f t="shared" si="96"/>
        <v>0</v>
      </c>
      <c r="G1492">
        <f t="shared" si="97"/>
        <v>0</v>
      </c>
      <c r="H1492">
        <f t="shared" si="98"/>
        <v>0</v>
      </c>
    </row>
    <row r="1493" spans="1:8" x14ac:dyDescent="0.35">
      <c r="A1493" s="2">
        <v>34762</v>
      </c>
      <c r="B1493" s="3">
        <v>0.125</v>
      </c>
      <c r="C1493">
        <v>49.251399999999997</v>
      </c>
      <c r="D1493" s="4" t="b">
        <f t="shared" si="95"/>
        <v>0</v>
      </c>
      <c r="E1493" s="5">
        <f>VLOOKUP(A1493,'Daily Nat Light Offices Mtl'!$A$1:$G$366,7)</f>
        <v>647.94480183825772</v>
      </c>
      <c r="F1493">
        <f t="shared" si="96"/>
        <v>0</v>
      </c>
      <c r="G1493">
        <f t="shared" si="97"/>
        <v>0</v>
      </c>
      <c r="H1493">
        <f t="shared" si="98"/>
        <v>0</v>
      </c>
    </row>
    <row r="1494" spans="1:8" x14ac:dyDescent="0.35">
      <c r="A1494" s="2">
        <v>34762</v>
      </c>
      <c r="B1494" s="3">
        <v>0.16666666666666666</v>
      </c>
      <c r="C1494">
        <v>49.251399999999997</v>
      </c>
      <c r="D1494" s="4" t="b">
        <f t="shared" si="95"/>
        <v>0</v>
      </c>
      <c r="E1494" s="5">
        <f>VLOOKUP(A1494,'Daily Nat Light Offices Mtl'!$A$1:$G$366,7)</f>
        <v>647.94480183825772</v>
      </c>
      <c r="F1494">
        <f t="shared" si="96"/>
        <v>0</v>
      </c>
      <c r="G1494">
        <f t="shared" si="97"/>
        <v>0</v>
      </c>
      <c r="H1494">
        <f t="shared" si="98"/>
        <v>0</v>
      </c>
    </row>
    <row r="1495" spans="1:8" x14ac:dyDescent="0.35">
      <c r="A1495" s="2">
        <v>34762</v>
      </c>
      <c r="B1495" s="3">
        <v>0.20833333333333334</v>
      </c>
      <c r="C1495">
        <v>49.251399999999997</v>
      </c>
      <c r="D1495" s="4" t="b">
        <f t="shared" si="95"/>
        <v>1</v>
      </c>
      <c r="E1495" s="5">
        <f>VLOOKUP(A1495,'Daily Nat Light Offices Mtl'!$A$1:$G$366,7)</f>
        <v>647.94480183825772</v>
      </c>
      <c r="F1495">
        <f t="shared" si="96"/>
        <v>40.496550114891107</v>
      </c>
      <c r="G1495">
        <f t="shared" si="97"/>
        <v>112.49041698580864</v>
      </c>
      <c r="H1495">
        <f t="shared" si="98"/>
        <v>0.93742014154840525</v>
      </c>
    </row>
    <row r="1496" spans="1:8" x14ac:dyDescent="0.35">
      <c r="A1496" s="2">
        <v>34762</v>
      </c>
      <c r="B1496" s="3">
        <v>0.25</v>
      </c>
      <c r="C1496">
        <v>412.25900000000001</v>
      </c>
      <c r="D1496" s="4" t="b">
        <f t="shared" si="95"/>
        <v>1</v>
      </c>
      <c r="E1496" s="5">
        <f>VLOOKUP(A1496,'Daily Nat Light Offices Mtl'!$A$1:$G$366,7)</f>
        <v>647.94480183825772</v>
      </c>
      <c r="F1496">
        <f t="shared" si="96"/>
        <v>40.496550114891107</v>
      </c>
      <c r="G1496">
        <f t="shared" si="97"/>
        <v>112.49041698580864</v>
      </c>
      <c r="H1496">
        <f t="shared" si="98"/>
        <v>0.93742014154840525</v>
      </c>
    </row>
    <row r="1497" spans="1:8" x14ac:dyDescent="0.35">
      <c r="A1497" s="2">
        <v>34762</v>
      </c>
      <c r="B1497" s="3">
        <v>0.29166666666666669</v>
      </c>
      <c r="C1497">
        <v>2695.45</v>
      </c>
      <c r="D1497" s="4" t="b">
        <f t="shared" si="95"/>
        <v>1</v>
      </c>
      <c r="E1497" s="5">
        <f>VLOOKUP(A1497,'Daily Nat Light Offices Mtl'!$A$1:$G$366,7)</f>
        <v>647.94480183825772</v>
      </c>
      <c r="F1497">
        <f t="shared" si="96"/>
        <v>40.496550114891107</v>
      </c>
      <c r="G1497">
        <f t="shared" si="97"/>
        <v>112.49041698580864</v>
      </c>
      <c r="H1497">
        <f t="shared" si="98"/>
        <v>0.93742014154840525</v>
      </c>
    </row>
    <row r="1498" spans="1:8" x14ac:dyDescent="0.35">
      <c r="A1498" s="2">
        <v>34762</v>
      </c>
      <c r="B1498" s="3">
        <v>0.33333333333333331</v>
      </c>
      <c r="C1498">
        <v>6514.33</v>
      </c>
      <c r="D1498" s="4" t="b">
        <f t="shared" si="95"/>
        <v>1</v>
      </c>
      <c r="E1498" s="5">
        <f>VLOOKUP(A1498,'Daily Nat Light Offices Mtl'!$A$1:$G$366,7)</f>
        <v>647.94480183825772</v>
      </c>
      <c r="F1498">
        <f t="shared" si="96"/>
        <v>40.496550114891107</v>
      </c>
      <c r="G1498">
        <f t="shared" si="97"/>
        <v>112.49041698580864</v>
      </c>
      <c r="H1498">
        <f t="shared" si="98"/>
        <v>0.93742014154840525</v>
      </c>
    </row>
    <row r="1499" spans="1:8" x14ac:dyDescent="0.35">
      <c r="A1499" s="2">
        <v>34762</v>
      </c>
      <c r="B1499" s="3">
        <v>0.375</v>
      </c>
      <c r="C1499">
        <v>11308.1</v>
      </c>
      <c r="D1499" s="4" t="b">
        <f t="shared" si="95"/>
        <v>1</v>
      </c>
      <c r="E1499" s="5">
        <f>VLOOKUP(A1499,'Daily Nat Light Offices Mtl'!$A$1:$G$366,7)</f>
        <v>647.94480183825772</v>
      </c>
      <c r="F1499">
        <f t="shared" si="96"/>
        <v>40.496550114891107</v>
      </c>
      <c r="G1499">
        <f t="shared" si="97"/>
        <v>112.49041698580864</v>
      </c>
      <c r="H1499">
        <f t="shared" si="98"/>
        <v>0.93742014154840525</v>
      </c>
    </row>
    <row r="1500" spans="1:8" x14ac:dyDescent="0.35">
      <c r="A1500" s="2">
        <v>34762</v>
      </c>
      <c r="B1500" s="3">
        <v>0.41666666666666669</v>
      </c>
      <c r="C1500">
        <v>13784.3</v>
      </c>
      <c r="D1500" s="4" t="b">
        <f t="shared" si="95"/>
        <v>1</v>
      </c>
      <c r="E1500" s="5">
        <f>VLOOKUP(A1500,'Daily Nat Light Offices Mtl'!$A$1:$G$366,7)</f>
        <v>647.94480183825772</v>
      </c>
      <c r="F1500">
        <f t="shared" si="96"/>
        <v>40.496550114891107</v>
      </c>
      <c r="G1500">
        <f t="shared" si="97"/>
        <v>112.49041698580864</v>
      </c>
      <c r="H1500">
        <f t="shared" si="98"/>
        <v>0.93742014154840525</v>
      </c>
    </row>
    <row r="1501" spans="1:8" x14ac:dyDescent="0.35">
      <c r="A1501" s="2">
        <v>34762</v>
      </c>
      <c r="B1501" s="3">
        <v>0.45833333333333331</v>
      </c>
      <c r="C1501">
        <v>14930.7</v>
      </c>
      <c r="D1501" s="4" t="b">
        <f t="shared" si="95"/>
        <v>1</v>
      </c>
      <c r="E1501" s="5">
        <f>VLOOKUP(A1501,'Daily Nat Light Offices Mtl'!$A$1:$G$366,7)</f>
        <v>647.94480183825772</v>
      </c>
      <c r="F1501">
        <f t="shared" si="96"/>
        <v>40.496550114891107</v>
      </c>
      <c r="G1501">
        <f t="shared" si="97"/>
        <v>112.49041698580864</v>
      </c>
      <c r="H1501">
        <f t="shared" si="98"/>
        <v>0.93742014154840525</v>
      </c>
    </row>
    <row r="1502" spans="1:8" x14ac:dyDescent="0.35">
      <c r="A1502" s="2">
        <v>34762</v>
      </c>
      <c r="B1502" s="3">
        <v>0.5</v>
      </c>
      <c r="C1502">
        <v>25354.2</v>
      </c>
      <c r="D1502" s="4" t="b">
        <f t="shared" si="95"/>
        <v>1</v>
      </c>
      <c r="E1502" s="5">
        <f>VLOOKUP(A1502,'Daily Nat Light Offices Mtl'!$A$1:$G$366,7)</f>
        <v>647.94480183825772</v>
      </c>
      <c r="F1502">
        <f t="shared" si="96"/>
        <v>40.496550114891107</v>
      </c>
      <c r="G1502">
        <f t="shared" si="97"/>
        <v>112.49041698580864</v>
      </c>
      <c r="H1502">
        <f t="shared" si="98"/>
        <v>0.93742014154840525</v>
      </c>
    </row>
    <row r="1503" spans="1:8" x14ac:dyDescent="0.35">
      <c r="A1503" s="2">
        <v>34762</v>
      </c>
      <c r="B1503" s="3">
        <v>0.54166666666666663</v>
      </c>
      <c r="C1503">
        <v>26342</v>
      </c>
      <c r="D1503" s="4" t="b">
        <f t="shared" si="95"/>
        <v>1</v>
      </c>
      <c r="E1503" s="5">
        <f>VLOOKUP(A1503,'Daily Nat Light Offices Mtl'!$A$1:$G$366,7)</f>
        <v>647.94480183825772</v>
      </c>
      <c r="F1503">
        <f t="shared" si="96"/>
        <v>40.496550114891107</v>
      </c>
      <c r="G1503">
        <f t="shared" si="97"/>
        <v>112.49041698580864</v>
      </c>
      <c r="H1503">
        <f t="shared" si="98"/>
        <v>0.93742014154840525</v>
      </c>
    </row>
    <row r="1504" spans="1:8" x14ac:dyDescent="0.35">
      <c r="A1504" s="2">
        <v>34762</v>
      </c>
      <c r="B1504" s="3">
        <v>0.58333333333333337</v>
      </c>
      <c r="C1504">
        <v>19376.099999999999</v>
      </c>
      <c r="D1504" s="4" t="b">
        <f t="shared" si="95"/>
        <v>1</v>
      </c>
      <c r="E1504" s="5">
        <f>VLOOKUP(A1504,'Daily Nat Light Offices Mtl'!$A$1:$G$366,7)</f>
        <v>647.94480183825772</v>
      </c>
      <c r="F1504">
        <f t="shared" si="96"/>
        <v>40.496550114891107</v>
      </c>
      <c r="G1504">
        <f t="shared" si="97"/>
        <v>112.49041698580864</v>
      </c>
      <c r="H1504">
        <f t="shared" si="98"/>
        <v>0.93742014154840525</v>
      </c>
    </row>
    <row r="1505" spans="1:8" x14ac:dyDescent="0.35">
      <c r="A1505" s="2">
        <v>34762</v>
      </c>
      <c r="B1505" s="3">
        <v>0.625</v>
      </c>
      <c r="C1505">
        <v>10101.299999999999</v>
      </c>
      <c r="D1505" s="4" t="b">
        <f t="shared" si="95"/>
        <v>1</v>
      </c>
      <c r="E1505" s="5">
        <f>VLOOKUP(A1505,'Daily Nat Light Offices Mtl'!$A$1:$G$366,7)</f>
        <v>647.94480183825772</v>
      </c>
      <c r="F1505">
        <f t="shared" si="96"/>
        <v>40.496550114891107</v>
      </c>
      <c r="G1505">
        <f t="shared" si="97"/>
        <v>112.49041698580864</v>
      </c>
      <c r="H1505">
        <f t="shared" si="98"/>
        <v>0.93742014154840525</v>
      </c>
    </row>
    <row r="1506" spans="1:8" x14ac:dyDescent="0.35">
      <c r="A1506" s="2">
        <v>34762</v>
      </c>
      <c r="B1506" s="3">
        <v>0.66666666666666663</v>
      </c>
      <c r="C1506">
        <v>3159.68</v>
      </c>
      <c r="D1506" s="4" t="b">
        <f t="shared" si="95"/>
        <v>1</v>
      </c>
      <c r="E1506" s="5">
        <f>VLOOKUP(A1506,'Daily Nat Light Offices Mtl'!$A$1:$G$366,7)</f>
        <v>647.94480183825772</v>
      </c>
      <c r="F1506">
        <f t="shared" si="96"/>
        <v>40.496550114891107</v>
      </c>
      <c r="G1506">
        <f t="shared" si="97"/>
        <v>112.49041698580864</v>
      </c>
      <c r="H1506">
        <f t="shared" si="98"/>
        <v>0.93742014154840525</v>
      </c>
    </row>
    <row r="1507" spans="1:8" x14ac:dyDescent="0.35">
      <c r="A1507" s="2">
        <v>34762</v>
      </c>
      <c r="B1507" s="3">
        <v>0.70833333333333337</v>
      </c>
      <c r="C1507">
        <v>413.06299999999999</v>
      </c>
      <c r="D1507" s="4" t="b">
        <f t="shared" si="95"/>
        <v>1</v>
      </c>
      <c r="E1507" s="5">
        <f>VLOOKUP(A1507,'Daily Nat Light Offices Mtl'!$A$1:$G$366,7)</f>
        <v>647.94480183825772</v>
      </c>
      <c r="F1507">
        <f t="shared" si="96"/>
        <v>40.496550114891107</v>
      </c>
      <c r="G1507">
        <f t="shared" si="97"/>
        <v>112.49041698580864</v>
      </c>
      <c r="H1507">
        <f t="shared" si="98"/>
        <v>0.93742014154840525</v>
      </c>
    </row>
    <row r="1508" spans="1:8" x14ac:dyDescent="0.35">
      <c r="A1508" s="2">
        <v>34762</v>
      </c>
      <c r="B1508" s="3">
        <v>0.75</v>
      </c>
      <c r="C1508">
        <v>49.251399999999997</v>
      </c>
      <c r="D1508" s="4" t="b">
        <f t="shared" si="95"/>
        <v>1</v>
      </c>
      <c r="E1508" s="5">
        <f>VLOOKUP(A1508,'Daily Nat Light Offices Mtl'!$A$1:$G$366,7)</f>
        <v>647.94480183825772</v>
      </c>
      <c r="F1508">
        <f t="shared" si="96"/>
        <v>40.496550114891107</v>
      </c>
      <c r="G1508">
        <f t="shared" si="97"/>
        <v>112.49041698580864</v>
      </c>
      <c r="H1508">
        <f t="shared" si="98"/>
        <v>0.93742014154840525</v>
      </c>
    </row>
    <row r="1509" spans="1:8" x14ac:dyDescent="0.35">
      <c r="A1509" s="2">
        <v>34762</v>
      </c>
      <c r="B1509" s="3">
        <v>0.79166666666666663</v>
      </c>
      <c r="C1509">
        <v>49.251399999999997</v>
      </c>
      <c r="D1509" s="4" t="b">
        <f t="shared" si="95"/>
        <v>1</v>
      </c>
      <c r="E1509" s="5">
        <f>VLOOKUP(A1509,'Daily Nat Light Offices Mtl'!$A$1:$G$366,7)</f>
        <v>647.94480183825772</v>
      </c>
      <c r="F1509">
        <f t="shared" si="96"/>
        <v>40.496550114891107</v>
      </c>
      <c r="G1509">
        <f t="shared" si="97"/>
        <v>112.49041698580864</v>
      </c>
      <c r="H1509">
        <f t="shared" si="98"/>
        <v>0.93742014154840525</v>
      </c>
    </row>
    <row r="1510" spans="1:8" x14ac:dyDescent="0.35">
      <c r="A1510" s="2">
        <v>34762</v>
      </c>
      <c r="B1510" s="3">
        <v>0.83333333333333337</v>
      </c>
      <c r="C1510">
        <v>49.251399999999997</v>
      </c>
      <c r="D1510" s="4" t="b">
        <f t="shared" si="95"/>
        <v>1</v>
      </c>
      <c r="E1510" s="5">
        <f>VLOOKUP(A1510,'Daily Nat Light Offices Mtl'!$A$1:$G$366,7)</f>
        <v>647.94480183825772</v>
      </c>
      <c r="F1510">
        <f t="shared" si="96"/>
        <v>40.496550114891107</v>
      </c>
      <c r="G1510">
        <f t="shared" si="97"/>
        <v>112.49041698580864</v>
      </c>
      <c r="H1510">
        <f t="shared" si="98"/>
        <v>0.93742014154840525</v>
      </c>
    </row>
    <row r="1511" spans="1:8" x14ac:dyDescent="0.35">
      <c r="A1511" s="2">
        <v>34762</v>
      </c>
      <c r="B1511" s="3">
        <v>0.875</v>
      </c>
      <c r="C1511">
        <v>49.251399999999997</v>
      </c>
      <c r="D1511" s="4" t="b">
        <f t="shared" si="95"/>
        <v>1</v>
      </c>
      <c r="E1511" s="5">
        <f>VLOOKUP(A1511,'Daily Nat Light Offices Mtl'!$A$1:$G$366,7)</f>
        <v>647.94480183825772</v>
      </c>
      <c r="F1511">
        <f t="shared" si="96"/>
        <v>40.496550114891107</v>
      </c>
      <c r="G1511">
        <f t="shared" si="97"/>
        <v>112.49041698580864</v>
      </c>
      <c r="H1511">
        <f t="shared" si="98"/>
        <v>0.93742014154840525</v>
      </c>
    </row>
    <row r="1512" spans="1:8" x14ac:dyDescent="0.35">
      <c r="A1512" s="2">
        <v>34762</v>
      </c>
      <c r="B1512" s="3">
        <v>0.91666666666666663</v>
      </c>
      <c r="C1512">
        <v>49.251399999999997</v>
      </c>
      <c r="D1512" s="4" t="b">
        <f t="shared" si="95"/>
        <v>0</v>
      </c>
      <c r="E1512" s="5">
        <f>VLOOKUP(A1512,'Daily Nat Light Offices Mtl'!$A$1:$G$366,7)</f>
        <v>647.94480183825772</v>
      </c>
      <c r="F1512">
        <f t="shared" si="96"/>
        <v>0</v>
      </c>
      <c r="G1512">
        <f t="shared" si="97"/>
        <v>0</v>
      </c>
      <c r="H1512">
        <f t="shared" si="98"/>
        <v>0</v>
      </c>
    </row>
    <row r="1513" spans="1:8" x14ac:dyDescent="0.35">
      <c r="A1513" s="2">
        <v>34762</v>
      </c>
      <c r="B1513" s="3">
        <v>0.95833333333333337</v>
      </c>
      <c r="C1513">
        <v>49.251399999999997</v>
      </c>
      <c r="D1513" s="4" t="b">
        <f t="shared" si="95"/>
        <v>0</v>
      </c>
      <c r="E1513" s="5">
        <f>VLOOKUP(A1513,'Daily Nat Light Offices Mtl'!$A$1:$G$366,7)</f>
        <v>647.94480183825772</v>
      </c>
      <c r="F1513">
        <f t="shared" si="96"/>
        <v>0</v>
      </c>
      <c r="G1513">
        <f t="shared" si="97"/>
        <v>0</v>
      </c>
      <c r="H1513">
        <f t="shared" si="98"/>
        <v>0</v>
      </c>
    </row>
    <row r="1514" spans="1:8" x14ac:dyDescent="0.35">
      <c r="A1514" s="2">
        <v>34763</v>
      </c>
      <c r="B1514" s="3">
        <v>0</v>
      </c>
      <c r="C1514">
        <v>49.251399999999997</v>
      </c>
      <c r="D1514" s="4" t="b">
        <f t="shared" si="95"/>
        <v>0</v>
      </c>
      <c r="E1514" s="5">
        <f>VLOOKUP(A1514,'Daily Nat Light Offices Mtl'!$A$1:$G$366,7)</f>
        <v>676.23440226121966</v>
      </c>
      <c r="F1514">
        <f t="shared" si="96"/>
        <v>0</v>
      </c>
      <c r="G1514">
        <f t="shared" si="97"/>
        <v>0</v>
      </c>
      <c r="H1514">
        <f t="shared" si="98"/>
        <v>0</v>
      </c>
    </row>
    <row r="1515" spans="1:8" x14ac:dyDescent="0.35">
      <c r="A1515" s="2">
        <v>34763</v>
      </c>
      <c r="B1515" s="3">
        <v>4.1666666666666664E-2</v>
      </c>
      <c r="C1515">
        <v>49.251399999999997</v>
      </c>
      <c r="D1515" s="4" t="b">
        <f t="shared" si="95"/>
        <v>0</v>
      </c>
      <c r="E1515" s="5">
        <f>VLOOKUP(A1515,'Daily Nat Light Offices Mtl'!$A$1:$G$366,7)</f>
        <v>676.23440226121966</v>
      </c>
      <c r="F1515">
        <f t="shared" si="96"/>
        <v>0</v>
      </c>
      <c r="G1515">
        <f t="shared" si="97"/>
        <v>0</v>
      </c>
      <c r="H1515">
        <f t="shared" si="98"/>
        <v>0</v>
      </c>
    </row>
    <row r="1516" spans="1:8" x14ac:dyDescent="0.35">
      <c r="A1516" s="2">
        <v>34763</v>
      </c>
      <c r="B1516" s="3">
        <v>8.3333333333333329E-2</v>
      </c>
      <c r="C1516">
        <v>49.251399999999997</v>
      </c>
      <c r="D1516" s="4" t="b">
        <f t="shared" si="95"/>
        <v>0</v>
      </c>
      <c r="E1516" s="5">
        <f>VLOOKUP(A1516,'Daily Nat Light Offices Mtl'!$A$1:$G$366,7)</f>
        <v>676.23440226121966</v>
      </c>
      <c r="F1516">
        <f t="shared" si="96"/>
        <v>0</v>
      </c>
      <c r="G1516">
        <f t="shared" si="97"/>
        <v>0</v>
      </c>
      <c r="H1516">
        <f t="shared" si="98"/>
        <v>0</v>
      </c>
    </row>
    <row r="1517" spans="1:8" x14ac:dyDescent="0.35">
      <c r="A1517" s="2">
        <v>34763</v>
      </c>
      <c r="B1517" s="3">
        <v>0.125</v>
      </c>
      <c r="C1517">
        <v>49.251399999999997</v>
      </c>
      <c r="D1517" s="4" t="b">
        <f t="shared" si="95"/>
        <v>0</v>
      </c>
      <c r="E1517" s="5">
        <f>VLOOKUP(A1517,'Daily Nat Light Offices Mtl'!$A$1:$G$366,7)</f>
        <v>676.23440226121966</v>
      </c>
      <c r="F1517">
        <f t="shared" si="96"/>
        <v>0</v>
      </c>
      <c r="G1517">
        <f t="shared" si="97"/>
        <v>0</v>
      </c>
      <c r="H1517">
        <f t="shared" si="98"/>
        <v>0</v>
      </c>
    </row>
    <row r="1518" spans="1:8" x14ac:dyDescent="0.35">
      <c r="A1518" s="2">
        <v>34763</v>
      </c>
      <c r="B1518" s="3">
        <v>0.16666666666666666</v>
      </c>
      <c r="C1518">
        <v>49.251399999999997</v>
      </c>
      <c r="D1518" s="4" t="b">
        <f t="shared" si="95"/>
        <v>0</v>
      </c>
      <c r="E1518" s="5">
        <f>VLOOKUP(A1518,'Daily Nat Light Offices Mtl'!$A$1:$G$366,7)</f>
        <v>676.23440226121966</v>
      </c>
      <c r="F1518">
        <f t="shared" si="96"/>
        <v>0</v>
      </c>
      <c r="G1518">
        <f t="shared" si="97"/>
        <v>0</v>
      </c>
      <c r="H1518">
        <f t="shared" si="98"/>
        <v>0</v>
      </c>
    </row>
    <row r="1519" spans="1:8" x14ac:dyDescent="0.35">
      <c r="A1519" s="2">
        <v>34763</v>
      </c>
      <c r="B1519" s="3">
        <v>0.20833333333333334</v>
      </c>
      <c r="C1519">
        <v>49.251399999999997</v>
      </c>
      <c r="D1519" s="4" t="b">
        <f t="shared" si="95"/>
        <v>1</v>
      </c>
      <c r="E1519" s="5">
        <f>VLOOKUP(A1519,'Daily Nat Light Offices Mtl'!$A$1:$G$366,7)</f>
        <v>676.23440226121966</v>
      </c>
      <c r="F1519">
        <f t="shared" si="96"/>
        <v>42.264650141326229</v>
      </c>
      <c r="G1519">
        <f t="shared" si="97"/>
        <v>117.4018059481284</v>
      </c>
      <c r="H1519">
        <f t="shared" si="98"/>
        <v>0.97834838290106996</v>
      </c>
    </row>
    <row r="1520" spans="1:8" x14ac:dyDescent="0.35">
      <c r="A1520" s="2">
        <v>34763</v>
      </c>
      <c r="B1520" s="3">
        <v>0.25</v>
      </c>
      <c r="C1520">
        <v>324.07799999999997</v>
      </c>
      <c r="D1520" s="4" t="b">
        <f t="shared" si="95"/>
        <v>1</v>
      </c>
      <c r="E1520" s="5">
        <f>VLOOKUP(A1520,'Daily Nat Light Offices Mtl'!$A$1:$G$366,7)</f>
        <v>676.23440226121966</v>
      </c>
      <c r="F1520">
        <f t="shared" si="96"/>
        <v>42.264650141326229</v>
      </c>
      <c r="G1520">
        <f t="shared" si="97"/>
        <v>117.4018059481284</v>
      </c>
      <c r="H1520">
        <f t="shared" si="98"/>
        <v>0.97834838290106996</v>
      </c>
    </row>
    <row r="1521" spans="1:8" x14ac:dyDescent="0.35">
      <c r="A1521" s="2">
        <v>34763</v>
      </c>
      <c r="B1521" s="3">
        <v>0.29166666666666669</v>
      </c>
      <c r="C1521">
        <v>1947.15</v>
      </c>
      <c r="D1521" s="4" t="b">
        <f t="shared" si="95"/>
        <v>1</v>
      </c>
      <c r="E1521" s="5">
        <f>VLOOKUP(A1521,'Daily Nat Light Offices Mtl'!$A$1:$G$366,7)</f>
        <v>676.23440226121966</v>
      </c>
      <c r="F1521">
        <f t="shared" si="96"/>
        <v>42.264650141326229</v>
      </c>
      <c r="G1521">
        <f t="shared" si="97"/>
        <v>117.4018059481284</v>
      </c>
      <c r="H1521">
        <f t="shared" si="98"/>
        <v>0.97834838290106996</v>
      </c>
    </row>
    <row r="1522" spans="1:8" x14ac:dyDescent="0.35">
      <c r="A1522" s="2">
        <v>34763</v>
      </c>
      <c r="B1522" s="3">
        <v>0.33333333333333331</v>
      </c>
      <c r="C1522">
        <v>3436.79</v>
      </c>
      <c r="D1522" s="4" t="b">
        <f t="shared" si="95"/>
        <v>1</v>
      </c>
      <c r="E1522" s="5">
        <f>VLOOKUP(A1522,'Daily Nat Light Offices Mtl'!$A$1:$G$366,7)</f>
        <v>676.23440226121966</v>
      </c>
      <c r="F1522">
        <f t="shared" si="96"/>
        <v>42.264650141326229</v>
      </c>
      <c r="G1522">
        <f t="shared" si="97"/>
        <v>117.4018059481284</v>
      </c>
      <c r="H1522">
        <f t="shared" si="98"/>
        <v>0.97834838290106996</v>
      </c>
    </row>
    <row r="1523" spans="1:8" x14ac:dyDescent="0.35">
      <c r="A1523" s="2">
        <v>34763</v>
      </c>
      <c r="B1523" s="3">
        <v>0.375</v>
      </c>
      <c r="C1523">
        <v>1907.32</v>
      </c>
      <c r="D1523" s="4" t="b">
        <f t="shared" si="95"/>
        <v>1</v>
      </c>
      <c r="E1523" s="5">
        <f>VLOOKUP(A1523,'Daily Nat Light Offices Mtl'!$A$1:$G$366,7)</f>
        <v>676.23440226121966</v>
      </c>
      <c r="F1523">
        <f t="shared" si="96"/>
        <v>42.264650141326229</v>
      </c>
      <c r="G1523">
        <f t="shared" si="97"/>
        <v>117.4018059481284</v>
      </c>
      <c r="H1523">
        <f t="shared" si="98"/>
        <v>0.97834838290106996</v>
      </c>
    </row>
    <row r="1524" spans="1:8" x14ac:dyDescent="0.35">
      <c r="A1524" s="2">
        <v>34763</v>
      </c>
      <c r="B1524" s="3">
        <v>0.41666666666666669</v>
      </c>
      <c r="C1524">
        <v>1825.67</v>
      </c>
      <c r="D1524" s="4" t="b">
        <f t="shared" si="95"/>
        <v>1</v>
      </c>
      <c r="E1524" s="5">
        <f>VLOOKUP(A1524,'Daily Nat Light Offices Mtl'!$A$1:$G$366,7)</f>
        <v>676.23440226121966</v>
      </c>
      <c r="F1524">
        <f t="shared" si="96"/>
        <v>42.264650141326229</v>
      </c>
      <c r="G1524">
        <f t="shared" si="97"/>
        <v>117.4018059481284</v>
      </c>
      <c r="H1524">
        <f t="shared" si="98"/>
        <v>0.97834838290106996</v>
      </c>
    </row>
    <row r="1525" spans="1:8" x14ac:dyDescent="0.35">
      <c r="A1525" s="2">
        <v>34763</v>
      </c>
      <c r="B1525" s="3">
        <v>0.45833333333333331</v>
      </c>
      <c r="C1525">
        <v>2582.44</v>
      </c>
      <c r="D1525" s="4" t="b">
        <f t="shared" si="95"/>
        <v>1</v>
      </c>
      <c r="E1525" s="5">
        <f>VLOOKUP(A1525,'Daily Nat Light Offices Mtl'!$A$1:$G$366,7)</f>
        <v>676.23440226121966</v>
      </c>
      <c r="F1525">
        <f t="shared" si="96"/>
        <v>42.264650141326229</v>
      </c>
      <c r="G1525">
        <f t="shared" si="97"/>
        <v>117.4018059481284</v>
      </c>
      <c r="H1525">
        <f t="shared" si="98"/>
        <v>0.97834838290106996</v>
      </c>
    </row>
    <row r="1526" spans="1:8" x14ac:dyDescent="0.35">
      <c r="A1526" s="2">
        <v>34763</v>
      </c>
      <c r="B1526" s="3">
        <v>0.5</v>
      </c>
      <c r="C1526">
        <v>5089.7299999999996</v>
      </c>
      <c r="D1526" s="4" t="b">
        <f t="shared" si="95"/>
        <v>1</v>
      </c>
      <c r="E1526" s="5">
        <f>VLOOKUP(A1526,'Daily Nat Light Offices Mtl'!$A$1:$G$366,7)</f>
        <v>676.23440226121966</v>
      </c>
      <c r="F1526">
        <f t="shared" si="96"/>
        <v>42.264650141326229</v>
      </c>
      <c r="G1526">
        <f t="shared" si="97"/>
        <v>117.4018059481284</v>
      </c>
      <c r="H1526">
        <f t="shared" si="98"/>
        <v>0.97834838290106996</v>
      </c>
    </row>
    <row r="1527" spans="1:8" x14ac:dyDescent="0.35">
      <c r="A1527" s="2">
        <v>34763</v>
      </c>
      <c r="B1527" s="3">
        <v>0.54166666666666663</v>
      </c>
      <c r="C1527">
        <v>4874.6499999999996</v>
      </c>
      <c r="D1527" s="4" t="b">
        <f t="shared" si="95"/>
        <v>1</v>
      </c>
      <c r="E1527" s="5">
        <f>VLOOKUP(A1527,'Daily Nat Light Offices Mtl'!$A$1:$G$366,7)</f>
        <v>676.23440226121966</v>
      </c>
      <c r="F1527">
        <f t="shared" si="96"/>
        <v>42.264650141326229</v>
      </c>
      <c r="G1527">
        <f t="shared" si="97"/>
        <v>117.4018059481284</v>
      </c>
      <c r="H1527">
        <f t="shared" si="98"/>
        <v>0.97834838290106996</v>
      </c>
    </row>
    <row r="1528" spans="1:8" x14ac:dyDescent="0.35">
      <c r="A1528" s="2">
        <v>34763</v>
      </c>
      <c r="B1528" s="3">
        <v>0.58333333333333337</v>
      </c>
      <c r="C1528">
        <v>3964.54</v>
      </c>
      <c r="D1528" s="4" t="b">
        <f t="shared" si="95"/>
        <v>1</v>
      </c>
      <c r="E1528" s="5">
        <f>VLOOKUP(A1528,'Daily Nat Light Offices Mtl'!$A$1:$G$366,7)</f>
        <v>676.23440226121966</v>
      </c>
      <c r="F1528">
        <f t="shared" si="96"/>
        <v>42.264650141326229</v>
      </c>
      <c r="G1528">
        <f t="shared" si="97"/>
        <v>117.4018059481284</v>
      </c>
      <c r="H1528">
        <f t="shared" si="98"/>
        <v>0.97834838290106996</v>
      </c>
    </row>
    <row r="1529" spans="1:8" x14ac:dyDescent="0.35">
      <c r="A1529" s="2">
        <v>34763</v>
      </c>
      <c r="B1529" s="3">
        <v>0.625</v>
      </c>
      <c r="C1529">
        <v>3034.51</v>
      </c>
      <c r="D1529" s="4" t="b">
        <f t="shared" si="95"/>
        <v>1</v>
      </c>
      <c r="E1529" s="5">
        <f>VLOOKUP(A1529,'Daily Nat Light Offices Mtl'!$A$1:$G$366,7)</f>
        <v>676.23440226121966</v>
      </c>
      <c r="F1529">
        <f t="shared" si="96"/>
        <v>42.264650141326229</v>
      </c>
      <c r="G1529">
        <f t="shared" si="97"/>
        <v>117.4018059481284</v>
      </c>
      <c r="H1529">
        <f t="shared" si="98"/>
        <v>0.97834838290106996</v>
      </c>
    </row>
    <row r="1530" spans="1:8" x14ac:dyDescent="0.35">
      <c r="A1530" s="2">
        <v>34763</v>
      </c>
      <c r="B1530" s="3">
        <v>0.66666666666666663</v>
      </c>
      <c r="C1530">
        <v>1965.07</v>
      </c>
      <c r="D1530" s="4" t="b">
        <f t="shared" si="95"/>
        <v>1</v>
      </c>
      <c r="E1530" s="5">
        <f>VLOOKUP(A1530,'Daily Nat Light Offices Mtl'!$A$1:$G$366,7)</f>
        <v>676.23440226121966</v>
      </c>
      <c r="F1530">
        <f t="shared" si="96"/>
        <v>42.264650141326229</v>
      </c>
      <c r="G1530">
        <f t="shared" si="97"/>
        <v>117.4018059481284</v>
      </c>
      <c r="H1530">
        <f t="shared" si="98"/>
        <v>0.97834838290106996</v>
      </c>
    </row>
    <row r="1531" spans="1:8" x14ac:dyDescent="0.35">
      <c r="A1531" s="2">
        <v>34763</v>
      </c>
      <c r="B1531" s="3">
        <v>0.70833333333333337</v>
      </c>
      <c r="C1531">
        <v>387.80599999999998</v>
      </c>
      <c r="D1531" s="4" t="b">
        <f t="shared" si="95"/>
        <v>1</v>
      </c>
      <c r="E1531" s="5">
        <f>VLOOKUP(A1531,'Daily Nat Light Offices Mtl'!$A$1:$G$366,7)</f>
        <v>676.23440226121966</v>
      </c>
      <c r="F1531">
        <f t="shared" si="96"/>
        <v>42.264650141326229</v>
      </c>
      <c r="G1531">
        <f t="shared" si="97"/>
        <v>117.4018059481284</v>
      </c>
      <c r="H1531">
        <f t="shared" si="98"/>
        <v>0.97834838290106996</v>
      </c>
    </row>
    <row r="1532" spans="1:8" x14ac:dyDescent="0.35">
      <c r="A1532" s="2">
        <v>34763</v>
      </c>
      <c r="B1532" s="3">
        <v>0.75</v>
      </c>
      <c r="C1532">
        <v>49.251399999999997</v>
      </c>
      <c r="D1532" s="4" t="b">
        <f t="shared" si="95"/>
        <v>1</v>
      </c>
      <c r="E1532" s="5">
        <f>VLOOKUP(A1532,'Daily Nat Light Offices Mtl'!$A$1:$G$366,7)</f>
        <v>676.23440226121966</v>
      </c>
      <c r="F1532">
        <f t="shared" si="96"/>
        <v>42.264650141326229</v>
      </c>
      <c r="G1532">
        <f t="shared" si="97"/>
        <v>117.4018059481284</v>
      </c>
      <c r="H1532">
        <f t="shared" si="98"/>
        <v>0.97834838290106996</v>
      </c>
    </row>
    <row r="1533" spans="1:8" x14ac:dyDescent="0.35">
      <c r="A1533" s="2">
        <v>34763</v>
      </c>
      <c r="B1533" s="3">
        <v>0.79166666666666663</v>
      </c>
      <c r="C1533">
        <v>49.251399999999997</v>
      </c>
      <c r="D1533" s="4" t="b">
        <f t="shared" si="95"/>
        <v>1</v>
      </c>
      <c r="E1533" s="5">
        <f>VLOOKUP(A1533,'Daily Nat Light Offices Mtl'!$A$1:$G$366,7)</f>
        <v>676.23440226121966</v>
      </c>
      <c r="F1533">
        <f t="shared" si="96"/>
        <v>42.264650141326229</v>
      </c>
      <c r="G1533">
        <f t="shared" si="97"/>
        <v>117.4018059481284</v>
      </c>
      <c r="H1533">
        <f t="shared" si="98"/>
        <v>0.97834838290106996</v>
      </c>
    </row>
    <row r="1534" spans="1:8" x14ac:dyDescent="0.35">
      <c r="A1534" s="2">
        <v>34763</v>
      </c>
      <c r="B1534" s="3">
        <v>0.83333333333333337</v>
      </c>
      <c r="C1534">
        <v>49.251399999999997</v>
      </c>
      <c r="D1534" s="4" t="b">
        <f t="shared" si="95"/>
        <v>1</v>
      </c>
      <c r="E1534" s="5">
        <f>VLOOKUP(A1534,'Daily Nat Light Offices Mtl'!$A$1:$G$366,7)</f>
        <v>676.23440226121966</v>
      </c>
      <c r="F1534">
        <f t="shared" si="96"/>
        <v>42.264650141326229</v>
      </c>
      <c r="G1534">
        <f t="shared" si="97"/>
        <v>117.4018059481284</v>
      </c>
      <c r="H1534">
        <f t="shared" si="98"/>
        <v>0.97834838290106996</v>
      </c>
    </row>
    <row r="1535" spans="1:8" x14ac:dyDescent="0.35">
      <c r="A1535" s="2">
        <v>34763</v>
      </c>
      <c r="B1535" s="3">
        <v>0.875</v>
      </c>
      <c r="C1535">
        <v>49.251399999999997</v>
      </c>
      <c r="D1535" s="4" t="b">
        <f t="shared" si="95"/>
        <v>1</v>
      </c>
      <c r="E1535" s="5">
        <f>VLOOKUP(A1535,'Daily Nat Light Offices Mtl'!$A$1:$G$366,7)</f>
        <v>676.23440226121966</v>
      </c>
      <c r="F1535">
        <f t="shared" si="96"/>
        <v>42.264650141326229</v>
      </c>
      <c r="G1535">
        <f t="shared" si="97"/>
        <v>117.4018059481284</v>
      </c>
      <c r="H1535">
        <f t="shared" si="98"/>
        <v>0.97834838290106996</v>
      </c>
    </row>
    <row r="1536" spans="1:8" x14ac:dyDescent="0.35">
      <c r="A1536" s="2">
        <v>34763</v>
      </c>
      <c r="B1536" s="3">
        <v>0.91666666666666663</v>
      </c>
      <c r="C1536">
        <v>49.251399999999997</v>
      </c>
      <c r="D1536" s="4" t="b">
        <f t="shared" si="95"/>
        <v>0</v>
      </c>
      <c r="E1536" s="5">
        <f>VLOOKUP(A1536,'Daily Nat Light Offices Mtl'!$A$1:$G$366,7)</f>
        <v>676.23440226121966</v>
      </c>
      <c r="F1536">
        <f t="shared" si="96"/>
        <v>0</v>
      </c>
      <c r="G1536">
        <f t="shared" si="97"/>
        <v>0</v>
      </c>
      <c r="H1536">
        <f t="shared" si="98"/>
        <v>0</v>
      </c>
    </row>
    <row r="1537" spans="1:8" x14ac:dyDescent="0.35">
      <c r="A1537" s="2">
        <v>34763</v>
      </c>
      <c r="B1537" s="3">
        <v>0.95833333333333337</v>
      </c>
      <c r="C1537">
        <v>49.251399999999997</v>
      </c>
      <c r="D1537" s="4" t="b">
        <f t="shared" si="95"/>
        <v>0</v>
      </c>
      <c r="E1537" s="5">
        <f>VLOOKUP(A1537,'Daily Nat Light Offices Mtl'!$A$1:$G$366,7)</f>
        <v>676.23440226121966</v>
      </c>
      <c r="F1537">
        <f t="shared" si="96"/>
        <v>0</v>
      </c>
      <c r="G1537">
        <f t="shared" si="97"/>
        <v>0</v>
      </c>
      <c r="H1537">
        <f t="shared" si="98"/>
        <v>0</v>
      </c>
    </row>
    <row r="1538" spans="1:8" x14ac:dyDescent="0.35">
      <c r="A1538" s="2">
        <v>34764</v>
      </c>
      <c r="B1538" s="3">
        <v>0</v>
      </c>
      <c r="C1538">
        <v>49.251399999999997</v>
      </c>
      <c r="D1538" s="4" t="b">
        <f t="shared" ref="D1538:D1601" si="99">AND(B1538&gt;$B$6,B1538&lt;$B$24,E1538&gt;0)</f>
        <v>0</v>
      </c>
      <c r="E1538" s="5">
        <f>VLOOKUP(A1538,'Daily Nat Light Offices Mtl'!$A$1:$G$366,7)</f>
        <v>666.52178132053598</v>
      </c>
      <c r="F1538">
        <f t="shared" si="96"/>
        <v>0</v>
      </c>
      <c r="G1538">
        <f t="shared" si="97"/>
        <v>0</v>
      </c>
      <c r="H1538">
        <f t="shared" si="98"/>
        <v>0</v>
      </c>
    </row>
    <row r="1539" spans="1:8" x14ac:dyDescent="0.35">
      <c r="A1539" s="2">
        <v>34764</v>
      </c>
      <c r="B1539" s="3">
        <v>4.1666666666666664E-2</v>
      </c>
      <c r="C1539">
        <v>49.251399999999997</v>
      </c>
      <c r="D1539" s="4" t="b">
        <f t="shared" si="99"/>
        <v>0</v>
      </c>
      <c r="E1539" s="5">
        <f>VLOOKUP(A1539,'Daily Nat Light Offices Mtl'!$A$1:$G$366,7)</f>
        <v>666.52178132053598</v>
      </c>
      <c r="F1539">
        <f t="shared" ref="F1539:F1602" si="100">IF(D1539,E1539/16,0)</f>
        <v>0</v>
      </c>
      <c r="G1539">
        <f t="shared" ref="G1539:G1602" si="101">CONVERT(F1539*10^4,"J","Wh")</f>
        <v>0</v>
      </c>
      <c r="H1539">
        <f t="shared" ref="H1539:H1602" si="102">G1539/$J$2</f>
        <v>0</v>
      </c>
    </row>
    <row r="1540" spans="1:8" x14ac:dyDescent="0.35">
      <c r="A1540" s="2">
        <v>34764</v>
      </c>
      <c r="B1540" s="3">
        <v>8.3333333333333329E-2</v>
      </c>
      <c r="C1540">
        <v>49.251399999999997</v>
      </c>
      <c r="D1540" s="4" t="b">
        <f t="shared" si="99"/>
        <v>0</v>
      </c>
      <c r="E1540" s="5">
        <f>VLOOKUP(A1540,'Daily Nat Light Offices Mtl'!$A$1:$G$366,7)</f>
        <v>666.52178132053598</v>
      </c>
      <c r="F1540">
        <f t="shared" si="100"/>
        <v>0</v>
      </c>
      <c r="G1540">
        <f t="shared" si="101"/>
        <v>0</v>
      </c>
      <c r="H1540">
        <f t="shared" si="102"/>
        <v>0</v>
      </c>
    </row>
    <row r="1541" spans="1:8" x14ac:dyDescent="0.35">
      <c r="A1541" s="2">
        <v>34764</v>
      </c>
      <c r="B1541" s="3">
        <v>0.125</v>
      </c>
      <c r="C1541">
        <v>49.251399999999997</v>
      </c>
      <c r="D1541" s="4" t="b">
        <f t="shared" si="99"/>
        <v>0</v>
      </c>
      <c r="E1541" s="5">
        <f>VLOOKUP(A1541,'Daily Nat Light Offices Mtl'!$A$1:$G$366,7)</f>
        <v>666.52178132053598</v>
      </c>
      <c r="F1541">
        <f t="shared" si="100"/>
        <v>0</v>
      </c>
      <c r="G1541">
        <f t="shared" si="101"/>
        <v>0</v>
      </c>
      <c r="H1541">
        <f t="shared" si="102"/>
        <v>0</v>
      </c>
    </row>
    <row r="1542" spans="1:8" x14ac:dyDescent="0.35">
      <c r="A1542" s="2">
        <v>34764</v>
      </c>
      <c r="B1542" s="3">
        <v>0.16666666666666666</v>
      </c>
      <c r="C1542">
        <v>49.251399999999997</v>
      </c>
      <c r="D1542" s="4" t="b">
        <f t="shared" si="99"/>
        <v>0</v>
      </c>
      <c r="E1542" s="5">
        <f>VLOOKUP(A1542,'Daily Nat Light Offices Mtl'!$A$1:$G$366,7)</f>
        <v>666.52178132053598</v>
      </c>
      <c r="F1542">
        <f t="shared" si="100"/>
        <v>0</v>
      </c>
      <c r="G1542">
        <f t="shared" si="101"/>
        <v>0</v>
      </c>
      <c r="H1542">
        <f t="shared" si="102"/>
        <v>0</v>
      </c>
    </row>
    <row r="1543" spans="1:8" x14ac:dyDescent="0.35">
      <c r="A1543" s="2">
        <v>34764</v>
      </c>
      <c r="B1543" s="3">
        <v>0.20833333333333334</v>
      </c>
      <c r="C1543">
        <v>49.251399999999997</v>
      </c>
      <c r="D1543" s="4" t="b">
        <f t="shared" si="99"/>
        <v>1</v>
      </c>
      <c r="E1543" s="5">
        <f>VLOOKUP(A1543,'Daily Nat Light Offices Mtl'!$A$1:$G$366,7)</f>
        <v>666.52178132053598</v>
      </c>
      <c r="F1543">
        <f t="shared" si="100"/>
        <v>41.657611332533499</v>
      </c>
      <c r="G1543">
        <f t="shared" si="101"/>
        <v>115.71558703481527</v>
      </c>
      <c r="H1543">
        <f t="shared" si="102"/>
        <v>0.96429655862346064</v>
      </c>
    </row>
    <row r="1544" spans="1:8" x14ac:dyDescent="0.35">
      <c r="A1544" s="2">
        <v>34764</v>
      </c>
      <c r="B1544" s="3">
        <v>0.25</v>
      </c>
      <c r="C1544">
        <v>338.58800000000002</v>
      </c>
      <c r="D1544" s="4" t="b">
        <f t="shared" si="99"/>
        <v>1</v>
      </c>
      <c r="E1544" s="5">
        <f>VLOOKUP(A1544,'Daily Nat Light Offices Mtl'!$A$1:$G$366,7)</f>
        <v>666.52178132053598</v>
      </c>
      <c r="F1544">
        <f t="shared" si="100"/>
        <v>41.657611332533499</v>
      </c>
      <c r="G1544">
        <f t="shared" si="101"/>
        <v>115.71558703481527</v>
      </c>
      <c r="H1544">
        <f t="shared" si="102"/>
        <v>0.96429655862346064</v>
      </c>
    </row>
    <row r="1545" spans="1:8" x14ac:dyDescent="0.35">
      <c r="A1545" s="2">
        <v>34764</v>
      </c>
      <c r="B1545" s="3">
        <v>0.29166666666666669</v>
      </c>
      <c r="C1545">
        <v>2506.27</v>
      </c>
      <c r="D1545" s="4" t="b">
        <f t="shared" si="99"/>
        <v>1</v>
      </c>
      <c r="E1545" s="5">
        <f>VLOOKUP(A1545,'Daily Nat Light Offices Mtl'!$A$1:$G$366,7)</f>
        <v>666.52178132053598</v>
      </c>
      <c r="F1545">
        <f t="shared" si="100"/>
        <v>41.657611332533499</v>
      </c>
      <c r="G1545">
        <f t="shared" si="101"/>
        <v>115.71558703481527</v>
      </c>
      <c r="H1545">
        <f t="shared" si="102"/>
        <v>0.96429655862346064</v>
      </c>
    </row>
    <row r="1546" spans="1:8" x14ac:dyDescent="0.35">
      <c r="A1546" s="2">
        <v>34764</v>
      </c>
      <c r="B1546" s="3">
        <v>0.33333333333333331</v>
      </c>
      <c r="C1546">
        <v>6628.77</v>
      </c>
      <c r="D1546" s="4" t="b">
        <f t="shared" si="99"/>
        <v>1</v>
      </c>
      <c r="E1546" s="5">
        <f>VLOOKUP(A1546,'Daily Nat Light Offices Mtl'!$A$1:$G$366,7)</f>
        <v>666.52178132053598</v>
      </c>
      <c r="F1546">
        <f t="shared" si="100"/>
        <v>41.657611332533499</v>
      </c>
      <c r="G1546">
        <f t="shared" si="101"/>
        <v>115.71558703481527</v>
      </c>
      <c r="H1546">
        <f t="shared" si="102"/>
        <v>0.96429655862346064</v>
      </c>
    </row>
    <row r="1547" spans="1:8" x14ac:dyDescent="0.35">
      <c r="A1547" s="2">
        <v>34764</v>
      </c>
      <c r="B1547" s="3">
        <v>0.375</v>
      </c>
      <c r="C1547">
        <v>8934.2800000000007</v>
      </c>
      <c r="D1547" s="4" t="b">
        <f t="shared" si="99"/>
        <v>1</v>
      </c>
      <c r="E1547" s="5">
        <f>VLOOKUP(A1547,'Daily Nat Light Offices Mtl'!$A$1:$G$366,7)</f>
        <v>666.52178132053598</v>
      </c>
      <c r="F1547">
        <f t="shared" si="100"/>
        <v>41.657611332533499</v>
      </c>
      <c r="G1547">
        <f t="shared" si="101"/>
        <v>115.71558703481527</v>
      </c>
      <c r="H1547">
        <f t="shared" si="102"/>
        <v>0.96429655862346064</v>
      </c>
    </row>
    <row r="1548" spans="1:8" x14ac:dyDescent="0.35">
      <c r="A1548" s="2">
        <v>34764</v>
      </c>
      <c r="B1548" s="3">
        <v>0.41666666666666669</v>
      </c>
      <c r="C1548">
        <v>8773.61</v>
      </c>
      <c r="D1548" s="4" t="b">
        <f t="shared" si="99"/>
        <v>1</v>
      </c>
      <c r="E1548" s="5">
        <f>VLOOKUP(A1548,'Daily Nat Light Offices Mtl'!$A$1:$G$366,7)</f>
        <v>666.52178132053598</v>
      </c>
      <c r="F1548">
        <f t="shared" si="100"/>
        <v>41.657611332533499</v>
      </c>
      <c r="G1548">
        <f t="shared" si="101"/>
        <v>115.71558703481527</v>
      </c>
      <c r="H1548">
        <f t="shared" si="102"/>
        <v>0.96429655862346064</v>
      </c>
    </row>
    <row r="1549" spans="1:8" x14ac:dyDescent="0.35">
      <c r="A1549" s="2">
        <v>34764</v>
      </c>
      <c r="B1549" s="3">
        <v>0.45833333333333331</v>
      </c>
      <c r="C1549">
        <v>9361.5300000000007</v>
      </c>
      <c r="D1549" s="4" t="b">
        <f t="shared" si="99"/>
        <v>1</v>
      </c>
      <c r="E1549" s="5">
        <f>VLOOKUP(A1549,'Daily Nat Light Offices Mtl'!$A$1:$G$366,7)</f>
        <v>666.52178132053598</v>
      </c>
      <c r="F1549">
        <f t="shared" si="100"/>
        <v>41.657611332533499</v>
      </c>
      <c r="G1549">
        <f t="shared" si="101"/>
        <v>115.71558703481527</v>
      </c>
      <c r="H1549">
        <f t="shared" si="102"/>
        <v>0.96429655862346064</v>
      </c>
    </row>
    <row r="1550" spans="1:8" x14ac:dyDescent="0.35">
      <c r="A1550" s="2">
        <v>34764</v>
      </c>
      <c r="B1550" s="3">
        <v>0.5</v>
      </c>
      <c r="C1550">
        <v>10810.5</v>
      </c>
      <c r="D1550" s="4" t="b">
        <f t="shared" si="99"/>
        <v>1</v>
      </c>
      <c r="E1550" s="5">
        <f>VLOOKUP(A1550,'Daily Nat Light Offices Mtl'!$A$1:$G$366,7)</f>
        <v>666.52178132053598</v>
      </c>
      <c r="F1550">
        <f t="shared" si="100"/>
        <v>41.657611332533499</v>
      </c>
      <c r="G1550">
        <f t="shared" si="101"/>
        <v>115.71558703481527</v>
      </c>
      <c r="H1550">
        <f t="shared" si="102"/>
        <v>0.96429655862346064</v>
      </c>
    </row>
    <row r="1551" spans="1:8" x14ac:dyDescent="0.35">
      <c r="A1551" s="2">
        <v>34764</v>
      </c>
      <c r="B1551" s="3">
        <v>0.54166666666666663</v>
      </c>
      <c r="C1551">
        <v>7949.85</v>
      </c>
      <c r="D1551" s="4" t="b">
        <f t="shared" si="99"/>
        <v>1</v>
      </c>
      <c r="E1551" s="5">
        <f>VLOOKUP(A1551,'Daily Nat Light Offices Mtl'!$A$1:$G$366,7)</f>
        <v>666.52178132053598</v>
      </c>
      <c r="F1551">
        <f t="shared" si="100"/>
        <v>41.657611332533499</v>
      </c>
      <c r="G1551">
        <f t="shared" si="101"/>
        <v>115.71558703481527</v>
      </c>
      <c r="H1551">
        <f t="shared" si="102"/>
        <v>0.96429655862346064</v>
      </c>
    </row>
    <row r="1552" spans="1:8" x14ac:dyDescent="0.35">
      <c r="A1552" s="2">
        <v>34764</v>
      </c>
      <c r="B1552" s="3">
        <v>0.58333333333333337</v>
      </c>
      <c r="C1552">
        <v>4542.92</v>
      </c>
      <c r="D1552" s="4" t="b">
        <f t="shared" si="99"/>
        <v>1</v>
      </c>
      <c r="E1552" s="5">
        <f>VLOOKUP(A1552,'Daily Nat Light Offices Mtl'!$A$1:$G$366,7)</f>
        <v>666.52178132053598</v>
      </c>
      <c r="F1552">
        <f t="shared" si="100"/>
        <v>41.657611332533499</v>
      </c>
      <c r="G1552">
        <f t="shared" si="101"/>
        <v>115.71558703481527</v>
      </c>
      <c r="H1552">
        <f t="shared" si="102"/>
        <v>0.96429655862346064</v>
      </c>
    </row>
    <row r="1553" spans="1:8" x14ac:dyDescent="0.35">
      <c r="A1553" s="2">
        <v>34764</v>
      </c>
      <c r="B1553" s="3">
        <v>0.625</v>
      </c>
      <c r="C1553">
        <v>3122.98</v>
      </c>
      <c r="D1553" s="4" t="b">
        <f t="shared" si="99"/>
        <v>1</v>
      </c>
      <c r="E1553" s="5">
        <f>VLOOKUP(A1553,'Daily Nat Light Offices Mtl'!$A$1:$G$366,7)</f>
        <v>666.52178132053598</v>
      </c>
      <c r="F1553">
        <f t="shared" si="100"/>
        <v>41.657611332533499</v>
      </c>
      <c r="G1553">
        <f t="shared" si="101"/>
        <v>115.71558703481527</v>
      </c>
      <c r="H1553">
        <f t="shared" si="102"/>
        <v>0.96429655862346064</v>
      </c>
    </row>
    <row r="1554" spans="1:8" x14ac:dyDescent="0.35">
      <c r="A1554" s="2">
        <v>34764</v>
      </c>
      <c r="B1554" s="3">
        <v>0.66666666666666663</v>
      </c>
      <c r="C1554">
        <v>1786.68</v>
      </c>
      <c r="D1554" s="4" t="b">
        <f t="shared" si="99"/>
        <v>1</v>
      </c>
      <c r="E1554" s="5">
        <f>VLOOKUP(A1554,'Daily Nat Light Offices Mtl'!$A$1:$G$366,7)</f>
        <v>666.52178132053598</v>
      </c>
      <c r="F1554">
        <f t="shared" si="100"/>
        <v>41.657611332533499</v>
      </c>
      <c r="G1554">
        <f t="shared" si="101"/>
        <v>115.71558703481527</v>
      </c>
      <c r="H1554">
        <f t="shared" si="102"/>
        <v>0.96429655862346064</v>
      </c>
    </row>
    <row r="1555" spans="1:8" x14ac:dyDescent="0.35">
      <c r="A1555" s="2">
        <v>34764</v>
      </c>
      <c r="B1555" s="3">
        <v>0.70833333333333337</v>
      </c>
      <c r="C1555">
        <v>930.08199999999999</v>
      </c>
      <c r="D1555" s="4" t="b">
        <f t="shared" si="99"/>
        <v>1</v>
      </c>
      <c r="E1555" s="5">
        <f>VLOOKUP(A1555,'Daily Nat Light Offices Mtl'!$A$1:$G$366,7)</f>
        <v>666.52178132053598</v>
      </c>
      <c r="F1555">
        <f t="shared" si="100"/>
        <v>41.657611332533499</v>
      </c>
      <c r="G1555">
        <f t="shared" si="101"/>
        <v>115.71558703481527</v>
      </c>
      <c r="H1555">
        <f t="shared" si="102"/>
        <v>0.96429655862346064</v>
      </c>
    </row>
    <row r="1556" spans="1:8" x14ac:dyDescent="0.35">
      <c r="A1556" s="2">
        <v>34764</v>
      </c>
      <c r="B1556" s="3">
        <v>0.75</v>
      </c>
      <c r="C1556">
        <v>492.51400000000001</v>
      </c>
      <c r="D1556" s="4" t="b">
        <f t="shared" si="99"/>
        <v>1</v>
      </c>
      <c r="E1556" s="5">
        <f>VLOOKUP(A1556,'Daily Nat Light Offices Mtl'!$A$1:$G$366,7)</f>
        <v>666.52178132053598</v>
      </c>
      <c r="F1556">
        <f t="shared" si="100"/>
        <v>41.657611332533499</v>
      </c>
      <c r="G1556">
        <f t="shared" si="101"/>
        <v>115.71558703481527</v>
      </c>
      <c r="H1556">
        <f t="shared" si="102"/>
        <v>0.96429655862346064</v>
      </c>
    </row>
    <row r="1557" spans="1:8" x14ac:dyDescent="0.35">
      <c r="A1557" s="2">
        <v>34764</v>
      </c>
      <c r="B1557" s="3">
        <v>0.79166666666666663</v>
      </c>
      <c r="C1557">
        <v>295.50799999999998</v>
      </c>
      <c r="D1557" s="4" t="b">
        <f t="shared" si="99"/>
        <v>1</v>
      </c>
      <c r="E1557" s="5">
        <f>VLOOKUP(A1557,'Daily Nat Light Offices Mtl'!$A$1:$G$366,7)</f>
        <v>666.52178132053598</v>
      </c>
      <c r="F1557">
        <f t="shared" si="100"/>
        <v>41.657611332533499</v>
      </c>
      <c r="G1557">
        <f t="shared" si="101"/>
        <v>115.71558703481527</v>
      </c>
      <c r="H1557">
        <f t="shared" si="102"/>
        <v>0.96429655862346064</v>
      </c>
    </row>
    <row r="1558" spans="1:8" x14ac:dyDescent="0.35">
      <c r="A1558" s="2">
        <v>34764</v>
      </c>
      <c r="B1558" s="3">
        <v>0.83333333333333337</v>
      </c>
      <c r="C1558">
        <v>295.50799999999998</v>
      </c>
      <c r="D1558" s="4" t="b">
        <f t="shared" si="99"/>
        <v>1</v>
      </c>
      <c r="E1558" s="5">
        <f>VLOOKUP(A1558,'Daily Nat Light Offices Mtl'!$A$1:$G$366,7)</f>
        <v>666.52178132053598</v>
      </c>
      <c r="F1558">
        <f t="shared" si="100"/>
        <v>41.657611332533499</v>
      </c>
      <c r="G1558">
        <f t="shared" si="101"/>
        <v>115.71558703481527</v>
      </c>
      <c r="H1558">
        <f t="shared" si="102"/>
        <v>0.96429655862346064</v>
      </c>
    </row>
    <row r="1559" spans="1:8" x14ac:dyDescent="0.35">
      <c r="A1559" s="2">
        <v>34764</v>
      </c>
      <c r="B1559" s="3">
        <v>0.875</v>
      </c>
      <c r="C1559">
        <v>98.502700000000004</v>
      </c>
      <c r="D1559" s="4" t="b">
        <f t="shared" si="99"/>
        <v>1</v>
      </c>
      <c r="E1559" s="5">
        <f>VLOOKUP(A1559,'Daily Nat Light Offices Mtl'!$A$1:$G$366,7)</f>
        <v>666.52178132053598</v>
      </c>
      <c r="F1559">
        <f t="shared" si="100"/>
        <v>41.657611332533499</v>
      </c>
      <c r="G1559">
        <f t="shared" si="101"/>
        <v>115.71558703481527</v>
      </c>
      <c r="H1559">
        <f t="shared" si="102"/>
        <v>0.96429655862346064</v>
      </c>
    </row>
    <row r="1560" spans="1:8" x14ac:dyDescent="0.35">
      <c r="A1560" s="2">
        <v>34764</v>
      </c>
      <c r="B1560" s="3">
        <v>0.91666666666666663</v>
      </c>
      <c r="C1560">
        <v>98.502700000000004</v>
      </c>
      <c r="D1560" s="4" t="b">
        <f t="shared" si="99"/>
        <v>0</v>
      </c>
      <c r="E1560" s="5">
        <f>VLOOKUP(A1560,'Daily Nat Light Offices Mtl'!$A$1:$G$366,7)</f>
        <v>666.52178132053598</v>
      </c>
      <c r="F1560">
        <f t="shared" si="100"/>
        <v>0</v>
      </c>
      <c r="G1560">
        <f t="shared" si="101"/>
        <v>0</v>
      </c>
      <c r="H1560">
        <f t="shared" si="102"/>
        <v>0</v>
      </c>
    </row>
    <row r="1561" spans="1:8" x14ac:dyDescent="0.35">
      <c r="A1561" s="2">
        <v>34764</v>
      </c>
      <c r="B1561" s="3">
        <v>0.95833333333333337</v>
      </c>
      <c r="C1561">
        <v>49.251399999999997</v>
      </c>
      <c r="D1561" s="4" t="b">
        <f t="shared" si="99"/>
        <v>0</v>
      </c>
      <c r="E1561" s="5">
        <f>VLOOKUP(A1561,'Daily Nat Light Offices Mtl'!$A$1:$G$366,7)</f>
        <v>666.52178132053598</v>
      </c>
      <c r="F1561">
        <f t="shared" si="100"/>
        <v>0</v>
      </c>
      <c r="G1561">
        <f t="shared" si="101"/>
        <v>0</v>
      </c>
      <c r="H1561">
        <f t="shared" si="102"/>
        <v>0</v>
      </c>
    </row>
    <row r="1562" spans="1:8" x14ac:dyDescent="0.35">
      <c r="A1562" s="2">
        <v>34765</v>
      </c>
      <c r="B1562" s="3">
        <v>0</v>
      </c>
      <c r="C1562">
        <v>49.251399999999997</v>
      </c>
      <c r="D1562" s="4" t="b">
        <f t="shared" si="99"/>
        <v>0</v>
      </c>
      <c r="E1562" s="5">
        <f>VLOOKUP(A1562,'Daily Nat Light Offices Mtl'!$A$1:$G$366,7)</f>
        <v>640.20245561949696</v>
      </c>
      <c r="F1562">
        <f t="shared" si="100"/>
        <v>0</v>
      </c>
      <c r="G1562">
        <f t="shared" si="101"/>
        <v>0</v>
      </c>
      <c r="H1562">
        <f t="shared" si="102"/>
        <v>0</v>
      </c>
    </row>
    <row r="1563" spans="1:8" x14ac:dyDescent="0.35">
      <c r="A1563" s="2">
        <v>34765</v>
      </c>
      <c r="B1563" s="3">
        <v>4.1666666666666664E-2</v>
      </c>
      <c r="C1563">
        <v>49.251399999999997</v>
      </c>
      <c r="D1563" s="4" t="b">
        <f t="shared" si="99"/>
        <v>0</v>
      </c>
      <c r="E1563" s="5">
        <f>VLOOKUP(A1563,'Daily Nat Light Offices Mtl'!$A$1:$G$366,7)</f>
        <v>640.20245561949696</v>
      </c>
      <c r="F1563">
        <f t="shared" si="100"/>
        <v>0</v>
      </c>
      <c r="G1563">
        <f t="shared" si="101"/>
        <v>0</v>
      </c>
      <c r="H1563">
        <f t="shared" si="102"/>
        <v>0</v>
      </c>
    </row>
    <row r="1564" spans="1:8" x14ac:dyDescent="0.35">
      <c r="A1564" s="2">
        <v>34765</v>
      </c>
      <c r="B1564" s="3">
        <v>8.3333333333333329E-2</v>
      </c>
      <c r="C1564">
        <v>49.251399999999997</v>
      </c>
      <c r="D1564" s="4" t="b">
        <f t="shared" si="99"/>
        <v>0</v>
      </c>
      <c r="E1564" s="5">
        <f>VLOOKUP(A1564,'Daily Nat Light Offices Mtl'!$A$1:$G$366,7)</f>
        <v>640.20245561949696</v>
      </c>
      <c r="F1564">
        <f t="shared" si="100"/>
        <v>0</v>
      </c>
      <c r="G1564">
        <f t="shared" si="101"/>
        <v>0</v>
      </c>
      <c r="H1564">
        <f t="shared" si="102"/>
        <v>0</v>
      </c>
    </row>
    <row r="1565" spans="1:8" x14ac:dyDescent="0.35">
      <c r="A1565" s="2">
        <v>34765</v>
      </c>
      <c r="B1565" s="3">
        <v>0.125</v>
      </c>
      <c r="C1565">
        <v>49.251399999999997</v>
      </c>
      <c r="D1565" s="4" t="b">
        <f t="shared" si="99"/>
        <v>0</v>
      </c>
      <c r="E1565" s="5">
        <f>VLOOKUP(A1565,'Daily Nat Light Offices Mtl'!$A$1:$G$366,7)</f>
        <v>640.20245561949696</v>
      </c>
      <c r="F1565">
        <f t="shared" si="100"/>
        <v>0</v>
      </c>
      <c r="G1565">
        <f t="shared" si="101"/>
        <v>0</v>
      </c>
      <c r="H1565">
        <f t="shared" si="102"/>
        <v>0</v>
      </c>
    </row>
    <row r="1566" spans="1:8" x14ac:dyDescent="0.35">
      <c r="A1566" s="2">
        <v>34765</v>
      </c>
      <c r="B1566" s="3">
        <v>0.16666666666666666</v>
      </c>
      <c r="C1566">
        <v>49.251399999999997</v>
      </c>
      <c r="D1566" s="4" t="b">
        <f t="shared" si="99"/>
        <v>0</v>
      </c>
      <c r="E1566" s="5">
        <f>VLOOKUP(A1566,'Daily Nat Light Offices Mtl'!$A$1:$G$366,7)</f>
        <v>640.20245561949696</v>
      </c>
      <c r="F1566">
        <f t="shared" si="100"/>
        <v>0</v>
      </c>
      <c r="G1566">
        <f t="shared" si="101"/>
        <v>0</v>
      </c>
      <c r="H1566">
        <f t="shared" si="102"/>
        <v>0</v>
      </c>
    </row>
    <row r="1567" spans="1:8" x14ac:dyDescent="0.35">
      <c r="A1567" s="2">
        <v>34765</v>
      </c>
      <c r="B1567" s="3">
        <v>0.20833333333333334</v>
      </c>
      <c r="C1567">
        <v>49.251399999999997</v>
      </c>
      <c r="D1567" s="4" t="b">
        <f t="shared" si="99"/>
        <v>1</v>
      </c>
      <c r="E1567" s="5">
        <f>VLOOKUP(A1567,'Daily Nat Light Offices Mtl'!$A$1:$G$366,7)</f>
        <v>640.20245561949696</v>
      </c>
      <c r="F1567">
        <f t="shared" si="100"/>
        <v>40.01265347621856</v>
      </c>
      <c r="G1567">
        <f t="shared" si="101"/>
        <v>111.14625965616267</v>
      </c>
      <c r="H1567">
        <f t="shared" si="102"/>
        <v>0.92621883046802223</v>
      </c>
    </row>
    <row r="1568" spans="1:8" x14ac:dyDescent="0.35">
      <c r="A1568" s="2">
        <v>34765</v>
      </c>
      <c r="B1568" s="3">
        <v>0.25</v>
      </c>
      <c r="C1568">
        <v>392.65300000000002</v>
      </c>
      <c r="D1568" s="4" t="b">
        <f t="shared" si="99"/>
        <v>1</v>
      </c>
      <c r="E1568" s="5">
        <f>VLOOKUP(A1568,'Daily Nat Light Offices Mtl'!$A$1:$G$366,7)</f>
        <v>640.20245561949696</v>
      </c>
      <c r="F1568">
        <f t="shared" si="100"/>
        <v>40.01265347621856</v>
      </c>
      <c r="G1568">
        <f t="shared" si="101"/>
        <v>111.14625965616267</v>
      </c>
      <c r="H1568">
        <f t="shared" si="102"/>
        <v>0.92621883046802223</v>
      </c>
    </row>
    <row r="1569" spans="1:8" x14ac:dyDescent="0.35">
      <c r="A1569" s="2">
        <v>34765</v>
      </c>
      <c r="B1569" s="3">
        <v>0.29166666666666669</v>
      </c>
      <c r="C1569">
        <v>3164.45</v>
      </c>
      <c r="D1569" s="4" t="b">
        <f t="shared" si="99"/>
        <v>1</v>
      </c>
      <c r="E1569" s="5">
        <f>VLOOKUP(A1569,'Daily Nat Light Offices Mtl'!$A$1:$G$366,7)</f>
        <v>640.20245561949696</v>
      </c>
      <c r="F1569">
        <f t="shared" si="100"/>
        <v>40.01265347621856</v>
      </c>
      <c r="G1569">
        <f t="shared" si="101"/>
        <v>111.14625965616267</v>
      </c>
      <c r="H1569">
        <f t="shared" si="102"/>
        <v>0.92621883046802223</v>
      </c>
    </row>
    <row r="1570" spans="1:8" x14ac:dyDescent="0.35">
      <c r="A1570" s="2">
        <v>34765</v>
      </c>
      <c r="B1570" s="3">
        <v>0.33333333333333331</v>
      </c>
      <c r="C1570">
        <v>11374.8</v>
      </c>
      <c r="D1570" s="4" t="b">
        <f t="shared" si="99"/>
        <v>1</v>
      </c>
      <c r="E1570" s="5">
        <f>VLOOKUP(A1570,'Daily Nat Light Offices Mtl'!$A$1:$G$366,7)</f>
        <v>640.20245561949696</v>
      </c>
      <c r="F1570">
        <f t="shared" si="100"/>
        <v>40.01265347621856</v>
      </c>
      <c r="G1570">
        <f t="shared" si="101"/>
        <v>111.14625965616267</v>
      </c>
      <c r="H1570">
        <f t="shared" si="102"/>
        <v>0.92621883046802223</v>
      </c>
    </row>
    <row r="1571" spans="1:8" x14ac:dyDescent="0.35">
      <c r="A1571" s="2">
        <v>34765</v>
      </c>
      <c r="B1571" s="3">
        <v>0.375</v>
      </c>
      <c r="C1571">
        <v>21135.1</v>
      </c>
      <c r="D1571" s="4" t="b">
        <f t="shared" si="99"/>
        <v>1</v>
      </c>
      <c r="E1571" s="5">
        <f>VLOOKUP(A1571,'Daily Nat Light Offices Mtl'!$A$1:$G$366,7)</f>
        <v>640.20245561949696</v>
      </c>
      <c r="F1571">
        <f t="shared" si="100"/>
        <v>40.01265347621856</v>
      </c>
      <c r="G1571">
        <f t="shared" si="101"/>
        <v>111.14625965616267</v>
      </c>
      <c r="H1571">
        <f t="shared" si="102"/>
        <v>0.92621883046802223</v>
      </c>
    </row>
    <row r="1572" spans="1:8" x14ac:dyDescent="0.35">
      <c r="A1572" s="2">
        <v>34765</v>
      </c>
      <c r="B1572" s="3">
        <v>0.41666666666666669</v>
      </c>
      <c r="C1572">
        <v>24237.8</v>
      </c>
      <c r="D1572" s="4" t="b">
        <f t="shared" si="99"/>
        <v>1</v>
      </c>
      <c r="E1572" s="5">
        <f>VLOOKUP(A1572,'Daily Nat Light Offices Mtl'!$A$1:$G$366,7)</f>
        <v>640.20245561949696</v>
      </c>
      <c r="F1572">
        <f t="shared" si="100"/>
        <v>40.01265347621856</v>
      </c>
      <c r="G1572">
        <f t="shared" si="101"/>
        <v>111.14625965616267</v>
      </c>
      <c r="H1572">
        <f t="shared" si="102"/>
        <v>0.92621883046802223</v>
      </c>
    </row>
    <row r="1573" spans="1:8" x14ac:dyDescent="0.35">
      <c r="A1573" s="2">
        <v>34765</v>
      </c>
      <c r="B1573" s="3">
        <v>0.45833333333333331</v>
      </c>
      <c r="C1573">
        <v>19910.900000000001</v>
      </c>
      <c r="D1573" s="4" t="b">
        <f t="shared" si="99"/>
        <v>1</v>
      </c>
      <c r="E1573" s="5">
        <f>VLOOKUP(A1573,'Daily Nat Light Offices Mtl'!$A$1:$G$366,7)</f>
        <v>640.20245561949696</v>
      </c>
      <c r="F1573">
        <f t="shared" si="100"/>
        <v>40.01265347621856</v>
      </c>
      <c r="G1573">
        <f t="shared" si="101"/>
        <v>111.14625965616267</v>
      </c>
      <c r="H1573">
        <f t="shared" si="102"/>
        <v>0.92621883046802223</v>
      </c>
    </row>
    <row r="1574" spans="1:8" x14ac:dyDescent="0.35">
      <c r="A1574" s="2">
        <v>34765</v>
      </c>
      <c r="B1574" s="3">
        <v>0.5</v>
      </c>
      <c r="C1574">
        <v>18263.599999999999</v>
      </c>
      <c r="D1574" s="4" t="b">
        <f t="shared" si="99"/>
        <v>1</v>
      </c>
      <c r="E1574" s="5">
        <f>VLOOKUP(A1574,'Daily Nat Light Offices Mtl'!$A$1:$G$366,7)</f>
        <v>640.20245561949696</v>
      </c>
      <c r="F1574">
        <f t="shared" si="100"/>
        <v>40.01265347621856</v>
      </c>
      <c r="G1574">
        <f t="shared" si="101"/>
        <v>111.14625965616267</v>
      </c>
      <c r="H1574">
        <f t="shared" si="102"/>
        <v>0.92621883046802223</v>
      </c>
    </row>
    <row r="1575" spans="1:8" x14ac:dyDescent="0.35">
      <c r="A1575" s="2">
        <v>34765</v>
      </c>
      <c r="B1575" s="3">
        <v>0.54166666666666663</v>
      </c>
      <c r="C1575">
        <v>23312.3</v>
      </c>
      <c r="D1575" s="4" t="b">
        <f t="shared" si="99"/>
        <v>1</v>
      </c>
      <c r="E1575" s="5">
        <f>VLOOKUP(A1575,'Daily Nat Light Offices Mtl'!$A$1:$G$366,7)</f>
        <v>640.20245561949696</v>
      </c>
      <c r="F1575">
        <f t="shared" si="100"/>
        <v>40.01265347621856</v>
      </c>
      <c r="G1575">
        <f t="shared" si="101"/>
        <v>111.14625965616267</v>
      </c>
      <c r="H1575">
        <f t="shared" si="102"/>
        <v>0.92621883046802223</v>
      </c>
    </row>
    <row r="1576" spans="1:8" x14ac:dyDescent="0.35">
      <c r="A1576" s="2">
        <v>34765</v>
      </c>
      <c r="B1576" s="3">
        <v>0.58333333333333337</v>
      </c>
      <c r="C1576">
        <v>21882.6</v>
      </c>
      <c r="D1576" s="4" t="b">
        <f t="shared" si="99"/>
        <v>1</v>
      </c>
      <c r="E1576" s="5">
        <f>VLOOKUP(A1576,'Daily Nat Light Offices Mtl'!$A$1:$G$366,7)</f>
        <v>640.20245561949696</v>
      </c>
      <c r="F1576">
        <f t="shared" si="100"/>
        <v>40.01265347621856</v>
      </c>
      <c r="G1576">
        <f t="shared" si="101"/>
        <v>111.14625965616267</v>
      </c>
      <c r="H1576">
        <f t="shared" si="102"/>
        <v>0.92621883046802223</v>
      </c>
    </row>
    <row r="1577" spans="1:8" x14ac:dyDescent="0.35">
      <c r="A1577" s="2">
        <v>34765</v>
      </c>
      <c r="B1577" s="3">
        <v>0.625</v>
      </c>
      <c r="C1577">
        <v>12570.1</v>
      </c>
      <c r="D1577" s="4" t="b">
        <f t="shared" si="99"/>
        <v>1</v>
      </c>
      <c r="E1577" s="5">
        <f>VLOOKUP(A1577,'Daily Nat Light Offices Mtl'!$A$1:$G$366,7)</f>
        <v>640.20245561949696</v>
      </c>
      <c r="F1577">
        <f t="shared" si="100"/>
        <v>40.01265347621856</v>
      </c>
      <c r="G1577">
        <f t="shared" si="101"/>
        <v>111.14625965616267</v>
      </c>
      <c r="H1577">
        <f t="shared" si="102"/>
        <v>0.92621883046802223</v>
      </c>
    </row>
    <row r="1578" spans="1:8" x14ac:dyDescent="0.35">
      <c r="A1578" s="2">
        <v>34765</v>
      </c>
      <c r="B1578" s="3">
        <v>0.66666666666666663</v>
      </c>
      <c r="C1578">
        <v>4147.6000000000004</v>
      </c>
      <c r="D1578" s="4" t="b">
        <f t="shared" si="99"/>
        <v>1</v>
      </c>
      <c r="E1578" s="5">
        <f>VLOOKUP(A1578,'Daily Nat Light Offices Mtl'!$A$1:$G$366,7)</f>
        <v>640.20245561949696</v>
      </c>
      <c r="F1578">
        <f t="shared" si="100"/>
        <v>40.01265347621856</v>
      </c>
      <c r="G1578">
        <f t="shared" si="101"/>
        <v>111.14625965616267</v>
      </c>
      <c r="H1578">
        <f t="shared" si="102"/>
        <v>0.92621883046802223</v>
      </c>
    </row>
    <row r="1579" spans="1:8" x14ac:dyDescent="0.35">
      <c r="A1579" s="2">
        <v>34765</v>
      </c>
      <c r="B1579" s="3">
        <v>0.70833333333333337</v>
      </c>
      <c r="C1579">
        <v>1168.55</v>
      </c>
      <c r="D1579" s="4" t="b">
        <f t="shared" si="99"/>
        <v>1</v>
      </c>
      <c r="E1579" s="5">
        <f>VLOOKUP(A1579,'Daily Nat Light Offices Mtl'!$A$1:$G$366,7)</f>
        <v>640.20245561949696</v>
      </c>
      <c r="F1579">
        <f t="shared" si="100"/>
        <v>40.01265347621856</v>
      </c>
      <c r="G1579">
        <f t="shared" si="101"/>
        <v>111.14625965616267</v>
      </c>
      <c r="H1579">
        <f t="shared" si="102"/>
        <v>0.92621883046802223</v>
      </c>
    </row>
    <row r="1580" spans="1:8" x14ac:dyDescent="0.35">
      <c r="A1580" s="2">
        <v>34765</v>
      </c>
      <c r="B1580" s="3">
        <v>0.75</v>
      </c>
      <c r="C1580">
        <v>492.51400000000001</v>
      </c>
      <c r="D1580" s="4" t="b">
        <f t="shared" si="99"/>
        <v>1</v>
      </c>
      <c r="E1580" s="5">
        <f>VLOOKUP(A1580,'Daily Nat Light Offices Mtl'!$A$1:$G$366,7)</f>
        <v>640.20245561949696</v>
      </c>
      <c r="F1580">
        <f t="shared" si="100"/>
        <v>40.01265347621856</v>
      </c>
      <c r="G1580">
        <f t="shared" si="101"/>
        <v>111.14625965616267</v>
      </c>
      <c r="H1580">
        <f t="shared" si="102"/>
        <v>0.92621883046802223</v>
      </c>
    </row>
    <row r="1581" spans="1:8" x14ac:dyDescent="0.35">
      <c r="A1581" s="2">
        <v>34765</v>
      </c>
      <c r="B1581" s="3">
        <v>0.79166666666666663</v>
      </c>
      <c r="C1581">
        <v>295.50799999999998</v>
      </c>
      <c r="D1581" s="4" t="b">
        <f t="shared" si="99"/>
        <v>1</v>
      </c>
      <c r="E1581" s="5">
        <f>VLOOKUP(A1581,'Daily Nat Light Offices Mtl'!$A$1:$G$366,7)</f>
        <v>640.20245561949696</v>
      </c>
      <c r="F1581">
        <f t="shared" si="100"/>
        <v>40.01265347621856</v>
      </c>
      <c r="G1581">
        <f t="shared" si="101"/>
        <v>111.14625965616267</v>
      </c>
      <c r="H1581">
        <f t="shared" si="102"/>
        <v>0.92621883046802223</v>
      </c>
    </row>
    <row r="1582" spans="1:8" x14ac:dyDescent="0.35">
      <c r="A1582" s="2">
        <v>34765</v>
      </c>
      <c r="B1582" s="3">
        <v>0.83333333333333337</v>
      </c>
      <c r="C1582">
        <v>295.50799999999998</v>
      </c>
      <c r="D1582" s="4" t="b">
        <f t="shared" si="99"/>
        <v>1</v>
      </c>
      <c r="E1582" s="5">
        <f>VLOOKUP(A1582,'Daily Nat Light Offices Mtl'!$A$1:$G$366,7)</f>
        <v>640.20245561949696</v>
      </c>
      <c r="F1582">
        <f t="shared" si="100"/>
        <v>40.01265347621856</v>
      </c>
      <c r="G1582">
        <f t="shared" si="101"/>
        <v>111.14625965616267</v>
      </c>
      <c r="H1582">
        <f t="shared" si="102"/>
        <v>0.92621883046802223</v>
      </c>
    </row>
    <row r="1583" spans="1:8" x14ac:dyDescent="0.35">
      <c r="A1583" s="2">
        <v>34765</v>
      </c>
      <c r="B1583" s="3">
        <v>0.875</v>
      </c>
      <c r="C1583">
        <v>98.502700000000004</v>
      </c>
      <c r="D1583" s="4" t="b">
        <f t="shared" si="99"/>
        <v>1</v>
      </c>
      <c r="E1583" s="5">
        <f>VLOOKUP(A1583,'Daily Nat Light Offices Mtl'!$A$1:$G$366,7)</f>
        <v>640.20245561949696</v>
      </c>
      <c r="F1583">
        <f t="shared" si="100"/>
        <v>40.01265347621856</v>
      </c>
      <c r="G1583">
        <f t="shared" si="101"/>
        <v>111.14625965616267</v>
      </c>
      <c r="H1583">
        <f t="shared" si="102"/>
        <v>0.92621883046802223</v>
      </c>
    </row>
    <row r="1584" spans="1:8" x14ac:dyDescent="0.35">
      <c r="A1584" s="2">
        <v>34765</v>
      </c>
      <c r="B1584" s="3">
        <v>0.91666666666666663</v>
      </c>
      <c r="C1584">
        <v>98.502700000000004</v>
      </c>
      <c r="D1584" s="4" t="b">
        <f t="shared" si="99"/>
        <v>0</v>
      </c>
      <c r="E1584" s="5">
        <f>VLOOKUP(A1584,'Daily Nat Light Offices Mtl'!$A$1:$G$366,7)</f>
        <v>640.20245561949696</v>
      </c>
      <c r="F1584">
        <f t="shared" si="100"/>
        <v>0</v>
      </c>
      <c r="G1584">
        <f t="shared" si="101"/>
        <v>0</v>
      </c>
      <c r="H1584">
        <f t="shared" si="102"/>
        <v>0</v>
      </c>
    </row>
    <row r="1585" spans="1:8" x14ac:dyDescent="0.35">
      <c r="A1585" s="2">
        <v>34765</v>
      </c>
      <c r="B1585" s="3">
        <v>0.95833333333333337</v>
      </c>
      <c r="C1585">
        <v>49.251399999999997</v>
      </c>
      <c r="D1585" s="4" t="b">
        <f t="shared" si="99"/>
        <v>0</v>
      </c>
      <c r="E1585" s="5">
        <f>VLOOKUP(A1585,'Daily Nat Light Offices Mtl'!$A$1:$G$366,7)</f>
        <v>640.20245561949696</v>
      </c>
      <c r="F1585">
        <f t="shared" si="100"/>
        <v>0</v>
      </c>
      <c r="G1585">
        <f t="shared" si="101"/>
        <v>0</v>
      </c>
      <c r="H1585">
        <f t="shared" si="102"/>
        <v>0</v>
      </c>
    </row>
    <row r="1586" spans="1:8" x14ac:dyDescent="0.35">
      <c r="A1586" s="2">
        <v>34766</v>
      </c>
      <c r="B1586" s="3">
        <v>0</v>
      </c>
      <c r="C1586">
        <v>49.251399999999997</v>
      </c>
      <c r="D1586" s="4" t="b">
        <f t="shared" si="99"/>
        <v>0</v>
      </c>
      <c r="E1586" s="5">
        <f>VLOOKUP(A1586,'Daily Nat Light Offices Mtl'!$A$1:$G$366,7)</f>
        <v>652.00815991215404</v>
      </c>
      <c r="F1586">
        <f t="shared" si="100"/>
        <v>0</v>
      </c>
      <c r="G1586">
        <f t="shared" si="101"/>
        <v>0</v>
      </c>
      <c r="H1586">
        <f t="shared" si="102"/>
        <v>0</v>
      </c>
    </row>
    <row r="1587" spans="1:8" x14ac:dyDescent="0.35">
      <c r="A1587" s="2">
        <v>34766</v>
      </c>
      <c r="B1587" s="3">
        <v>4.1666666666666664E-2</v>
      </c>
      <c r="C1587">
        <v>49.251399999999997</v>
      </c>
      <c r="D1587" s="4" t="b">
        <f t="shared" si="99"/>
        <v>0</v>
      </c>
      <c r="E1587" s="5">
        <f>VLOOKUP(A1587,'Daily Nat Light Offices Mtl'!$A$1:$G$366,7)</f>
        <v>652.00815991215404</v>
      </c>
      <c r="F1587">
        <f t="shared" si="100"/>
        <v>0</v>
      </c>
      <c r="G1587">
        <f t="shared" si="101"/>
        <v>0</v>
      </c>
      <c r="H1587">
        <f t="shared" si="102"/>
        <v>0</v>
      </c>
    </row>
    <row r="1588" spans="1:8" x14ac:dyDescent="0.35">
      <c r="A1588" s="2">
        <v>34766</v>
      </c>
      <c r="B1588" s="3">
        <v>8.3333333333333329E-2</v>
      </c>
      <c r="C1588">
        <v>49.251399999999997</v>
      </c>
      <c r="D1588" s="4" t="b">
        <f t="shared" si="99"/>
        <v>0</v>
      </c>
      <c r="E1588" s="5">
        <f>VLOOKUP(A1588,'Daily Nat Light Offices Mtl'!$A$1:$G$366,7)</f>
        <v>652.00815991215404</v>
      </c>
      <c r="F1588">
        <f t="shared" si="100"/>
        <v>0</v>
      </c>
      <c r="G1588">
        <f t="shared" si="101"/>
        <v>0</v>
      </c>
      <c r="H1588">
        <f t="shared" si="102"/>
        <v>0</v>
      </c>
    </row>
    <row r="1589" spans="1:8" x14ac:dyDescent="0.35">
      <c r="A1589" s="2">
        <v>34766</v>
      </c>
      <c r="B1589" s="3">
        <v>0.125</v>
      </c>
      <c r="C1589">
        <v>49.251399999999997</v>
      </c>
      <c r="D1589" s="4" t="b">
        <f t="shared" si="99"/>
        <v>0</v>
      </c>
      <c r="E1589" s="5">
        <f>VLOOKUP(A1589,'Daily Nat Light Offices Mtl'!$A$1:$G$366,7)</f>
        <v>652.00815991215404</v>
      </c>
      <c r="F1589">
        <f t="shared" si="100"/>
        <v>0</v>
      </c>
      <c r="G1589">
        <f t="shared" si="101"/>
        <v>0</v>
      </c>
      <c r="H1589">
        <f t="shared" si="102"/>
        <v>0</v>
      </c>
    </row>
    <row r="1590" spans="1:8" x14ac:dyDescent="0.35">
      <c r="A1590" s="2">
        <v>34766</v>
      </c>
      <c r="B1590" s="3">
        <v>0.16666666666666666</v>
      </c>
      <c r="C1590">
        <v>49.251399999999997</v>
      </c>
      <c r="D1590" s="4" t="b">
        <f t="shared" si="99"/>
        <v>0</v>
      </c>
      <c r="E1590" s="5">
        <f>VLOOKUP(A1590,'Daily Nat Light Offices Mtl'!$A$1:$G$366,7)</f>
        <v>652.00815991215404</v>
      </c>
      <c r="F1590">
        <f t="shared" si="100"/>
        <v>0</v>
      </c>
      <c r="G1590">
        <f t="shared" si="101"/>
        <v>0</v>
      </c>
      <c r="H1590">
        <f t="shared" si="102"/>
        <v>0</v>
      </c>
    </row>
    <row r="1591" spans="1:8" x14ac:dyDescent="0.35">
      <c r="A1591" s="2">
        <v>34766</v>
      </c>
      <c r="B1591" s="3">
        <v>0.20833333333333334</v>
      </c>
      <c r="C1591">
        <v>49.251399999999997</v>
      </c>
      <c r="D1591" s="4" t="b">
        <f t="shared" si="99"/>
        <v>1</v>
      </c>
      <c r="E1591" s="5">
        <f>VLOOKUP(A1591,'Daily Nat Light Offices Mtl'!$A$1:$G$366,7)</f>
        <v>652.00815991215404</v>
      </c>
      <c r="F1591">
        <f t="shared" si="100"/>
        <v>40.750509994509628</v>
      </c>
      <c r="G1591">
        <f t="shared" si="101"/>
        <v>113.19586109586008</v>
      </c>
      <c r="H1591">
        <f t="shared" si="102"/>
        <v>0.94329884246550066</v>
      </c>
    </row>
    <row r="1592" spans="1:8" x14ac:dyDescent="0.35">
      <c r="A1592" s="2">
        <v>34766</v>
      </c>
      <c r="B1592" s="3">
        <v>0.25</v>
      </c>
      <c r="C1592">
        <v>356.39499999999998</v>
      </c>
      <c r="D1592" s="4" t="b">
        <f t="shared" si="99"/>
        <v>1</v>
      </c>
      <c r="E1592" s="5">
        <f>VLOOKUP(A1592,'Daily Nat Light Offices Mtl'!$A$1:$G$366,7)</f>
        <v>652.00815991215404</v>
      </c>
      <c r="F1592">
        <f t="shared" si="100"/>
        <v>40.750509994509628</v>
      </c>
      <c r="G1592">
        <f t="shared" si="101"/>
        <v>113.19586109586008</v>
      </c>
      <c r="H1592">
        <f t="shared" si="102"/>
        <v>0.94329884246550066</v>
      </c>
    </row>
    <row r="1593" spans="1:8" x14ac:dyDescent="0.35">
      <c r="A1593" s="2">
        <v>34766</v>
      </c>
      <c r="B1593" s="3">
        <v>0.29166666666666669</v>
      </c>
      <c r="C1593">
        <v>4158.42</v>
      </c>
      <c r="D1593" s="4" t="b">
        <f t="shared" si="99"/>
        <v>1</v>
      </c>
      <c r="E1593" s="5">
        <f>VLOOKUP(A1593,'Daily Nat Light Offices Mtl'!$A$1:$G$366,7)</f>
        <v>652.00815991215404</v>
      </c>
      <c r="F1593">
        <f t="shared" si="100"/>
        <v>40.750509994509628</v>
      </c>
      <c r="G1593">
        <f t="shared" si="101"/>
        <v>113.19586109586008</v>
      </c>
      <c r="H1593">
        <f t="shared" si="102"/>
        <v>0.94329884246550066</v>
      </c>
    </row>
    <row r="1594" spans="1:8" x14ac:dyDescent="0.35">
      <c r="A1594" s="2">
        <v>34766</v>
      </c>
      <c r="B1594" s="3">
        <v>0.33333333333333331</v>
      </c>
      <c r="C1594">
        <v>13674.4</v>
      </c>
      <c r="D1594" s="4" t="b">
        <f t="shared" si="99"/>
        <v>1</v>
      </c>
      <c r="E1594" s="5">
        <f>VLOOKUP(A1594,'Daily Nat Light Offices Mtl'!$A$1:$G$366,7)</f>
        <v>652.00815991215404</v>
      </c>
      <c r="F1594">
        <f t="shared" si="100"/>
        <v>40.750509994509628</v>
      </c>
      <c r="G1594">
        <f t="shared" si="101"/>
        <v>113.19586109586008</v>
      </c>
      <c r="H1594">
        <f t="shared" si="102"/>
        <v>0.94329884246550066</v>
      </c>
    </row>
    <row r="1595" spans="1:8" x14ac:dyDescent="0.35">
      <c r="A1595" s="2">
        <v>34766</v>
      </c>
      <c r="B1595" s="3">
        <v>0.375</v>
      </c>
      <c r="C1595">
        <v>20024.599999999999</v>
      </c>
      <c r="D1595" s="4" t="b">
        <f t="shared" si="99"/>
        <v>1</v>
      </c>
      <c r="E1595" s="5">
        <f>VLOOKUP(A1595,'Daily Nat Light Offices Mtl'!$A$1:$G$366,7)</f>
        <v>652.00815991215404</v>
      </c>
      <c r="F1595">
        <f t="shared" si="100"/>
        <v>40.750509994509628</v>
      </c>
      <c r="G1595">
        <f t="shared" si="101"/>
        <v>113.19586109586008</v>
      </c>
      <c r="H1595">
        <f t="shared" si="102"/>
        <v>0.94329884246550066</v>
      </c>
    </row>
    <row r="1596" spans="1:8" x14ac:dyDescent="0.35">
      <c r="A1596" s="2">
        <v>34766</v>
      </c>
      <c r="B1596" s="3">
        <v>0.41666666666666669</v>
      </c>
      <c r="C1596">
        <v>14893</v>
      </c>
      <c r="D1596" s="4" t="b">
        <f t="shared" si="99"/>
        <v>1</v>
      </c>
      <c r="E1596" s="5">
        <f>VLOOKUP(A1596,'Daily Nat Light Offices Mtl'!$A$1:$G$366,7)</f>
        <v>652.00815991215404</v>
      </c>
      <c r="F1596">
        <f t="shared" si="100"/>
        <v>40.750509994509628</v>
      </c>
      <c r="G1596">
        <f t="shared" si="101"/>
        <v>113.19586109586008</v>
      </c>
      <c r="H1596">
        <f t="shared" si="102"/>
        <v>0.94329884246550066</v>
      </c>
    </row>
    <row r="1597" spans="1:8" x14ac:dyDescent="0.35">
      <c r="A1597" s="2">
        <v>34766</v>
      </c>
      <c r="B1597" s="3">
        <v>0.45833333333333331</v>
      </c>
      <c r="C1597">
        <v>14850.9</v>
      </c>
      <c r="D1597" s="4" t="b">
        <f t="shared" si="99"/>
        <v>1</v>
      </c>
      <c r="E1597" s="5">
        <f>VLOOKUP(A1597,'Daily Nat Light Offices Mtl'!$A$1:$G$366,7)</f>
        <v>652.00815991215404</v>
      </c>
      <c r="F1597">
        <f t="shared" si="100"/>
        <v>40.750509994509628</v>
      </c>
      <c r="G1597">
        <f t="shared" si="101"/>
        <v>113.19586109586008</v>
      </c>
      <c r="H1597">
        <f t="shared" si="102"/>
        <v>0.94329884246550066</v>
      </c>
    </row>
    <row r="1598" spans="1:8" x14ac:dyDescent="0.35">
      <c r="A1598" s="2">
        <v>34766</v>
      </c>
      <c r="B1598" s="3">
        <v>0.5</v>
      </c>
      <c r="C1598">
        <v>14056.3</v>
      </c>
      <c r="D1598" s="4" t="b">
        <f t="shared" si="99"/>
        <v>1</v>
      </c>
      <c r="E1598" s="5">
        <f>VLOOKUP(A1598,'Daily Nat Light Offices Mtl'!$A$1:$G$366,7)</f>
        <v>652.00815991215404</v>
      </c>
      <c r="F1598">
        <f t="shared" si="100"/>
        <v>40.750509994509628</v>
      </c>
      <c r="G1598">
        <f t="shared" si="101"/>
        <v>113.19586109586008</v>
      </c>
      <c r="H1598">
        <f t="shared" si="102"/>
        <v>0.94329884246550066</v>
      </c>
    </row>
    <row r="1599" spans="1:8" x14ac:dyDescent="0.35">
      <c r="A1599" s="2">
        <v>34766</v>
      </c>
      <c r="B1599" s="3">
        <v>0.54166666666666663</v>
      </c>
      <c r="C1599">
        <v>12831.5</v>
      </c>
      <c r="D1599" s="4" t="b">
        <f t="shared" si="99"/>
        <v>1</v>
      </c>
      <c r="E1599" s="5">
        <f>VLOOKUP(A1599,'Daily Nat Light Offices Mtl'!$A$1:$G$366,7)</f>
        <v>652.00815991215404</v>
      </c>
      <c r="F1599">
        <f t="shared" si="100"/>
        <v>40.750509994509628</v>
      </c>
      <c r="G1599">
        <f t="shared" si="101"/>
        <v>113.19586109586008</v>
      </c>
      <c r="H1599">
        <f t="shared" si="102"/>
        <v>0.94329884246550066</v>
      </c>
    </row>
    <row r="1600" spans="1:8" x14ac:dyDescent="0.35">
      <c r="A1600" s="2">
        <v>34766</v>
      </c>
      <c r="B1600" s="3">
        <v>0.58333333333333337</v>
      </c>
      <c r="C1600">
        <v>10638.9</v>
      </c>
      <c r="D1600" s="4" t="b">
        <f t="shared" si="99"/>
        <v>1</v>
      </c>
      <c r="E1600" s="5">
        <f>VLOOKUP(A1600,'Daily Nat Light Offices Mtl'!$A$1:$G$366,7)</f>
        <v>652.00815991215404</v>
      </c>
      <c r="F1600">
        <f t="shared" si="100"/>
        <v>40.750509994509628</v>
      </c>
      <c r="G1600">
        <f t="shared" si="101"/>
        <v>113.19586109586008</v>
      </c>
      <c r="H1600">
        <f t="shared" si="102"/>
        <v>0.94329884246550066</v>
      </c>
    </row>
    <row r="1601" spans="1:8" x14ac:dyDescent="0.35">
      <c r="A1601" s="2">
        <v>34766</v>
      </c>
      <c r="B1601" s="3">
        <v>0.625</v>
      </c>
      <c r="C1601">
        <v>7566.01</v>
      </c>
      <c r="D1601" s="4" t="b">
        <f t="shared" si="99"/>
        <v>1</v>
      </c>
      <c r="E1601" s="5">
        <f>VLOOKUP(A1601,'Daily Nat Light Offices Mtl'!$A$1:$G$366,7)</f>
        <v>652.00815991215404</v>
      </c>
      <c r="F1601">
        <f t="shared" si="100"/>
        <v>40.750509994509628</v>
      </c>
      <c r="G1601">
        <f t="shared" si="101"/>
        <v>113.19586109586008</v>
      </c>
      <c r="H1601">
        <f t="shared" si="102"/>
        <v>0.94329884246550066</v>
      </c>
    </row>
    <row r="1602" spans="1:8" x14ac:dyDescent="0.35">
      <c r="A1602" s="2">
        <v>34766</v>
      </c>
      <c r="B1602" s="3">
        <v>0.66666666666666663</v>
      </c>
      <c r="C1602">
        <v>4126.6899999999996</v>
      </c>
      <c r="D1602" s="4" t="b">
        <f t="shared" ref="D1602:D1665" si="103">AND(B1602&gt;$B$6,B1602&lt;$B$24,E1602&gt;0)</f>
        <v>1</v>
      </c>
      <c r="E1602" s="5">
        <f>VLOOKUP(A1602,'Daily Nat Light Offices Mtl'!$A$1:$G$366,7)</f>
        <v>652.00815991215404</v>
      </c>
      <c r="F1602">
        <f t="shared" si="100"/>
        <v>40.750509994509628</v>
      </c>
      <c r="G1602">
        <f t="shared" si="101"/>
        <v>113.19586109586008</v>
      </c>
      <c r="H1602">
        <f t="shared" si="102"/>
        <v>0.94329884246550066</v>
      </c>
    </row>
    <row r="1603" spans="1:8" x14ac:dyDescent="0.35">
      <c r="A1603" s="2">
        <v>34766</v>
      </c>
      <c r="B1603" s="3">
        <v>0.70833333333333337</v>
      </c>
      <c r="C1603">
        <v>1378.17</v>
      </c>
      <c r="D1603" s="4" t="b">
        <f t="shared" si="103"/>
        <v>1</v>
      </c>
      <c r="E1603" s="5">
        <f>VLOOKUP(A1603,'Daily Nat Light Offices Mtl'!$A$1:$G$366,7)</f>
        <v>652.00815991215404</v>
      </c>
      <c r="F1603">
        <f t="shared" ref="F1603:F1666" si="104">IF(D1603,E1603/16,0)</f>
        <v>40.750509994509628</v>
      </c>
      <c r="G1603">
        <f t="shared" ref="G1603:G1666" si="105">CONVERT(F1603*10^4,"J","Wh")</f>
        <v>113.19586109586008</v>
      </c>
      <c r="H1603">
        <f t="shared" ref="H1603:H1666" si="106">G1603/$J$2</f>
        <v>0.94329884246550066</v>
      </c>
    </row>
    <row r="1604" spans="1:8" x14ac:dyDescent="0.35">
      <c r="A1604" s="2">
        <v>34766</v>
      </c>
      <c r="B1604" s="3">
        <v>0.75</v>
      </c>
      <c r="C1604">
        <v>492.51400000000001</v>
      </c>
      <c r="D1604" s="4" t="b">
        <f t="shared" si="103"/>
        <v>1</v>
      </c>
      <c r="E1604" s="5">
        <f>VLOOKUP(A1604,'Daily Nat Light Offices Mtl'!$A$1:$G$366,7)</f>
        <v>652.00815991215404</v>
      </c>
      <c r="F1604">
        <f t="shared" si="104"/>
        <v>40.750509994509628</v>
      </c>
      <c r="G1604">
        <f t="shared" si="105"/>
        <v>113.19586109586008</v>
      </c>
      <c r="H1604">
        <f t="shared" si="106"/>
        <v>0.94329884246550066</v>
      </c>
    </row>
    <row r="1605" spans="1:8" x14ac:dyDescent="0.35">
      <c r="A1605" s="2">
        <v>34766</v>
      </c>
      <c r="B1605" s="3">
        <v>0.79166666666666663</v>
      </c>
      <c r="C1605">
        <v>295.50799999999998</v>
      </c>
      <c r="D1605" s="4" t="b">
        <f t="shared" si="103"/>
        <v>1</v>
      </c>
      <c r="E1605" s="5">
        <f>VLOOKUP(A1605,'Daily Nat Light Offices Mtl'!$A$1:$G$366,7)</f>
        <v>652.00815991215404</v>
      </c>
      <c r="F1605">
        <f t="shared" si="104"/>
        <v>40.750509994509628</v>
      </c>
      <c r="G1605">
        <f t="shared" si="105"/>
        <v>113.19586109586008</v>
      </c>
      <c r="H1605">
        <f t="shared" si="106"/>
        <v>0.94329884246550066</v>
      </c>
    </row>
    <row r="1606" spans="1:8" x14ac:dyDescent="0.35">
      <c r="A1606" s="2">
        <v>34766</v>
      </c>
      <c r="B1606" s="3">
        <v>0.83333333333333337</v>
      </c>
      <c r="C1606">
        <v>295.50799999999998</v>
      </c>
      <c r="D1606" s="4" t="b">
        <f t="shared" si="103"/>
        <v>1</v>
      </c>
      <c r="E1606" s="5">
        <f>VLOOKUP(A1606,'Daily Nat Light Offices Mtl'!$A$1:$G$366,7)</f>
        <v>652.00815991215404</v>
      </c>
      <c r="F1606">
        <f t="shared" si="104"/>
        <v>40.750509994509628</v>
      </c>
      <c r="G1606">
        <f t="shared" si="105"/>
        <v>113.19586109586008</v>
      </c>
      <c r="H1606">
        <f t="shared" si="106"/>
        <v>0.94329884246550066</v>
      </c>
    </row>
    <row r="1607" spans="1:8" x14ac:dyDescent="0.35">
      <c r="A1607" s="2">
        <v>34766</v>
      </c>
      <c r="B1607" s="3">
        <v>0.875</v>
      </c>
      <c r="C1607">
        <v>98.502700000000004</v>
      </c>
      <c r="D1607" s="4" t="b">
        <f t="shared" si="103"/>
        <v>1</v>
      </c>
      <c r="E1607" s="5">
        <f>VLOOKUP(A1607,'Daily Nat Light Offices Mtl'!$A$1:$G$366,7)</f>
        <v>652.00815991215404</v>
      </c>
      <c r="F1607">
        <f t="shared" si="104"/>
        <v>40.750509994509628</v>
      </c>
      <c r="G1607">
        <f t="shared" si="105"/>
        <v>113.19586109586008</v>
      </c>
      <c r="H1607">
        <f t="shared" si="106"/>
        <v>0.94329884246550066</v>
      </c>
    </row>
    <row r="1608" spans="1:8" x14ac:dyDescent="0.35">
      <c r="A1608" s="2">
        <v>34766</v>
      </c>
      <c r="B1608" s="3">
        <v>0.91666666666666663</v>
      </c>
      <c r="C1608">
        <v>98.502700000000004</v>
      </c>
      <c r="D1608" s="4" t="b">
        <f t="shared" si="103"/>
        <v>0</v>
      </c>
      <c r="E1608" s="5">
        <f>VLOOKUP(A1608,'Daily Nat Light Offices Mtl'!$A$1:$G$366,7)</f>
        <v>652.00815991215404</v>
      </c>
      <c r="F1608">
        <f t="shared" si="104"/>
        <v>0</v>
      </c>
      <c r="G1608">
        <f t="shared" si="105"/>
        <v>0</v>
      </c>
      <c r="H1608">
        <f t="shared" si="106"/>
        <v>0</v>
      </c>
    </row>
    <row r="1609" spans="1:8" x14ac:dyDescent="0.35">
      <c r="A1609" s="2">
        <v>34766</v>
      </c>
      <c r="B1609" s="3">
        <v>0.95833333333333337</v>
      </c>
      <c r="C1609">
        <v>49.251399999999997</v>
      </c>
      <c r="D1609" s="4" t="b">
        <f t="shared" si="103"/>
        <v>0</v>
      </c>
      <c r="E1609" s="5">
        <f>VLOOKUP(A1609,'Daily Nat Light Offices Mtl'!$A$1:$G$366,7)</f>
        <v>652.00815991215404</v>
      </c>
      <c r="F1609">
        <f t="shared" si="104"/>
        <v>0</v>
      </c>
      <c r="G1609">
        <f t="shared" si="105"/>
        <v>0</v>
      </c>
      <c r="H1609">
        <f t="shared" si="106"/>
        <v>0</v>
      </c>
    </row>
    <row r="1610" spans="1:8" x14ac:dyDescent="0.35">
      <c r="A1610" s="2">
        <v>34767</v>
      </c>
      <c r="B1610" s="3">
        <v>0</v>
      </c>
      <c r="C1610">
        <v>49.251399999999997</v>
      </c>
      <c r="D1610" s="4" t="b">
        <f t="shared" si="103"/>
        <v>0</v>
      </c>
      <c r="E1610" s="5">
        <f>VLOOKUP(A1610,'Daily Nat Light Offices Mtl'!$A$1:$G$366,7)</f>
        <v>672.65140777192585</v>
      </c>
      <c r="F1610">
        <f t="shared" si="104"/>
        <v>0</v>
      </c>
      <c r="G1610">
        <f t="shared" si="105"/>
        <v>0</v>
      </c>
      <c r="H1610">
        <f t="shared" si="106"/>
        <v>0</v>
      </c>
    </row>
    <row r="1611" spans="1:8" x14ac:dyDescent="0.35">
      <c r="A1611" s="2">
        <v>34767</v>
      </c>
      <c r="B1611" s="3">
        <v>4.1666666666666664E-2</v>
      </c>
      <c r="C1611">
        <v>49.251399999999997</v>
      </c>
      <c r="D1611" s="4" t="b">
        <f t="shared" si="103"/>
        <v>0</v>
      </c>
      <c r="E1611" s="5">
        <f>VLOOKUP(A1611,'Daily Nat Light Offices Mtl'!$A$1:$G$366,7)</f>
        <v>672.65140777192585</v>
      </c>
      <c r="F1611">
        <f t="shared" si="104"/>
        <v>0</v>
      </c>
      <c r="G1611">
        <f t="shared" si="105"/>
        <v>0</v>
      </c>
      <c r="H1611">
        <f t="shared" si="106"/>
        <v>0</v>
      </c>
    </row>
    <row r="1612" spans="1:8" x14ac:dyDescent="0.35">
      <c r="A1612" s="2">
        <v>34767</v>
      </c>
      <c r="B1612" s="3">
        <v>8.3333333333333329E-2</v>
      </c>
      <c r="C1612">
        <v>49.251399999999997</v>
      </c>
      <c r="D1612" s="4" t="b">
        <f t="shared" si="103"/>
        <v>0</v>
      </c>
      <c r="E1612" s="5">
        <f>VLOOKUP(A1612,'Daily Nat Light Offices Mtl'!$A$1:$G$366,7)</f>
        <v>672.65140777192585</v>
      </c>
      <c r="F1612">
        <f t="shared" si="104"/>
        <v>0</v>
      </c>
      <c r="G1612">
        <f t="shared" si="105"/>
        <v>0</v>
      </c>
      <c r="H1612">
        <f t="shared" si="106"/>
        <v>0</v>
      </c>
    </row>
    <row r="1613" spans="1:8" x14ac:dyDescent="0.35">
      <c r="A1613" s="2">
        <v>34767</v>
      </c>
      <c r="B1613" s="3">
        <v>0.125</v>
      </c>
      <c r="C1613">
        <v>49.251399999999997</v>
      </c>
      <c r="D1613" s="4" t="b">
        <f t="shared" si="103"/>
        <v>0</v>
      </c>
      <c r="E1613" s="5">
        <f>VLOOKUP(A1613,'Daily Nat Light Offices Mtl'!$A$1:$G$366,7)</f>
        <v>672.65140777192585</v>
      </c>
      <c r="F1613">
        <f t="shared" si="104"/>
        <v>0</v>
      </c>
      <c r="G1613">
        <f t="shared" si="105"/>
        <v>0</v>
      </c>
      <c r="H1613">
        <f t="shared" si="106"/>
        <v>0</v>
      </c>
    </row>
    <row r="1614" spans="1:8" x14ac:dyDescent="0.35">
      <c r="A1614" s="2">
        <v>34767</v>
      </c>
      <c r="B1614" s="3">
        <v>0.16666666666666666</v>
      </c>
      <c r="C1614">
        <v>49.251399999999997</v>
      </c>
      <c r="D1614" s="4" t="b">
        <f t="shared" si="103"/>
        <v>0</v>
      </c>
      <c r="E1614" s="5">
        <f>VLOOKUP(A1614,'Daily Nat Light Offices Mtl'!$A$1:$G$366,7)</f>
        <v>672.65140777192585</v>
      </c>
      <c r="F1614">
        <f t="shared" si="104"/>
        <v>0</v>
      </c>
      <c r="G1614">
        <f t="shared" si="105"/>
        <v>0</v>
      </c>
      <c r="H1614">
        <f t="shared" si="106"/>
        <v>0</v>
      </c>
    </row>
    <row r="1615" spans="1:8" x14ac:dyDescent="0.35">
      <c r="A1615" s="2">
        <v>34767</v>
      </c>
      <c r="B1615" s="3">
        <v>0.20833333333333334</v>
      </c>
      <c r="C1615">
        <v>49.251399999999997</v>
      </c>
      <c r="D1615" s="4" t="b">
        <f t="shared" si="103"/>
        <v>1</v>
      </c>
      <c r="E1615" s="5">
        <f>VLOOKUP(A1615,'Daily Nat Light Offices Mtl'!$A$1:$G$366,7)</f>
        <v>672.65140777192585</v>
      </c>
      <c r="F1615">
        <f t="shared" si="104"/>
        <v>42.040712985745365</v>
      </c>
      <c r="G1615">
        <f t="shared" si="105"/>
        <v>116.77975829373712</v>
      </c>
      <c r="H1615">
        <f t="shared" si="106"/>
        <v>0.97316465244780936</v>
      </c>
    </row>
    <row r="1616" spans="1:8" x14ac:dyDescent="0.35">
      <c r="A1616" s="2">
        <v>34767</v>
      </c>
      <c r="B1616" s="3">
        <v>0.25</v>
      </c>
      <c r="C1616">
        <v>304.16300000000001</v>
      </c>
      <c r="D1616" s="4" t="b">
        <f t="shared" si="103"/>
        <v>1</v>
      </c>
      <c r="E1616" s="5">
        <f>VLOOKUP(A1616,'Daily Nat Light Offices Mtl'!$A$1:$G$366,7)</f>
        <v>672.65140777192585</v>
      </c>
      <c r="F1616">
        <f t="shared" si="104"/>
        <v>42.040712985745365</v>
      </c>
      <c r="G1616">
        <f t="shared" si="105"/>
        <v>116.77975829373712</v>
      </c>
      <c r="H1616">
        <f t="shared" si="106"/>
        <v>0.97316465244780936</v>
      </c>
    </row>
    <row r="1617" spans="1:8" x14ac:dyDescent="0.35">
      <c r="A1617" s="2">
        <v>34767</v>
      </c>
      <c r="B1617" s="3">
        <v>0.29166666666666669</v>
      </c>
      <c r="C1617">
        <v>1629.81</v>
      </c>
      <c r="D1617" s="4" t="b">
        <f t="shared" si="103"/>
        <v>1</v>
      </c>
      <c r="E1617" s="5">
        <f>VLOOKUP(A1617,'Daily Nat Light Offices Mtl'!$A$1:$G$366,7)</f>
        <v>672.65140777192585</v>
      </c>
      <c r="F1617">
        <f t="shared" si="104"/>
        <v>42.040712985745365</v>
      </c>
      <c r="G1617">
        <f t="shared" si="105"/>
        <v>116.77975829373712</v>
      </c>
      <c r="H1617">
        <f t="shared" si="106"/>
        <v>0.97316465244780936</v>
      </c>
    </row>
    <row r="1618" spans="1:8" x14ac:dyDescent="0.35">
      <c r="A1618" s="2">
        <v>34767</v>
      </c>
      <c r="B1618" s="3">
        <v>0.33333333333333331</v>
      </c>
      <c r="C1618">
        <v>3223.62</v>
      </c>
      <c r="D1618" s="4" t="b">
        <f t="shared" si="103"/>
        <v>1</v>
      </c>
      <c r="E1618" s="5">
        <f>VLOOKUP(A1618,'Daily Nat Light Offices Mtl'!$A$1:$G$366,7)</f>
        <v>672.65140777192585</v>
      </c>
      <c r="F1618">
        <f t="shared" si="104"/>
        <v>42.040712985745365</v>
      </c>
      <c r="G1618">
        <f t="shared" si="105"/>
        <v>116.77975829373712</v>
      </c>
      <c r="H1618">
        <f t="shared" si="106"/>
        <v>0.97316465244780936</v>
      </c>
    </row>
    <row r="1619" spans="1:8" x14ac:dyDescent="0.35">
      <c r="A1619" s="2">
        <v>34767</v>
      </c>
      <c r="B1619" s="3">
        <v>0.375</v>
      </c>
      <c r="C1619">
        <v>4266.1000000000004</v>
      </c>
      <c r="D1619" s="4" t="b">
        <f t="shared" si="103"/>
        <v>1</v>
      </c>
      <c r="E1619" s="5">
        <f>VLOOKUP(A1619,'Daily Nat Light Offices Mtl'!$A$1:$G$366,7)</f>
        <v>672.65140777192585</v>
      </c>
      <c r="F1619">
        <f t="shared" si="104"/>
        <v>42.040712985745365</v>
      </c>
      <c r="G1619">
        <f t="shared" si="105"/>
        <v>116.77975829373712</v>
      </c>
      <c r="H1619">
        <f t="shared" si="106"/>
        <v>0.97316465244780936</v>
      </c>
    </row>
    <row r="1620" spans="1:8" x14ac:dyDescent="0.35">
      <c r="A1620" s="2">
        <v>34767</v>
      </c>
      <c r="B1620" s="3">
        <v>0.41666666666666669</v>
      </c>
      <c r="C1620">
        <v>4935.24</v>
      </c>
      <c r="D1620" s="4" t="b">
        <f t="shared" si="103"/>
        <v>1</v>
      </c>
      <c r="E1620" s="5">
        <f>VLOOKUP(A1620,'Daily Nat Light Offices Mtl'!$A$1:$G$366,7)</f>
        <v>672.65140777192585</v>
      </c>
      <c r="F1620">
        <f t="shared" si="104"/>
        <v>42.040712985745365</v>
      </c>
      <c r="G1620">
        <f t="shared" si="105"/>
        <v>116.77975829373712</v>
      </c>
      <c r="H1620">
        <f t="shared" si="106"/>
        <v>0.97316465244780936</v>
      </c>
    </row>
    <row r="1621" spans="1:8" x14ac:dyDescent="0.35">
      <c r="A1621" s="2">
        <v>34767</v>
      </c>
      <c r="B1621" s="3">
        <v>0.45833333333333331</v>
      </c>
      <c r="C1621">
        <v>4951.17</v>
      </c>
      <c r="D1621" s="4" t="b">
        <f t="shared" si="103"/>
        <v>1</v>
      </c>
      <c r="E1621" s="5">
        <f>VLOOKUP(A1621,'Daily Nat Light Offices Mtl'!$A$1:$G$366,7)</f>
        <v>672.65140777192585</v>
      </c>
      <c r="F1621">
        <f t="shared" si="104"/>
        <v>42.040712985745365</v>
      </c>
      <c r="G1621">
        <f t="shared" si="105"/>
        <v>116.77975829373712</v>
      </c>
      <c r="H1621">
        <f t="shared" si="106"/>
        <v>0.97316465244780936</v>
      </c>
    </row>
    <row r="1622" spans="1:8" x14ac:dyDescent="0.35">
      <c r="A1622" s="2">
        <v>34767</v>
      </c>
      <c r="B1622" s="3">
        <v>0.5</v>
      </c>
      <c r="C1622">
        <v>3895.68</v>
      </c>
      <c r="D1622" s="4" t="b">
        <f t="shared" si="103"/>
        <v>1</v>
      </c>
      <c r="E1622" s="5">
        <f>VLOOKUP(A1622,'Daily Nat Light Offices Mtl'!$A$1:$G$366,7)</f>
        <v>672.65140777192585</v>
      </c>
      <c r="F1622">
        <f t="shared" si="104"/>
        <v>42.040712985745365</v>
      </c>
      <c r="G1622">
        <f t="shared" si="105"/>
        <v>116.77975829373712</v>
      </c>
      <c r="H1622">
        <f t="shared" si="106"/>
        <v>0.97316465244780936</v>
      </c>
    </row>
    <row r="1623" spans="1:8" x14ac:dyDescent="0.35">
      <c r="A1623" s="2">
        <v>34767</v>
      </c>
      <c r="B1623" s="3">
        <v>0.54166666666666663</v>
      </c>
      <c r="C1623">
        <v>6120.18</v>
      </c>
      <c r="D1623" s="4" t="b">
        <f t="shared" si="103"/>
        <v>1</v>
      </c>
      <c r="E1623" s="5">
        <f>VLOOKUP(A1623,'Daily Nat Light Offices Mtl'!$A$1:$G$366,7)</f>
        <v>672.65140777192585</v>
      </c>
      <c r="F1623">
        <f t="shared" si="104"/>
        <v>42.040712985745365</v>
      </c>
      <c r="G1623">
        <f t="shared" si="105"/>
        <v>116.77975829373712</v>
      </c>
      <c r="H1623">
        <f t="shared" si="106"/>
        <v>0.97316465244780936</v>
      </c>
    </row>
    <row r="1624" spans="1:8" x14ac:dyDescent="0.35">
      <c r="A1624" s="2">
        <v>34767</v>
      </c>
      <c r="B1624" s="3">
        <v>0.58333333333333337</v>
      </c>
      <c r="C1624">
        <v>6958.6</v>
      </c>
      <c r="D1624" s="4" t="b">
        <f t="shared" si="103"/>
        <v>1</v>
      </c>
      <c r="E1624" s="5">
        <f>VLOOKUP(A1624,'Daily Nat Light Offices Mtl'!$A$1:$G$366,7)</f>
        <v>672.65140777192585</v>
      </c>
      <c r="F1624">
        <f t="shared" si="104"/>
        <v>42.040712985745365</v>
      </c>
      <c r="G1624">
        <f t="shared" si="105"/>
        <v>116.77975829373712</v>
      </c>
      <c r="H1624">
        <f t="shared" si="106"/>
        <v>0.97316465244780936</v>
      </c>
    </row>
    <row r="1625" spans="1:8" x14ac:dyDescent="0.35">
      <c r="A1625" s="2">
        <v>34767</v>
      </c>
      <c r="B1625" s="3">
        <v>0.625</v>
      </c>
      <c r="C1625">
        <v>3829.96</v>
      </c>
      <c r="D1625" s="4" t="b">
        <f t="shared" si="103"/>
        <v>1</v>
      </c>
      <c r="E1625" s="5">
        <f>VLOOKUP(A1625,'Daily Nat Light Offices Mtl'!$A$1:$G$366,7)</f>
        <v>672.65140777192585</v>
      </c>
      <c r="F1625">
        <f t="shared" si="104"/>
        <v>42.040712985745365</v>
      </c>
      <c r="G1625">
        <f t="shared" si="105"/>
        <v>116.77975829373712</v>
      </c>
      <c r="H1625">
        <f t="shared" si="106"/>
        <v>0.97316465244780936</v>
      </c>
    </row>
    <row r="1626" spans="1:8" x14ac:dyDescent="0.35">
      <c r="A1626" s="2">
        <v>34767</v>
      </c>
      <c r="B1626" s="3">
        <v>0.66666666666666663</v>
      </c>
      <c r="C1626">
        <v>2170.19</v>
      </c>
      <c r="D1626" s="4" t="b">
        <f t="shared" si="103"/>
        <v>1</v>
      </c>
      <c r="E1626" s="5">
        <f>VLOOKUP(A1626,'Daily Nat Light Offices Mtl'!$A$1:$G$366,7)</f>
        <v>672.65140777192585</v>
      </c>
      <c r="F1626">
        <f t="shared" si="104"/>
        <v>42.040712985745365</v>
      </c>
      <c r="G1626">
        <f t="shared" si="105"/>
        <v>116.77975829373712</v>
      </c>
      <c r="H1626">
        <f t="shared" si="106"/>
        <v>0.97316465244780936</v>
      </c>
    </row>
    <row r="1627" spans="1:8" x14ac:dyDescent="0.35">
      <c r="A1627" s="2">
        <v>34767</v>
      </c>
      <c r="B1627" s="3">
        <v>0.70833333333333337</v>
      </c>
      <c r="C1627">
        <v>1072.69</v>
      </c>
      <c r="D1627" s="4" t="b">
        <f t="shared" si="103"/>
        <v>1</v>
      </c>
      <c r="E1627" s="5">
        <f>VLOOKUP(A1627,'Daily Nat Light Offices Mtl'!$A$1:$G$366,7)</f>
        <v>672.65140777192585</v>
      </c>
      <c r="F1627">
        <f t="shared" si="104"/>
        <v>42.040712985745365</v>
      </c>
      <c r="G1627">
        <f t="shared" si="105"/>
        <v>116.77975829373712</v>
      </c>
      <c r="H1627">
        <f t="shared" si="106"/>
        <v>0.97316465244780936</v>
      </c>
    </row>
    <row r="1628" spans="1:8" x14ac:dyDescent="0.35">
      <c r="A1628" s="2">
        <v>34767</v>
      </c>
      <c r="B1628" s="3">
        <v>0.75</v>
      </c>
      <c r="C1628">
        <v>492.51400000000001</v>
      </c>
      <c r="D1628" s="4" t="b">
        <f t="shared" si="103"/>
        <v>1</v>
      </c>
      <c r="E1628" s="5">
        <f>VLOOKUP(A1628,'Daily Nat Light Offices Mtl'!$A$1:$G$366,7)</f>
        <v>672.65140777192585</v>
      </c>
      <c r="F1628">
        <f t="shared" si="104"/>
        <v>42.040712985745365</v>
      </c>
      <c r="G1628">
        <f t="shared" si="105"/>
        <v>116.77975829373712</v>
      </c>
      <c r="H1628">
        <f t="shared" si="106"/>
        <v>0.97316465244780936</v>
      </c>
    </row>
    <row r="1629" spans="1:8" x14ac:dyDescent="0.35">
      <c r="A1629" s="2">
        <v>34767</v>
      </c>
      <c r="B1629" s="3">
        <v>0.79166666666666663</v>
      </c>
      <c r="C1629">
        <v>295.50799999999998</v>
      </c>
      <c r="D1629" s="4" t="b">
        <f t="shared" si="103"/>
        <v>1</v>
      </c>
      <c r="E1629" s="5">
        <f>VLOOKUP(A1629,'Daily Nat Light Offices Mtl'!$A$1:$G$366,7)</f>
        <v>672.65140777192585</v>
      </c>
      <c r="F1629">
        <f t="shared" si="104"/>
        <v>42.040712985745365</v>
      </c>
      <c r="G1629">
        <f t="shared" si="105"/>
        <v>116.77975829373712</v>
      </c>
      <c r="H1629">
        <f t="shared" si="106"/>
        <v>0.97316465244780936</v>
      </c>
    </row>
    <row r="1630" spans="1:8" x14ac:dyDescent="0.35">
      <c r="A1630" s="2">
        <v>34767</v>
      </c>
      <c r="B1630" s="3">
        <v>0.83333333333333337</v>
      </c>
      <c r="C1630">
        <v>295.50799999999998</v>
      </c>
      <c r="D1630" s="4" t="b">
        <f t="shared" si="103"/>
        <v>1</v>
      </c>
      <c r="E1630" s="5">
        <f>VLOOKUP(A1630,'Daily Nat Light Offices Mtl'!$A$1:$G$366,7)</f>
        <v>672.65140777192585</v>
      </c>
      <c r="F1630">
        <f t="shared" si="104"/>
        <v>42.040712985745365</v>
      </c>
      <c r="G1630">
        <f t="shared" si="105"/>
        <v>116.77975829373712</v>
      </c>
      <c r="H1630">
        <f t="shared" si="106"/>
        <v>0.97316465244780936</v>
      </c>
    </row>
    <row r="1631" spans="1:8" x14ac:dyDescent="0.35">
      <c r="A1631" s="2">
        <v>34767</v>
      </c>
      <c r="B1631" s="3">
        <v>0.875</v>
      </c>
      <c r="C1631">
        <v>98.502700000000004</v>
      </c>
      <c r="D1631" s="4" t="b">
        <f t="shared" si="103"/>
        <v>1</v>
      </c>
      <c r="E1631" s="5">
        <f>VLOOKUP(A1631,'Daily Nat Light Offices Mtl'!$A$1:$G$366,7)</f>
        <v>672.65140777192585</v>
      </c>
      <c r="F1631">
        <f t="shared" si="104"/>
        <v>42.040712985745365</v>
      </c>
      <c r="G1631">
        <f t="shared" si="105"/>
        <v>116.77975829373712</v>
      </c>
      <c r="H1631">
        <f t="shared" si="106"/>
        <v>0.97316465244780936</v>
      </c>
    </row>
    <row r="1632" spans="1:8" x14ac:dyDescent="0.35">
      <c r="A1632" s="2">
        <v>34767</v>
      </c>
      <c r="B1632" s="3">
        <v>0.91666666666666663</v>
      </c>
      <c r="C1632">
        <v>98.502700000000004</v>
      </c>
      <c r="D1632" s="4" t="b">
        <f t="shared" si="103"/>
        <v>0</v>
      </c>
      <c r="E1632" s="5">
        <f>VLOOKUP(A1632,'Daily Nat Light Offices Mtl'!$A$1:$G$366,7)</f>
        <v>672.65140777192585</v>
      </c>
      <c r="F1632">
        <f t="shared" si="104"/>
        <v>0</v>
      </c>
      <c r="G1632">
        <f t="shared" si="105"/>
        <v>0</v>
      </c>
      <c r="H1632">
        <f t="shared" si="106"/>
        <v>0</v>
      </c>
    </row>
    <row r="1633" spans="1:8" x14ac:dyDescent="0.35">
      <c r="A1633" s="2">
        <v>34767</v>
      </c>
      <c r="B1633" s="3">
        <v>0.95833333333333337</v>
      </c>
      <c r="C1633">
        <v>49.251399999999997</v>
      </c>
      <c r="D1633" s="4" t="b">
        <f t="shared" si="103"/>
        <v>0</v>
      </c>
      <c r="E1633" s="5">
        <f>VLOOKUP(A1633,'Daily Nat Light Offices Mtl'!$A$1:$G$366,7)</f>
        <v>672.65140777192585</v>
      </c>
      <c r="F1633">
        <f t="shared" si="104"/>
        <v>0</v>
      </c>
      <c r="G1633">
        <f t="shared" si="105"/>
        <v>0</v>
      </c>
      <c r="H1633">
        <f t="shared" si="106"/>
        <v>0</v>
      </c>
    </row>
    <row r="1634" spans="1:8" x14ac:dyDescent="0.35">
      <c r="A1634" s="2">
        <v>34768</v>
      </c>
      <c r="B1634" s="3">
        <v>0</v>
      </c>
      <c r="C1634">
        <v>49.251399999999997</v>
      </c>
      <c r="D1634" s="4" t="b">
        <f t="shared" si="103"/>
        <v>0</v>
      </c>
      <c r="E1634" s="5">
        <f>VLOOKUP(A1634,'Daily Nat Light Offices Mtl'!$A$1:$G$366,7)</f>
        <v>631.76535778921038</v>
      </c>
      <c r="F1634">
        <f t="shared" si="104"/>
        <v>0</v>
      </c>
      <c r="G1634">
        <f t="shared" si="105"/>
        <v>0</v>
      </c>
      <c r="H1634">
        <f t="shared" si="106"/>
        <v>0</v>
      </c>
    </row>
    <row r="1635" spans="1:8" x14ac:dyDescent="0.35">
      <c r="A1635" s="2">
        <v>34768</v>
      </c>
      <c r="B1635" s="3">
        <v>4.1666666666666664E-2</v>
      </c>
      <c r="C1635">
        <v>49.251399999999997</v>
      </c>
      <c r="D1635" s="4" t="b">
        <f t="shared" si="103"/>
        <v>0</v>
      </c>
      <c r="E1635" s="5">
        <f>VLOOKUP(A1635,'Daily Nat Light Offices Mtl'!$A$1:$G$366,7)</f>
        <v>631.76535778921038</v>
      </c>
      <c r="F1635">
        <f t="shared" si="104"/>
        <v>0</v>
      </c>
      <c r="G1635">
        <f t="shared" si="105"/>
        <v>0</v>
      </c>
      <c r="H1635">
        <f t="shared" si="106"/>
        <v>0</v>
      </c>
    </row>
    <row r="1636" spans="1:8" x14ac:dyDescent="0.35">
      <c r="A1636" s="2">
        <v>34768</v>
      </c>
      <c r="B1636" s="3">
        <v>8.3333333333333329E-2</v>
      </c>
      <c r="C1636">
        <v>49.251399999999997</v>
      </c>
      <c r="D1636" s="4" t="b">
        <f t="shared" si="103"/>
        <v>0</v>
      </c>
      <c r="E1636" s="5">
        <f>VLOOKUP(A1636,'Daily Nat Light Offices Mtl'!$A$1:$G$366,7)</f>
        <v>631.76535778921038</v>
      </c>
      <c r="F1636">
        <f t="shared" si="104"/>
        <v>0</v>
      </c>
      <c r="G1636">
        <f t="shared" si="105"/>
        <v>0</v>
      </c>
      <c r="H1636">
        <f t="shared" si="106"/>
        <v>0</v>
      </c>
    </row>
    <row r="1637" spans="1:8" x14ac:dyDescent="0.35">
      <c r="A1637" s="2">
        <v>34768</v>
      </c>
      <c r="B1637" s="3">
        <v>0.125</v>
      </c>
      <c r="C1637">
        <v>49.251399999999997</v>
      </c>
      <c r="D1637" s="4" t="b">
        <f t="shared" si="103"/>
        <v>0</v>
      </c>
      <c r="E1637" s="5">
        <f>VLOOKUP(A1637,'Daily Nat Light Offices Mtl'!$A$1:$G$366,7)</f>
        <v>631.76535778921038</v>
      </c>
      <c r="F1637">
        <f t="shared" si="104"/>
        <v>0</v>
      </c>
      <c r="G1637">
        <f t="shared" si="105"/>
        <v>0</v>
      </c>
      <c r="H1637">
        <f t="shared" si="106"/>
        <v>0</v>
      </c>
    </row>
    <row r="1638" spans="1:8" x14ac:dyDescent="0.35">
      <c r="A1638" s="2">
        <v>34768</v>
      </c>
      <c r="B1638" s="3">
        <v>0.16666666666666666</v>
      </c>
      <c r="C1638">
        <v>49.251399999999997</v>
      </c>
      <c r="D1638" s="4" t="b">
        <f t="shared" si="103"/>
        <v>0</v>
      </c>
      <c r="E1638" s="5">
        <f>VLOOKUP(A1638,'Daily Nat Light Offices Mtl'!$A$1:$G$366,7)</f>
        <v>631.76535778921038</v>
      </c>
      <c r="F1638">
        <f t="shared" si="104"/>
        <v>0</v>
      </c>
      <c r="G1638">
        <f t="shared" si="105"/>
        <v>0</v>
      </c>
      <c r="H1638">
        <f t="shared" si="106"/>
        <v>0</v>
      </c>
    </row>
    <row r="1639" spans="1:8" x14ac:dyDescent="0.35">
      <c r="A1639" s="2">
        <v>34768</v>
      </c>
      <c r="B1639" s="3">
        <v>0.20833333333333334</v>
      </c>
      <c r="C1639">
        <v>49.251399999999997</v>
      </c>
      <c r="D1639" s="4" t="b">
        <f t="shared" si="103"/>
        <v>1</v>
      </c>
      <c r="E1639" s="5">
        <f>VLOOKUP(A1639,'Daily Nat Light Offices Mtl'!$A$1:$G$366,7)</f>
        <v>631.76535778921038</v>
      </c>
      <c r="F1639">
        <f t="shared" si="104"/>
        <v>39.485334861825649</v>
      </c>
      <c r="G1639">
        <f t="shared" si="105"/>
        <v>109.68148572729348</v>
      </c>
      <c r="H1639">
        <f t="shared" si="106"/>
        <v>0.91401238106077898</v>
      </c>
    </row>
    <row r="1640" spans="1:8" x14ac:dyDescent="0.35">
      <c r="A1640" s="2">
        <v>34768</v>
      </c>
      <c r="B1640" s="3">
        <v>0.25</v>
      </c>
      <c r="C1640">
        <v>590.26300000000003</v>
      </c>
      <c r="D1640" s="4" t="b">
        <f t="shared" si="103"/>
        <v>1</v>
      </c>
      <c r="E1640" s="5">
        <f>VLOOKUP(A1640,'Daily Nat Light Offices Mtl'!$A$1:$G$366,7)</f>
        <v>631.76535778921038</v>
      </c>
      <c r="F1640">
        <f t="shared" si="104"/>
        <v>39.485334861825649</v>
      </c>
      <c r="G1640">
        <f t="shared" si="105"/>
        <v>109.68148572729348</v>
      </c>
      <c r="H1640">
        <f t="shared" si="106"/>
        <v>0.91401238106077898</v>
      </c>
    </row>
    <row r="1641" spans="1:8" x14ac:dyDescent="0.35">
      <c r="A1641" s="2">
        <v>34768</v>
      </c>
      <c r="B1641" s="3">
        <v>0.29166666666666669</v>
      </c>
      <c r="C1641">
        <v>3439.29</v>
      </c>
      <c r="D1641" s="4" t="b">
        <f t="shared" si="103"/>
        <v>1</v>
      </c>
      <c r="E1641" s="5">
        <f>VLOOKUP(A1641,'Daily Nat Light Offices Mtl'!$A$1:$G$366,7)</f>
        <v>631.76535778921038</v>
      </c>
      <c r="F1641">
        <f t="shared" si="104"/>
        <v>39.485334861825649</v>
      </c>
      <c r="G1641">
        <f t="shared" si="105"/>
        <v>109.68148572729348</v>
      </c>
      <c r="H1641">
        <f t="shared" si="106"/>
        <v>0.91401238106077898</v>
      </c>
    </row>
    <row r="1642" spans="1:8" x14ac:dyDescent="0.35">
      <c r="A1642" s="2">
        <v>34768</v>
      </c>
      <c r="B1642" s="3">
        <v>0.33333333333333331</v>
      </c>
      <c r="C1642">
        <v>10430.6</v>
      </c>
      <c r="D1642" s="4" t="b">
        <f t="shared" si="103"/>
        <v>1</v>
      </c>
      <c r="E1642" s="5">
        <f>VLOOKUP(A1642,'Daily Nat Light Offices Mtl'!$A$1:$G$366,7)</f>
        <v>631.76535778921038</v>
      </c>
      <c r="F1642">
        <f t="shared" si="104"/>
        <v>39.485334861825649</v>
      </c>
      <c r="G1642">
        <f t="shared" si="105"/>
        <v>109.68148572729348</v>
      </c>
      <c r="H1642">
        <f t="shared" si="106"/>
        <v>0.91401238106077898</v>
      </c>
    </row>
    <row r="1643" spans="1:8" x14ac:dyDescent="0.35">
      <c r="A1643" s="2">
        <v>34768</v>
      </c>
      <c r="B1643" s="3">
        <v>0.375</v>
      </c>
      <c r="C1643">
        <v>17023.900000000001</v>
      </c>
      <c r="D1643" s="4" t="b">
        <f t="shared" si="103"/>
        <v>1</v>
      </c>
      <c r="E1643" s="5">
        <f>VLOOKUP(A1643,'Daily Nat Light Offices Mtl'!$A$1:$G$366,7)</f>
        <v>631.76535778921038</v>
      </c>
      <c r="F1643">
        <f t="shared" si="104"/>
        <v>39.485334861825649</v>
      </c>
      <c r="G1643">
        <f t="shared" si="105"/>
        <v>109.68148572729348</v>
      </c>
      <c r="H1643">
        <f t="shared" si="106"/>
        <v>0.91401238106077898</v>
      </c>
    </row>
    <row r="1644" spans="1:8" x14ac:dyDescent="0.35">
      <c r="A1644" s="2">
        <v>34768</v>
      </c>
      <c r="B1644" s="3">
        <v>0.41666666666666669</v>
      </c>
      <c r="C1644">
        <v>23284.799999999999</v>
      </c>
      <c r="D1644" s="4" t="b">
        <f t="shared" si="103"/>
        <v>1</v>
      </c>
      <c r="E1644" s="5">
        <f>VLOOKUP(A1644,'Daily Nat Light Offices Mtl'!$A$1:$G$366,7)</f>
        <v>631.76535778921038</v>
      </c>
      <c r="F1644">
        <f t="shared" si="104"/>
        <v>39.485334861825649</v>
      </c>
      <c r="G1644">
        <f t="shared" si="105"/>
        <v>109.68148572729348</v>
      </c>
      <c r="H1644">
        <f t="shared" si="106"/>
        <v>0.91401238106077898</v>
      </c>
    </row>
    <row r="1645" spans="1:8" x14ac:dyDescent="0.35">
      <c r="A1645" s="2">
        <v>34768</v>
      </c>
      <c r="B1645" s="3">
        <v>0.45833333333333331</v>
      </c>
      <c r="C1645">
        <v>33862.1</v>
      </c>
      <c r="D1645" s="4" t="b">
        <f t="shared" si="103"/>
        <v>1</v>
      </c>
      <c r="E1645" s="5">
        <f>VLOOKUP(A1645,'Daily Nat Light Offices Mtl'!$A$1:$G$366,7)</f>
        <v>631.76535778921038</v>
      </c>
      <c r="F1645">
        <f t="shared" si="104"/>
        <v>39.485334861825649</v>
      </c>
      <c r="G1645">
        <f t="shared" si="105"/>
        <v>109.68148572729348</v>
      </c>
      <c r="H1645">
        <f t="shared" si="106"/>
        <v>0.91401238106077898</v>
      </c>
    </row>
    <row r="1646" spans="1:8" x14ac:dyDescent="0.35">
      <c r="A1646" s="2">
        <v>34768</v>
      </c>
      <c r="B1646" s="3">
        <v>0.5</v>
      </c>
      <c r="C1646">
        <v>33126.300000000003</v>
      </c>
      <c r="D1646" s="4" t="b">
        <f t="shared" si="103"/>
        <v>1</v>
      </c>
      <c r="E1646" s="5">
        <f>VLOOKUP(A1646,'Daily Nat Light Offices Mtl'!$A$1:$G$366,7)</f>
        <v>631.76535778921038</v>
      </c>
      <c r="F1646">
        <f t="shared" si="104"/>
        <v>39.485334861825649</v>
      </c>
      <c r="G1646">
        <f t="shared" si="105"/>
        <v>109.68148572729348</v>
      </c>
      <c r="H1646">
        <f t="shared" si="106"/>
        <v>0.91401238106077898</v>
      </c>
    </row>
    <row r="1647" spans="1:8" x14ac:dyDescent="0.35">
      <c r="A1647" s="2">
        <v>34768</v>
      </c>
      <c r="B1647" s="3">
        <v>0.54166666666666663</v>
      </c>
      <c r="C1647">
        <v>30622.6</v>
      </c>
      <c r="D1647" s="4" t="b">
        <f t="shared" si="103"/>
        <v>1</v>
      </c>
      <c r="E1647" s="5">
        <f>VLOOKUP(A1647,'Daily Nat Light Offices Mtl'!$A$1:$G$366,7)</f>
        <v>631.76535778921038</v>
      </c>
      <c r="F1647">
        <f t="shared" si="104"/>
        <v>39.485334861825649</v>
      </c>
      <c r="G1647">
        <f t="shared" si="105"/>
        <v>109.68148572729348</v>
      </c>
      <c r="H1647">
        <f t="shared" si="106"/>
        <v>0.91401238106077898</v>
      </c>
    </row>
    <row r="1648" spans="1:8" x14ac:dyDescent="0.35">
      <c r="A1648" s="2">
        <v>34768</v>
      </c>
      <c r="B1648" s="3">
        <v>0.58333333333333337</v>
      </c>
      <c r="C1648">
        <v>21346.799999999999</v>
      </c>
      <c r="D1648" s="4" t="b">
        <f t="shared" si="103"/>
        <v>1</v>
      </c>
      <c r="E1648" s="5">
        <f>VLOOKUP(A1648,'Daily Nat Light Offices Mtl'!$A$1:$G$366,7)</f>
        <v>631.76535778921038</v>
      </c>
      <c r="F1648">
        <f t="shared" si="104"/>
        <v>39.485334861825649</v>
      </c>
      <c r="G1648">
        <f t="shared" si="105"/>
        <v>109.68148572729348</v>
      </c>
      <c r="H1648">
        <f t="shared" si="106"/>
        <v>0.91401238106077898</v>
      </c>
    </row>
    <row r="1649" spans="1:8" x14ac:dyDescent="0.35">
      <c r="A1649" s="2">
        <v>34768</v>
      </c>
      <c r="B1649" s="3">
        <v>0.625</v>
      </c>
      <c r="C1649">
        <v>12311.6</v>
      </c>
      <c r="D1649" s="4" t="b">
        <f t="shared" si="103"/>
        <v>1</v>
      </c>
      <c r="E1649" s="5">
        <f>VLOOKUP(A1649,'Daily Nat Light Offices Mtl'!$A$1:$G$366,7)</f>
        <v>631.76535778921038</v>
      </c>
      <c r="F1649">
        <f t="shared" si="104"/>
        <v>39.485334861825649</v>
      </c>
      <c r="G1649">
        <f t="shared" si="105"/>
        <v>109.68148572729348</v>
      </c>
      <c r="H1649">
        <f t="shared" si="106"/>
        <v>0.91401238106077898</v>
      </c>
    </row>
    <row r="1650" spans="1:8" x14ac:dyDescent="0.35">
      <c r="A1650" s="2">
        <v>34768</v>
      </c>
      <c r="B1650" s="3">
        <v>0.66666666666666663</v>
      </c>
      <c r="C1650">
        <v>4873.16</v>
      </c>
      <c r="D1650" s="4" t="b">
        <f t="shared" si="103"/>
        <v>1</v>
      </c>
      <c r="E1650" s="5">
        <f>VLOOKUP(A1650,'Daily Nat Light Offices Mtl'!$A$1:$G$366,7)</f>
        <v>631.76535778921038</v>
      </c>
      <c r="F1650">
        <f t="shared" si="104"/>
        <v>39.485334861825649</v>
      </c>
      <c r="G1650">
        <f t="shared" si="105"/>
        <v>109.68148572729348</v>
      </c>
      <c r="H1650">
        <f t="shared" si="106"/>
        <v>0.91401238106077898</v>
      </c>
    </row>
    <row r="1651" spans="1:8" x14ac:dyDescent="0.35">
      <c r="A1651" s="2">
        <v>34768</v>
      </c>
      <c r="B1651" s="3">
        <v>0.70833333333333337</v>
      </c>
      <c r="C1651">
        <v>1383.25</v>
      </c>
      <c r="D1651" s="4" t="b">
        <f t="shared" si="103"/>
        <v>1</v>
      </c>
      <c r="E1651" s="5">
        <f>VLOOKUP(A1651,'Daily Nat Light Offices Mtl'!$A$1:$G$366,7)</f>
        <v>631.76535778921038</v>
      </c>
      <c r="F1651">
        <f t="shared" si="104"/>
        <v>39.485334861825649</v>
      </c>
      <c r="G1651">
        <f t="shared" si="105"/>
        <v>109.68148572729348</v>
      </c>
      <c r="H1651">
        <f t="shared" si="106"/>
        <v>0.91401238106077898</v>
      </c>
    </row>
    <row r="1652" spans="1:8" x14ac:dyDescent="0.35">
      <c r="A1652" s="2">
        <v>34768</v>
      </c>
      <c r="B1652" s="3">
        <v>0.75</v>
      </c>
      <c r="C1652">
        <v>492.51400000000001</v>
      </c>
      <c r="D1652" s="4" t="b">
        <f t="shared" si="103"/>
        <v>1</v>
      </c>
      <c r="E1652" s="5">
        <f>VLOOKUP(A1652,'Daily Nat Light Offices Mtl'!$A$1:$G$366,7)</f>
        <v>631.76535778921038</v>
      </c>
      <c r="F1652">
        <f t="shared" si="104"/>
        <v>39.485334861825649</v>
      </c>
      <c r="G1652">
        <f t="shared" si="105"/>
        <v>109.68148572729348</v>
      </c>
      <c r="H1652">
        <f t="shared" si="106"/>
        <v>0.91401238106077898</v>
      </c>
    </row>
    <row r="1653" spans="1:8" x14ac:dyDescent="0.35">
      <c r="A1653" s="2">
        <v>34768</v>
      </c>
      <c r="B1653" s="3">
        <v>0.79166666666666663</v>
      </c>
      <c r="C1653">
        <v>295.50799999999998</v>
      </c>
      <c r="D1653" s="4" t="b">
        <f t="shared" si="103"/>
        <v>1</v>
      </c>
      <c r="E1653" s="5">
        <f>VLOOKUP(A1653,'Daily Nat Light Offices Mtl'!$A$1:$G$366,7)</f>
        <v>631.76535778921038</v>
      </c>
      <c r="F1653">
        <f t="shared" si="104"/>
        <v>39.485334861825649</v>
      </c>
      <c r="G1653">
        <f t="shared" si="105"/>
        <v>109.68148572729348</v>
      </c>
      <c r="H1653">
        <f t="shared" si="106"/>
        <v>0.91401238106077898</v>
      </c>
    </row>
    <row r="1654" spans="1:8" x14ac:dyDescent="0.35">
      <c r="A1654" s="2">
        <v>34768</v>
      </c>
      <c r="B1654" s="3">
        <v>0.83333333333333337</v>
      </c>
      <c r="C1654">
        <v>295.50799999999998</v>
      </c>
      <c r="D1654" s="4" t="b">
        <f t="shared" si="103"/>
        <v>1</v>
      </c>
      <c r="E1654" s="5">
        <f>VLOOKUP(A1654,'Daily Nat Light Offices Mtl'!$A$1:$G$366,7)</f>
        <v>631.76535778921038</v>
      </c>
      <c r="F1654">
        <f t="shared" si="104"/>
        <v>39.485334861825649</v>
      </c>
      <c r="G1654">
        <f t="shared" si="105"/>
        <v>109.68148572729348</v>
      </c>
      <c r="H1654">
        <f t="shared" si="106"/>
        <v>0.91401238106077898</v>
      </c>
    </row>
    <row r="1655" spans="1:8" x14ac:dyDescent="0.35">
      <c r="A1655" s="2">
        <v>34768</v>
      </c>
      <c r="B1655" s="3">
        <v>0.875</v>
      </c>
      <c r="C1655">
        <v>98.502700000000004</v>
      </c>
      <c r="D1655" s="4" t="b">
        <f t="shared" si="103"/>
        <v>1</v>
      </c>
      <c r="E1655" s="5">
        <f>VLOOKUP(A1655,'Daily Nat Light Offices Mtl'!$A$1:$G$366,7)</f>
        <v>631.76535778921038</v>
      </c>
      <c r="F1655">
        <f t="shared" si="104"/>
        <v>39.485334861825649</v>
      </c>
      <c r="G1655">
        <f t="shared" si="105"/>
        <v>109.68148572729348</v>
      </c>
      <c r="H1655">
        <f t="shared" si="106"/>
        <v>0.91401238106077898</v>
      </c>
    </row>
    <row r="1656" spans="1:8" x14ac:dyDescent="0.35">
      <c r="A1656" s="2">
        <v>34768</v>
      </c>
      <c r="B1656" s="3">
        <v>0.91666666666666663</v>
      </c>
      <c r="C1656">
        <v>98.502700000000004</v>
      </c>
      <c r="D1656" s="4" t="b">
        <f t="shared" si="103"/>
        <v>0</v>
      </c>
      <c r="E1656" s="5">
        <f>VLOOKUP(A1656,'Daily Nat Light Offices Mtl'!$A$1:$G$366,7)</f>
        <v>631.76535778921038</v>
      </c>
      <c r="F1656">
        <f t="shared" si="104"/>
        <v>0</v>
      </c>
      <c r="G1656">
        <f t="shared" si="105"/>
        <v>0</v>
      </c>
      <c r="H1656">
        <f t="shared" si="106"/>
        <v>0</v>
      </c>
    </row>
    <row r="1657" spans="1:8" x14ac:dyDescent="0.35">
      <c r="A1657" s="2">
        <v>34768</v>
      </c>
      <c r="B1657" s="3">
        <v>0.95833333333333337</v>
      </c>
      <c r="C1657">
        <v>49.251399999999997</v>
      </c>
      <c r="D1657" s="4" t="b">
        <f t="shared" si="103"/>
        <v>0</v>
      </c>
      <c r="E1657" s="5">
        <f>VLOOKUP(A1657,'Daily Nat Light Offices Mtl'!$A$1:$G$366,7)</f>
        <v>631.76535778921038</v>
      </c>
      <c r="F1657">
        <f t="shared" si="104"/>
        <v>0</v>
      </c>
      <c r="G1657">
        <f t="shared" si="105"/>
        <v>0</v>
      </c>
      <c r="H1657">
        <f t="shared" si="106"/>
        <v>0</v>
      </c>
    </row>
    <row r="1658" spans="1:8" x14ac:dyDescent="0.35">
      <c r="A1658" s="2">
        <v>34769</v>
      </c>
      <c r="B1658" s="3">
        <v>0</v>
      </c>
      <c r="C1658">
        <v>49.251399999999997</v>
      </c>
      <c r="D1658" s="4" t="b">
        <f t="shared" si="103"/>
        <v>0</v>
      </c>
      <c r="E1658" s="5">
        <f>VLOOKUP(A1658,'Daily Nat Light Offices Mtl'!$A$1:$G$366,7)</f>
        <v>621.31041665819384</v>
      </c>
      <c r="F1658">
        <f t="shared" si="104"/>
        <v>0</v>
      </c>
      <c r="G1658">
        <f t="shared" si="105"/>
        <v>0</v>
      </c>
      <c r="H1658">
        <f t="shared" si="106"/>
        <v>0</v>
      </c>
    </row>
    <row r="1659" spans="1:8" x14ac:dyDescent="0.35">
      <c r="A1659" s="2">
        <v>34769</v>
      </c>
      <c r="B1659" s="3">
        <v>4.1666666666666664E-2</v>
      </c>
      <c r="C1659">
        <v>49.251399999999997</v>
      </c>
      <c r="D1659" s="4" t="b">
        <f t="shared" si="103"/>
        <v>0</v>
      </c>
      <c r="E1659" s="5">
        <f>VLOOKUP(A1659,'Daily Nat Light Offices Mtl'!$A$1:$G$366,7)</f>
        <v>621.31041665819384</v>
      </c>
      <c r="F1659">
        <f t="shared" si="104"/>
        <v>0</v>
      </c>
      <c r="G1659">
        <f t="shared" si="105"/>
        <v>0</v>
      </c>
      <c r="H1659">
        <f t="shared" si="106"/>
        <v>0</v>
      </c>
    </row>
    <row r="1660" spans="1:8" x14ac:dyDescent="0.35">
      <c r="A1660" s="2">
        <v>34769</v>
      </c>
      <c r="B1660" s="3">
        <v>8.3333333333333329E-2</v>
      </c>
      <c r="C1660">
        <v>49.251399999999997</v>
      </c>
      <c r="D1660" s="4" t="b">
        <f t="shared" si="103"/>
        <v>0</v>
      </c>
      <c r="E1660" s="5">
        <f>VLOOKUP(A1660,'Daily Nat Light Offices Mtl'!$A$1:$G$366,7)</f>
        <v>621.31041665819384</v>
      </c>
      <c r="F1660">
        <f t="shared" si="104"/>
        <v>0</v>
      </c>
      <c r="G1660">
        <f t="shared" si="105"/>
        <v>0</v>
      </c>
      <c r="H1660">
        <f t="shared" si="106"/>
        <v>0</v>
      </c>
    </row>
    <row r="1661" spans="1:8" x14ac:dyDescent="0.35">
      <c r="A1661" s="2">
        <v>34769</v>
      </c>
      <c r="B1661" s="3">
        <v>0.125</v>
      </c>
      <c r="C1661">
        <v>49.251399999999997</v>
      </c>
      <c r="D1661" s="4" t="b">
        <f t="shared" si="103"/>
        <v>0</v>
      </c>
      <c r="E1661" s="5">
        <f>VLOOKUP(A1661,'Daily Nat Light Offices Mtl'!$A$1:$G$366,7)</f>
        <v>621.31041665819384</v>
      </c>
      <c r="F1661">
        <f t="shared" si="104"/>
        <v>0</v>
      </c>
      <c r="G1661">
        <f t="shared" si="105"/>
        <v>0</v>
      </c>
      <c r="H1661">
        <f t="shared" si="106"/>
        <v>0</v>
      </c>
    </row>
    <row r="1662" spans="1:8" x14ac:dyDescent="0.35">
      <c r="A1662" s="2">
        <v>34769</v>
      </c>
      <c r="B1662" s="3">
        <v>0.16666666666666666</v>
      </c>
      <c r="C1662">
        <v>49.251399999999997</v>
      </c>
      <c r="D1662" s="4" t="b">
        <f t="shared" si="103"/>
        <v>0</v>
      </c>
      <c r="E1662" s="5">
        <f>VLOOKUP(A1662,'Daily Nat Light Offices Mtl'!$A$1:$G$366,7)</f>
        <v>621.31041665819384</v>
      </c>
      <c r="F1662">
        <f t="shared" si="104"/>
        <v>0</v>
      </c>
      <c r="G1662">
        <f t="shared" si="105"/>
        <v>0</v>
      </c>
      <c r="H1662">
        <f t="shared" si="106"/>
        <v>0</v>
      </c>
    </row>
    <row r="1663" spans="1:8" x14ac:dyDescent="0.35">
      <c r="A1663" s="2">
        <v>34769</v>
      </c>
      <c r="B1663" s="3">
        <v>0.20833333333333334</v>
      </c>
      <c r="C1663">
        <v>49.251399999999997</v>
      </c>
      <c r="D1663" s="4" t="b">
        <f t="shared" si="103"/>
        <v>1</v>
      </c>
      <c r="E1663" s="5">
        <f>VLOOKUP(A1663,'Daily Nat Light Offices Mtl'!$A$1:$G$366,7)</f>
        <v>621.31041665819384</v>
      </c>
      <c r="F1663">
        <f t="shared" si="104"/>
        <v>38.831901041137115</v>
      </c>
      <c r="G1663">
        <f t="shared" si="105"/>
        <v>107.86639178093642</v>
      </c>
      <c r="H1663">
        <f t="shared" si="106"/>
        <v>0.89888659817447025</v>
      </c>
    </row>
    <row r="1664" spans="1:8" x14ac:dyDescent="0.35">
      <c r="A1664" s="2">
        <v>34769</v>
      </c>
      <c r="B1664" s="3">
        <v>0.25</v>
      </c>
      <c r="C1664">
        <v>455.60599999999999</v>
      </c>
      <c r="D1664" s="4" t="b">
        <f t="shared" si="103"/>
        <v>1</v>
      </c>
      <c r="E1664" s="5">
        <f>VLOOKUP(A1664,'Daily Nat Light Offices Mtl'!$A$1:$G$366,7)</f>
        <v>621.31041665819384</v>
      </c>
      <c r="F1664">
        <f t="shared" si="104"/>
        <v>38.831901041137115</v>
      </c>
      <c r="G1664">
        <f t="shared" si="105"/>
        <v>107.86639178093642</v>
      </c>
      <c r="H1664">
        <f t="shared" si="106"/>
        <v>0.89888659817447025</v>
      </c>
    </row>
    <row r="1665" spans="1:8" x14ac:dyDescent="0.35">
      <c r="A1665" s="2">
        <v>34769</v>
      </c>
      <c r="B1665" s="3">
        <v>0.29166666666666669</v>
      </c>
      <c r="C1665">
        <v>3470.28</v>
      </c>
      <c r="D1665" s="4" t="b">
        <f t="shared" si="103"/>
        <v>1</v>
      </c>
      <c r="E1665" s="5">
        <f>VLOOKUP(A1665,'Daily Nat Light Offices Mtl'!$A$1:$G$366,7)</f>
        <v>621.31041665819384</v>
      </c>
      <c r="F1665">
        <f t="shared" si="104"/>
        <v>38.831901041137115</v>
      </c>
      <c r="G1665">
        <f t="shared" si="105"/>
        <v>107.86639178093642</v>
      </c>
      <c r="H1665">
        <f t="shared" si="106"/>
        <v>0.89888659817447025</v>
      </c>
    </row>
    <row r="1666" spans="1:8" x14ac:dyDescent="0.35">
      <c r="A1666" s="2">
        <v>34769</v>
      </c>
      <c r="B1666" s="3">
        <v>0.33333333333333331</v>
      </c>
      <c r="C1666">
        <v>12174.1</v>
      </c>
      <c r="D1666" s="4" t="b">
        <f t="shared" ref="D1666:D1729" si="107">AND(B1666&gt;$B$6,B1666&lt;$B$24,E1666&gt;0)</f>
        <v>1</v>
      </c>
      <c r="E1666" s="5">
        <f>VLOOKUP(A1666,'Daily Nat Light Offices Mtl'!$A$1:$G$366,7)</f>
        <v>621.31041665819384</v>
      </c>
      <c r="F1666">
        <f t="shared" si="104"/>
        <v>38.831901041137115</v>
      </c>
      <c r="G1666">
        <f t="shared" si="105"/>
        <v>107.86639178093642</v>
      </c>
      <c r="H1666">
        <f t="shared" si="106"/>
        <v>0.89888659817447025</v>
      </c>
    </row>
    <row r="1667" spans="1:8" x14ac:dyDescent="0.35">
      <c r="A1667" s="2">
        <v>34769</v>
      </c>
      <c r="B1667" s="3">
        <v>0.375</v>
      </c>
      <c r="C1667">
        <v>23926.9</v>
      </c>
      <c r="D1667" s="4" t="b">
        <f t="shared" si="107"/>
        <v>1</v>
      </c>
      <c r="E1667" s="5">
        <f>VLOOKUP(A1667,'Daily Nat Light Offices Mtl'!$A$1:$G$366,7)</f>
        <v>621.31041665819384</v>
      </c>
      <c r="F1667">
        <f t="shared" ref="F1667:F1730" si="108">IF(D1667,E1667/16,0)</f>
        <v>38.831901041137115</v>
      </c>
      <c r="G1667">
        <f t="shared" ref="G1667:G1730" si="109">CONVERT(F1667*10^4,"J","Wh")</f>
        <v>107.86639178093642</v>
      </c>
      <c r="H1667">
        <f t="shared" ref="H1667:H1730" si="110">G1667/$J$2</f>
        <v>0.89888659817447025</v>
      </c>
    </row>
    <row r="1668" spans="1:8" x14ac:dyDescent="0.35">
      <c r="A1668" s="2">
        <v>34769</v>
      </c>
      <c r="B1668" s="3">
        <v>0.41666666666666669</v>
      </c>
      <c r="C1668">
        <v>35241.699999999997</v>
      </c>
      <c r="D1668" s="4" t="b">
        <f t="shared" si="107"/>
        <v>1</v>
      </c>
      <c r="E1668" s="5">
        <f>VLOOKUP(A1668,'Daily Nat Light Offices Mtl'!$A$1:$G$366,7)</f>
        <v>621.31041665819384</v>
      </c>
      <c r="F1668">
        <f t="shared" si="108"/>
        <v>38.831901041137115</v>
      </c>
      <c r="G1668">
        <f t="shared" si="109"/>
        <v>107.86639178093642</v>
      </c>
      <c r="H1668">
        <f t="shared" si="110"/>
        <v>0.89888659817447025</v>
      </c>
    </row>
    <row r="1669" spans="1:8" x14ac:dyDescent="0.35">
      <c r="A1669" s="2">
        <v>34769</v>
      </c>
      <c r="B1669" s="3">
        <v>0.45833333333333331</v>
      </c>
      <c r="C1669">
        <v>41270</v>
      </c>
      <c r="D1669" s="4" t="b">
        <f t="shared" si="107"/>
        <v>1</v>
      </c>
      <c r="E1669" s="5">
        <f>VLOOKUP(A1669,'Daily Nat Light Offices Mtl'!$A$1:$G$366,7)</f>
        <v>621.31041665819384</v>
      </c>
      <c r="F1669">
        <f t="shared" si="108"/>
        <v>38.831901041137115</v>
      </c>
      <c r="G1669">
        <f t="shared" si="109"/>
        <v>107.86639178093642</v>
      </c>
      <c r="H1669">
        <f t="shared" si="110"/>
        <v>0.89888659817447025</v>
      </c>
    </row>
    <row r="1670" spans="1:8" x14ac:dyDescent="0.35">
      <c r="A1670" s="2">
        <v>34769</v>
      </c>
      <c r="B1670" s="3">
        <v>0.5</v>
      </c>
      <c r="C1670">
        <v>40916.6</v>
      </c>
      <c r="D1670" s="4" t="b">
        <f t="shared" si="107"/>
        <v>1</v>
      </c>
      <c r="E1670" s="5">
        <f>VLOOKUP(A1670,'Daily Nat Light Offices Mtl'!$A$1:$G$366,7)</f>
        <v>621.31041665819384</v>
      </c>
      <c r="F1670">
        <f t="shared" si="108"/>
        <v>38.831901041137115</v>
      </c>
      <c r="G1670">
        <f t="shared" si="109"/>
        <v>107.86639178093642</v>
      </c>
      <c r="H1670">
        <f t="shared" si="110"/>
        <v>0.89888659817447025</v>
      </c>
    </row>
    <row r="1671" spans="1:8" x14ac:dyDescent="0.35">
      <c r="A1671" s="2">
        <v>34769</v>
      </c>
      <c r="B1671" s="3">
        <v>0.54166666666666663</v>
      </c>
      <c r="C1671">
        <v>33586.6</v>
      </c>
      <c r="D1671" s="4" t="b">
        <f t="shared" si="107"/>
        <v>1</v>
      </c>
      <c r="E1671" s="5">
        <f>VLOOKUP(A1671,'Daily Nat Light Offices Mtl'!$A$1:$G$366,7)</f>
        <v>621.31041665819384</v>
      </c>
      <c r="F1671">
        <f t="shared" si="108"/>
        <v>38.831901041137115</v>
      </c>
      <c r="G1671">
        <f t="shared" si="109"/>
        <v>107.86639178093642</v>
      </c>
      <c r="H1671">
        <f t="shared" si="110"/>
        <v>0.89888659817447025</v>
      </c>
    </row>
    <row r="1672" spans="1:8" x14ac:dyDescent="0.35">
      <c r="A1672" s="2">
        <v>34769</v>
      </c>
      <c r="B1672" s="3">
        <v>0.58333333333333337</v>
      </c>
      <c r="C1672">
        <v>23894.3</v>
      </c>
      <c r="D1672" s="4" t="b">
        <f t="shared" si="107"/>
        <v>1</v>
      </c>
      <c r="E1672" s="5">
        <f>VLOOKUP(A1672,'Daily Nat Light Offices Mtl'!$A$1:$G$366,7)</f>
        <v>621.31041665819384</v>
      </c>
      <c r="F1672">
        <f t="shared" si="108"/>
        <v>38.831901041137115</v>
      </c>
      <c r="G1672">
        <f t="shared" si="109"/>
        <v>107.86639178093642</v>
      </c>
      <c r="H1672">
        <f t="shared" si="110"/>
        <v>0.89888659817447025</v>
      </c>
    </row>
    <row r="1673" spans="1:8" x14ac:dyDescent="0.35">
      <c r="A1673" s="2">
        <v>34769</v>
      </c>
      <c r="B1673" s="3">
        <v>0.625</v>
      </c>
      <c r="C1673">
        <v>12382.1</v>
      </c>
      <c r="D1673" s="4" t="b">
        <f t="shared" si="107"/>
        <v>1</v>
      </c>
      <c r="E1673" s="5">
        <f>VLOOKUP(A1673,'Daily Nat Light Offices Mtl'!$A$1:$G$366,7)</f>
        <v>621.31041665819384</v>
      </c>
      <c r="F1673">
        <f t="shared" si="108"/>
        <v>38.831901041137115</v>
      </c>
      <c r="G1673">
        <f t="shared" si="109"/>
        <v>107.86639178093642</v>
      </c>
      <c r="H1673">
        <f t="shared" si="110"/>
        <v>0.89888659817447025</v>
      </c>
    </row>
    <row r="1674" spans="1:8" x14ac:dyDescent="0.35">
      <c r="A1674" s="2">
        <v>34769</v>
      </c>
      <c r="B1674" s="3">
        <v>0.66666666666666663</v>
      </c>
      <c r="C1674">
        <v>3609.03</v>
      </c>
      <c r="D1674" s="4" t="b">
        <f t="shared" si="107"/>
        <v>1</v>
      </c>
      <c r="E1674" s="5">
        <f>VLOOKUP(A1674,'Daily Nat Light Offices Mtl'!$A$1:$G$366,7)</f>
        <v>621.31041665819384</v>
      </c>
      <c r="F1674">
        <f t="shared" si="108"/>
        <v>38.831901041137115</v>
      </c>
      <c r="G1674">
        <f t="shared" si="109"/>
        <v>107.86639178093642</v>
      </c>
      <c r="H1674">
        <f t="shared" si="110"/>
        <v>0.89888659817447025</v>
      </c>
    </row>
    <row r="1675" spans="1:8" x14ac:dyDescent="0.35">
      <c r="A1675" s="2">
        <v>34769</v>
      </c>
      <c r="B1675" s="3">
        <v>0.70833333333333337</v>
      </c>
      <c r="C1675">
        <v>486.14800000000002</v>
      </c>
      <c r="D1675" s="4" t="b">
        <f t="shared" si="107"/>
        <v>1</v>
      </c>
      <c r="E1675" s="5">
        <f>VLOOKUP(A1675,'Daily Nat Light Offices Mtl'!$A$1:$G$366,7)</f>
        <v>621.31041665819384</v>
      </c>
      <c r="F1675">
        <f t="shared" si="108"/>
        <v>38.831901041137115</v>
      </c>
      <c r="G1675">
        <f t="shared" si="109"/>
        <v>107.86639178093642</v>
      </c>
      <c r="H1675">
        <f t="shared" si="110"/>
        <v>0.89888659817447025</v>
      </c>
    </row>
    <row r="1676" spans="1:8" x14ac:dyDescent="0.35">
      <c r="A1676" s="2">
        <v>34769</v>
      </c>
      <c r="B1676" s="3">
        <v>0.75</v>
      </c>
      <c r="C1676">
        <v>49.251399999999997</v>
      </c>
      <c r="D1676" s="4" t="b">
        <f t="shared" si="107"/>
        <v>1</v>
      </c>
      <c r="E1676" s="5">
        <f>VLOOKUP(A1676,'Daily Nat Light Offices Mtl'!$A$1:$G$366,7)</f>
        <v>621.31041665819384</v>
      </c>
      <c r="F1676">
        <f t="shared" si="108"/>
        <v>38.831901041137115</v>
      </c>
      <c r="G1676">
        <f t="shared" si="109"/>
        <v>107.86639178093642</v>
      </c>
      <c r="H1676">
        <f t="shared" si="110"/>
        <v>0.89888659817447025</v>
      </c>
    </row>
    <row r="1677" spans="1:8" x14ac:dyDescent="0.35">
      <c r="A1677" s="2">
        <v>34769</v>
      </c>
      <c r="B1677" s="3">
        <v>0.79166666666666663</v>
      </c>
      <c r="C1677">
        <v>49.251399999999997</v>
      </c>
      <c r="D1677" s="4" t="b">
        <f t="shared" si="107"/>
        <v>1</v>
      </c>
      <c r="E1677" s="5">
        <f>VLOOKUP(A1677,'Daily Nat Light Offices Mtl'!$A$1:$G$366,7)</f>
        <v>621.31041665819384</v>
      </c>
      <c r="F1677">
        <f t="shared" si="108"/>
        <v>38.831901041137115</v>
      </c>
      <c r="G1677">
        <f t="shared" si="109"/>
        <v>107.86639178093642</v>
      </c>
      <c r="H1677">
        <f t="shared" si="110"/>
        <v>0.89888659817447025</v>
      </c>
    </row>
    <row r="1678" spans="1:8" x14ac:dyDescent="0.35">
      <c r="A1678" s="2">
        <v>34769</v>
      </c>
      <c r="B1678" s="3">
        <v>0.83333333333333337</v>
      </c>
      <c r="C1678">
        <v>49.251399999999997</v>
      </c>
      <c r="D1678" s="4" t="b">
        <f t="shared" si="107"/>
        <v>1</v>
      </c>
      <c r="E1678" s="5">
        <f>VLOOKUP(A1678,'Daily Nat Light Offices Mtl'!$A$1:$G$366,7)</f>
        <v>621.31041665819384</v>
      </c>
      <c r="F1678">
        <f t="shared" si="108"/>
        <v>38.831901041137115</v>
      </c>
      <c r="G1678">
        <f t="shared" si="109"/>
        <v>107.86639178093642</v>
      </c>
      <c r="H1678">
        <f t="shared" si="110"/>
        <v>0.89888659817447025</v>
      </c>
    </row>
    <row r="1679" spans="1:8" x14ac:dyDescent="0.35">
      <c r="A1679" s="2">
        <v>34769</v>
      </c>
      <c r="B1679" s="3">
        <v>0.875</v>
      </c>
      <c r="C1679">
        <v>49.251399999999997</v>
      </c>
      <c r="D1679" s="4" t="b">
        <f t="shared" si="107"/>
        <v>1</v>
      </c>
      <c r="E1679" s="5">
        <f>VLOOKUP(A1679,'Daily Nat Light Offices Mtl'!$A$1:$G$366,7)</f>
        <v>621.31041665819384</v>
      </c>
      <c r="F1679">
        <f t="shared" si="108"/>
        <v>38.831901041137115</v>
      </c>
      <c r="G1679">
        <f t="shared" si="109"/>
        <v>107.86639178093642</v>
      </c>
      <c r="H1679">
        <f t="shared" si="110"/>
        <v>0.89888659817447025</v>
      </c>
    </row>
    <row r="1680" spans="1:8" x14ac:dyDescent="0.35">
      <c r="A1680" s="2">
        <v>34769</v>
      </c>
      <c r="B1680" s="3">
        <v>0.91666666666666663</v>
      </c>
      <c r="C1680">
        <v>49.251399999999997</v>
      </c>
      <c r="D1680" s="4" t="b">
        <f t="shared" si="107"/>
        <v>0</v>
      </c>
      <c r="E1680" s="5">
        <f>VLOOKUP(A1680,'Daily Nat Light Offices Mtl'!$A$1:$G$366,7)</f>
        <v>621.31041665819384</v>
      </c>
      <c r="F1680">
        <f t="shared" si="108"/>
        <v>0</v>
      </c>
      <c r="G1680">
        <f t="shared" si="109"/>
        <v>0</v>
      </c>
      <c r="H1680">
        <f t="shared" si="110"/>
        <v>0</v>
      </c>
    </row>
    <row r="1681" spans="1:8" x14ac:dyDescent="0.35">
      <c r="A1681" s="2">
        <v>34769</v>
      </c>
      <c r="B1681" s="3">
        <v>0.95833333333333337</v>
      </c>
      <c r="C1681">
        <v>49.251399999999997</v>
      </c>
      <c r="D1681" s="4" t="b">
        <f t="shared" si="107"/>
        <v>0</v>
      </c>
      <c r="E1681" s="5">
        <f>VLOOKUP(A1681,'Daily Nat Light Offices Mtl'!$A$1:$G$366,7)</f>
        <v>621.31041665819384</v>
      </c>
      <c r="F1681">
        <f t="shared" si="108"/>
        <v>0</v>
      </c>
      <c r="G1681">
        <f t="shared" si="109"/>
        <v>0</v>
      </c>
      <c r="H1681">
        <f t="shared" si="110"/>
        <v>0</v>
      </c>
    </row>
    <row r="1682" spans="1:8" x14ac:dyDescent="0.35">
      <c r="A1682" s="2">
        <v>34770</v>
      </c>
      <c r="B1682" s="3">
        <v>0</v>
      </c>
      <c r="C1682">
        <v>49.251399999999997</v>
      </c>
      <c r="D1682" s="4" t="b">
        <f t="shared" si="107"/>
        <v>0</v>
      </c>
      <c r="E1682" s="5">
        <f>VLOOKUP(A1682,'Daily Nat Light Offices Mtl'!$A$1:$G$366,7)</f>
        <v>635.56517803038003</v>
      </c>
      <c r="F1682">
        <f t="shared" si="108"/>
        <v>0</v>
      </c>
      <c r="G1682">
        <f t="shared" si="109"/>
        <v>0</v>
      </c>
      <c r="H1682">
        <f t="shared" si="110"/>
        <v>0</v>
      </c>
    </row>
    <row r="1683" spans="1:8" x14ac:dyDescent="0.35">
      <c r="A1683" s="2">
        <v>34770</v>
      </c>
      <c r="B1683" s="3">
        <v>4.1666666666666664E-2</v>
      </c>
      <c r="C1683">
        <v>49.251399999999997</v>
      </c>
      <c r="D1683" s="4" t="b">
        <f t="shared" si="107"/>
        <v>0</v>
      </c>
      <c r="E1683" s="5">
        <f>VLOOKUP(A1683,'Daily Nat Light Offices Mtl'!$A$1:$G$366,7)</f>
        <v>635.56517803038003</v>
      </c>
      <c r="F1683">
        <f t="shared" si="108"/>
        <v>0</v>
      </c>
      <c r="G1683">
        <f t="shared" si="109"/>
        <v>0</v>
      </c>
      <c r="H1683">
        <f t="shared" si="110"/>
        <v>0</v>
      </c>
    </row>
    <row r="1684" spans="1:8" x14ac:dyDescent="0.35">
      <c r="A1684" s="2">
        <v>34770</v>
      </c>
      <c r="B1684" s="3">
        <v>8.3333333333333329E-2</v>
      </c>
      <c r="C1684">
        <v>49.251399999999997</v>
      </c>
      <c r="D1684" s="4" t="b">
        <f t="shared" si="107"/>
        <v>0</v>
      </c>
      <c r="E1684" s="5">
        <f>VLOOKUP(A1684,'Daily Nat Light Offices Mtl'!$A$1:$G$366,7)</f>
        <v>635.56517803038003</v>
      </c>
      <c r="F1684">
        <f t="shared" si="108"/>
        <v>0</v>
      </c>
      <c r="G1684">
        <f t="shared" si="109"/>
        <v>0</v>
      </c>
      <c r="H1684">
        <f t="shared" si="110"/>
        <v>0</v>
      </c>
    </row>
    <row r="1685" spans="1:8" x14ac:dyDescent="0.35">
      <c r="A1685" s="2">
        <v>34770</v>
      </c>
      <c r="B1685" s="3">
        <v>0.125</v>
      </c>
      <c r="C1685">
        <v>49.251399999999997</v>
      </c>
      <c r="D1685" s="4" t="b">
        <f t="shared" si="107"/>
        <v>0</v>
      </c>
      <c r="E1685" s="5">
        <f>VLOOKUP(A1685,'Daily Nat Light Offices Mtl'!$A$1:$G$366,7)</f>
        <v>635.56517803038003</v>
      </c>
      <c r="F1685">
        <f t="shared" si="108"/>
        <v>0</v>
      </c>
      <c r="G1685">
        <f t="shared" si="109"/>
        <v>0</v>
      </c>
      <c r="H1685">
        <f t="shared" si="110"/>
        <v>0</v>
      </c>
    </row>
    <row r="1686" spans="1:8" x14ac:dyDescent="0.35">
      <c r="A1686" s="2">
        <v>34770</v>
      </c>
      <c r="B1686" s="3">
        <v>0.16666666666666666</v>
      </c>
      <c r="C1686">
        <v>49.251399999999997</v>
      </c>
      <c r="D1686" s="4" t="b">
        <f t="shared" si="107"/>
        <v>0</v>
      </c>
      <c r="E1686" s="5">
        <f>VLOOKUP(A1686,'Daily Nat Light Offices Mtl'!$A$1:$G$366,7)</f>
        <v>635.56517803038003</v>
      </c>
      <c r="F1686">
        <f t="shared" si="108"/>
        <v>0</v>
      </c>
      <c r="G1686">
        <f t="shared" si="109"/>
        <v>0</v>
      </c>
      <c r="H1686">
        <f t="shared" si="110"/>
        <v>0</v>
      </c>
    </row>
    <row r="1687" spans="1:8" x14ac:dyDescent="0.35">
      <c r="A1687" s="2">
        <v>34770</v>
      </c>
      <c r="B1687" s="3">
        <v>0.20833333333333334</v>
      </c>
      <c r="C1687">
        <v>49.251399999999997</v>
      </c>
      <c r="D1687" s="4" t="b">
        <f t="shared" si="107"/>
        <v>1</v>
      </c>
      <c r="E1687" s="5">
        <f>VLOOKUP(A1687,'Daily Nat Light Offices Mtl'!$A$1:$G$366,7)</f>
        <v>635.56517803038003</v>
      </c>
      <c r="F1687">
        <f t="shared" si="108"/>
        <v>39.722823626898752</v>
      </c>
      <c r="G1687">
        <f t="shared" si="109"/>
        <v>110.34117674138542</v>
      </c>
      <c r="H1687">
        <f t="shared" si="110"/>
        <v>0.91950980617821187</v>
      </c>
    </row>
    <row r="1688" spans="1:8" x14ac:dyDescent="0.35">
      <c r="A1688" s="2">
        <v>34770</v>
      </c>
      <c r="B1688" s="3">
        <v>0.25</v>
      </c>
      <c r="C1688">
        <v>823.99400000000003</v>
      </c>
      <c r="D1688" s="4" t="b">
        <f t="shared" si="107"/>
        <v>1</v>
      </c>
      <c r="E1688" s="5">
        <f>VLOOKUP(A1688,'Daily Nat Light Offices Mtl'!$A$1:$G$366,7)</f>
        <v>635.56517803038003</v>
      </c>
      <c r="F1688">
        <f t="shared" si="108"/>
        <v>39.722823626898752</v>
      </c>
      <c r="G1688">
        <f t="shared" si="109"/>
        <v>110.34117674138542</v>
      </c>
      <c r="H1688">
        <f t="shared" si="110"/>
        <v>0.91950980617821187</v>
      </c>
    </row>
    <row r="1689" spans="1:8" x14ac:dyDescent="0.35">
      <c r="A1689" s="2">
        <v>34770</v>
      </c>
      <c r="B1689" s="3">
        <v>0.29166666666666669</v>
      </c>
      <c r="C1689">
        <v>3790.76</v>
      </c>
      <c r="D1689" s="4" t="b">
        <f t="shared" si="107"/>
        <v>1</v>
      </c>
      <c r="E1689" s="5">
        <f>VLOOKUP(A1689,'Daily Nat Light Offices Mtl'!$A$1:$G$366,7)</f>
        <v>635.56517803038003</v>
      </c>
      <c r="F1689">
        <f t="shared" si="108"/>
        <v>39.722823626898752</v>
      </c>
      <c r="G1689">
        <f t="shared" si="109"/>
        <v>110.34117674138542</v>
      </c>
      <c r="H1689">
        <f t="shared" si="110"/>
        <v>0.91950980617821187</v>
      </c>
    </row>
    <row r="1690" spans="1:8" x14ac:dyDescent="0.35">
      <c r="A1690" s="2">
        <v>34770</v>
      </c>
      <c r="B1690" s="3">
        <v>0.33333333333333331</v>
      </c>
      <c r="C1690">
        <v>8911.67</v>
      </c>
      <c r="D1690" s="4" t="b">
        <f t="shared" si="107"/>
        <v>1</v>
      </c>
      <c r="E1690" s="5">
        <f>VLOOKUP(A1690,'Daily Nat Light Offices Mtl'!$A$1:$G$366,7)</f>
        <v>635.56517803038003</v>
      </c>
      <c r="F1690">
        <f t="shared" si="108"/>
        <v>39.722823626898752</v>
      </c>
      <c r="G1690">
        <f t="shared" si="109"/>
        <v>110.34117674138542</v>
      </c>
      <c r="H1690">
        <f t="shared" si="110"/>
        <v>0.91950980617821187</v>
      </c>
    </row>
    <row r="1691" spans="1:8" x14ac:dyDescent="0.35">
      <c r="A1691" s="2">
        <v>34770</v>
      </c>
      <c r="B1691" s="3">
        <v>0.375</v>
      </c>
      <c r="C1691">
        <v>22548.799999999999</v>
      </c>
      <c r="D1691" s="4" t="b">
        <f t="shared" si="107"/>
        <v>1</v>
      </c>
      <c r="E1691" s="5">
        <f>VLOOKUP(A1691,'Daily Nat Light Offices Mtl'!$A$1:$G$366,7)</f>
        <v>635.56517803038003</v>
      </c>
      <c r="F1691">
        <f t="shared" si="108"/>
        <v>39.722823626898752</v>
      </c>
      <c r="G1691">
        <f t="shared" si="109"/>
        <v>110.34117674138542</v>
      </c>
      <c r="H1691">
        <f t="shared" si="110"/>
        <v>0.91950980617821187</v>
      </c>
    </row>
    <row r="1692" spans="1:8" x14ac:dyDescent="0.35">
      <c r="A1692" s="2">
        <v>34770</v>
      </c>
      <c r="B1692" s="3">
        <v>0.41666666666666669</v>
      </c>
      <c r="C1692">
        <v>31977.1</v>
      </c>
      <c r="D1692" s="4" t="b">
        <f t="shared" si="107"/>
        <v>1</v>
      </c>
      <c r="E1692" s="5">
        <f>VLOOKUP(A1692,'Daily Nat Light Offices Mtl'!$A$1:$G$366,7)</f>
        <v>635.56517803038003</v>
      </c>
      <c r="F1692">
        <f t="shared" si="108"/>
        <v>39.722823626898752</v>
      </c>
      <c r="G1692">
        <f t="shared" si="109"/>
        <v>110.34117674138542</v>
      </c>
      <c r="H1692">
        <f t="shared" si="110"/>
        <v>0.91950980617821187</v>
      </c>
    </row>
    <row r="1693" spans="1:8" x14ac:dyDescent="0.35">
      <c r="A1693" s="2">
        <v>34770</v>
      </c>
      <c r="B1693" s="3">
        <v>0.45833333333333331</v>
      </c>
      <c r="C1693">
        <v>34099.5</v>
      </c>
      <c r="D1693" s="4" t="b">
        <f t="shared" si="107"/>
        <v>1</v>
      </c>
      <c r="E1693" s="5">
        <f>VLOOKUP(A1693,'Daily Nat Light Offices Mtl'!$A$1:$G$366,7)</f>
        <v>635.56517803038003</v>
      </c>
      <c r="F1693">
        <f t="shared" si="108"/>
        <v>39.722823626898752</v>
      </c>
      <c r="G1693">
        <f t="shared" si="109"/>
        <v>110.34117674138542</v>
      </c>
      <c r="H1693">
        <f t="shared" si="110"/>
        <v>0.91950980617821187</v>
      </c>
    </row>
    <row r="1694" spans="1:8" x14ac:dyDescent="0.35">
      <c r="A1694" s="2">
        <v>34770</v>
      </c>
      <c r="B1694" s="3">
        <v>0.5</v>
      </c>
      <c r="C1694">
        <v>24015.200000000001</v>
      </c>
      <c r="D1694" s="4" t="b">
        <f t="shared" si="107"/>
        <v>1</v>
      </c>
      <c r="E1694" s="5">
        <f>VLOOKUP(A1694,'Daily Nat Light Offices Mtl'!$A$1:$G$366,7)</f>
        <v>635.56517803038003</v>
      </c>
      <c r="F1694">
        <f t="shared" si="108"/>
        <v>39.722823626898752</v>
      </c>
      <c r="G1694">
        <f t="shared" si="109"/>
        <v>110.34117674138542</v>
      </c>
      <c r="H1694">
        <f t="shared" si="110"/>
        <v>0.91950980617821187</v>
      </c>
    </row>
    <row r="1695" spans="1:8" x14ac:dyDescent="0.35">
      <c r="A1695" s="2">
        <v>34770</v>
      </c>
      <c r="B1695" s="3">
        <v>0.54166666666666663</v>
      </c>
      <c r="C1695">
        <v>19459.099999999999</v>
      </c>
      <c r="D1695" s="4" t="b">
        <f t="shared" si="107"/>
        <v>1</v>
      </c>
      <c r="E1695" s="5">
        <f>VLOOKUP(A1695,'Daily Nat Light Offices Mtl'!$A$1:$G$366,7)</f>
        <v>635.56517803038003</v>
      </c>
      <c r="F1695">
        <f t="shared" si="108"/>
        <v>39.722823626898752</v>
      </c>
      <c r="G1695">
        <f t="shared" si="109"/>
        <v>110.34117674138542</v>
      </c>
      <c r="H1695">
        <f t="shared" si="110"/>
        <v>0.91950980617821187</v>
      </c>
    </row>
    <row r="1696" spans="1:8" x14ac:dyDescent="0.35">
      <c r="A1696" s="2">
        <v>34770</v>
      </c>
      <c r="B1696" s="3">
        <v>0.58333333333333337</v>
      </c>
      <c r="C1696">
        <v>19915.7</v>
      </c>
      <c r="D1696" s="4" t="b">
        <f t="shared" si="107"/>
        <v>1</v>
      </c>
      <c r="E1696" s="5">
        <f>VLOOKUP(A1696,'Daily Nat Light Offices Mtl'!$A$1:$G$366,7)</f>
        <v>635.56517803038003</v>
      </c>
      <c r="F1696">
        <f t="shared" si="108"/>
        <v>39.722823626898752</v>
      </c>
      <c r="G1696">
        <f t="shared" si="109"/>
        <v>110.34117674138542</v>
      </c>
      <c r="H1696">
        <f t="shared" si="110"/>
        <v>0.91950980617821187</v>
      </c>
    </row>
    <row r="1697" spans="1:8" x14ac:dyDescent="0.35">
      <c r="A1697" s="2">
        <v>34770</v>
      </c>
      <c r="B1697" s="3">
        <v>0.625</v>
      </c>
      <c r="C1697">
        <v>9390.2900000000009</v>
      </c>
      <c r="D1697" s="4" t="b">
        <f t="shared" si="107"/>
        <v>1</v>
      </c>
      <c r="E1697" s="5">
        <f>VLOOKUP(A1697,'Daily Nat Light Offices Mtl'!$A$1:$G$366,7)</f>
        <v>635.56517803038003</v>
      </c>
      <c r="F1697">
        <f t="shared" si="108"/>
        <v>39.722823626898752</v>
      </c>
      <c r="G1697">
        <f t="shared" si="109"/>
        <v>110.34117674138542</v>
      </c>
      <c r="H1697">
        <f t="shared" si="110"/>
        <v>0.91950980617821187</v>
      </c>
    </row>
    <row r="1698" spans="1:8" x14ac:dyDescent="0.35">
      <c r="A1698" s="2">
        <v>34770</v>
      </c>
      <c r="B1698" s="3">
        <v>0.66666666666666663</v>
      </c>
      <c r="C1698">
        <v>3840.02</v>
      </c>
      <c r="D1698" s="4" t="b">
        <f t="shared" si="107"/>
        <v>1</v>
      </c>
      <c r="E1698" s="5">
        <f>VLOOKUP(A1698,'Daily Nat Light Offices Mtl'!$A$1:$G$366,7)</f>
        <v>635.56517803038003</v>
      </c>
      <c r="F1698">
        <f t="shared" si="108"/>
        <v>39.722823626898752</v>
      </c>
      <c r="G1698">
        <f t="shared" si="109"/>
        <v>110.34117674138542</v>
      </c>
      <c r="H1698">
        <f t="shared" si="110"/>
        <v>0.91950980617821187</v>
      </c>
    </row>
    <row r="1699" spans="1:8" x14ac:dyDescent="0.35">
      <c r="A1699" s="2">
        <v>34770</v>
      </c>
      <c r="B1699" s="3">
        <v>0.70833333333333337</v>
      </c>
      <c r="C1699">
        <v>715.26800000000003</v>
      </c>
      <c r="D1699" s="4" t="b">
        <f t="shared" si="107"/>
        <v>1</v>
      </c>
      <c r="E1699" s="5">
        <f>VLOOKUP(A1699,'Daily Nat Light Offices Mtl'!$A$1:$G$366,7)</f>
        <v>635.56517803038003</v>
      </c>
      <c r="F1699">
        <f t="shared" si="108"/>
        <v>39.722823626898752</v>
      </c>
      <c r="G1699">
        <f t="shared" si="109"/>
        <v>110.34117674138542</v>
      </c>
      <c r="H1699">
        <f t="shared" si="110"/>
        <v>0.91950980617821187</v>
      </c>
    </row>
    <row r="1700" spans="1:8" x14ac:dyDescent="0.35">
      <c r="A1700" s="2">
        <v>34770</v>
      </c>
      <c r="B1700" s="3">
        <v>0.75</v>
      </c>
      <c r="C1700">
        <v>49.251399999999997</v>
      </c>
      <c r="D1700" s="4" t="b">
        <f t="shared" si="107"/>
        <v>1</v>
      </c>
      <c r="E1700" s="5">
        <f>VLOOKUP(A1700,'Daily Nat Light Offices Mtl'!$A$1:$G$366,7)</f>
        <v>635.56517803038003</v>
      </c>
      <c r="F1700">
        <f t="shared" si="108"/>
        <v>39.722823626898752</v>
      </c>
      <c r="G1700">
        <f t="shared" si="109"/>
        <v>110.34117674138542</v>
      </c>
      <c r="H1700">
        <f t="shared" si="110"/>
        <v>0.91950980617821187</v>
      </c>
    </row>
    <row r="1701" spans="1:8" x14ac:dyDescent="0.35">
      <c r="A1701" s="2">
        <v>34770</v>
      </c>
      <c r="B1701" s="3">
        <v>0.79166666666666663</v>
      </c>
      <c r="C1701">
        <v>49.251399999999997</v>
      </c>
      <c r="D1701" s="4" t="b">
        <f t="shared" si="107"/>
        <v>1</v>
      </c>
      <c r="E1701" s="5">
        <f>VLOOKUP(A1701,'Daily Nat Light Offices Mtl'!$A$1:$G$366,7)</f>
        <v>635.56517803038003</v>
      </c>
      <c r="F1701">
        <f t="shared" si="108"/>
        <v>39.722823626898752</v>
      </c>
      <c r="G1701">
        <f t="shared" si="109"/>
        <v>110.34117674138542</v>
      </c>
      <c r="H1701">
        <f t="shared" si="110"/>
        <v>0.91950980617821187</v>
      </c>
    </row>
    <row r="1702" spans="1:8" x14ac:dyDescent="0.35">
      <c r="A1702" s="2">
        <v>34770</v>
      </c>
      <c r="B1702" s="3">
        <v>0.83333333333333337</v>
      </c>
      <c r="C1702">
        <v>49.251399999999997</v>
      </c>
      <c r="D1702" s="4" t="b">
        <f t="shared" si="107"/>
        <v>1</v>
      </c>
      <c r="E1702" s="5">
        <f>VLOOKUP(A1702,'Daily Nat Light Offices Mtl'!$A$1:$G$366,7)</f>
        <v>635.56517803038003</v>
      </c>
      <c r="F1702">
        <f t="shared" si="108"/>
        <v>39.722823626898752</v>
      </c>
      <c r="G1702">
        <f t="shared" si="109"/>
        <v>110.34117674138542</v>
      </c>
      <c r="H1702">
        <f t="shared" si="110"/>
        <v>0.91950980617821187</v>
      </c>
    </row>
    <row r="1703" spans="1:8" x14ac:dyDescent="0.35">
      <c r="A1703" s="2">
        <v>34770</v>
      </c>
      <c r="B1703" s="3">
        <v>0.875</v>
      </c>
      <c r="C1703">
        <v>49.251399999999997</v>
      </c>
      <c r="D1703" s="4" t="b">
        <f t="shared" si="107"/>
        <v>1</v>
      </c>
      <c r="E1703" s="5">
        <f>VLOOKUP(A1703,'Daily Nat Light Offices Mtl'!$A$1:$G$366,7)</f>
        <v>635.56517803038003</v>
      </c>
      <c r="F1703">
        <f t="shared" si="108"/>
        <v>39.722823626898752</v>
      </c>
      <c r="G1703">
        <f t="shared" si="109"/>
        <v>110.34117674138542</v>
      </c>
      <c r="H1703">
        <f t="shared" si="110"/>
        <v>0.91950980617821187</v>
      </c>
    </row>
    <row r="1704" spans="1:8" x14ac:dyDescent="0.35">
      <c r="A1704" s="2">
        <v>34770</v>
      </c>
      <c r="B1704" s="3">
        <v>0.91666666666666663</v>
      </c>
      <c r="C1704">
        <v>49.251399999999997</v>
      </c>
      <c r="D1704" s="4" t="b">
        <f t="shared" si="107"/>
        <v>0</v>
      </c>
      <c r="E1704" s="5">
        <f>VLOOKUP(A1704,'Daily Nat Light Offices Mtl'!$A$1:$G$366,7)</f>
        <v>635.56517803038003</v>
      </c>
      <c r="F1704">
        <f t="shared" si="108"/>
        <v>0</v>
      </c>
      <c r="G1704">
        <f t="shared" si="109"/>
        <v>0</v>
      </c>
      <c r="H1704">
        <f t="shared" si="110"/>
        <v>0</v>
      </c>
    </row>
    <row r="1705" spans="1:8" x14ac:dyDescent="0.35">
      <c r="A1705" s="2">
        <v>34770</v>
      </c>
      <c r="B1705" s="3">
        <v>0.95833333333333337</v>
      </c>
      <c r="C1705">
        <v>49.251399999999997</v>
      </c>
      <c r="D1705" s="4" t="b">
        <f t="shared" si="107"/>
        <v>0</v>
      </c>
      <c r="E1705" s="5">
        <f>VLOOKUP(A1705,'Daily Nat Light Offices Mtl'!$A$1:$G$366,7)</f>
        <v>635.56517803038003</v>
      </c>
      <c r="F1705">
        <f t="shared" si="108"/>
        <v>0</v>
      </c>
      <c r="G1705">
        <f t="shared" si="109"/>
        <v>0</v>
      </c>
      <c r="H1705">
        <f t="shared" si="110"/>
        <v>0</v>
      </c>
    </row>
    <row r="1706" spans="1:8" x14ac:dyDescent="0.35">
      <c r="A1706" s="2">
        <v>34771</v>
      </c>
      <c r="B1706" s="3">
        <v>0</v>
      </c>
      <c r="C1706">
        <v>49.251399999999997</v>
      </c>
      <c r="D1706" s="4" t="b">
        <f t="shared" si="107"/>
        <v>0</v>
      </c>
      <c r="E1706" s="5">
        <f>VLOOKUP(A1706,'Daily Nat Light Offices Mtl'!$A$1:$G$366,7)</f>
        <v>613.12335034670673</v>
      </c>
      <c r="F1706">
        <f t="shared" si="108"/>
        <v>0</v>
      </c>
      <c r="G1706">
        <f t="shared" si="109"/>
        <v>0</v>
      </c>
      <c r="H1706">
        <f t="shared" si="110"/>
        <v>0</v>
      </c>
    </row>
    <row r="1707" spans="1:8" x14ac:dyDescent="0.35">
      <c r="A1707" s="2">
        <v>34771</v>
      </c>
      <c r="B1707" s="3">
        <v>4.1666666666666664E-2</v>
      </c>
      <c r="C1707">
        <v>49.251399999999997</v>
      </c>
      <c r="D1707" s="4" t="b">
        <f t="shared" si="107"/>
        <v>0</v>
      </c>
      <c r="E1707" s="5">
        <f>VLOOKUP(A1707,'Daily Nat Light Offices Mtl'!$A$1:$G$366,7)</f>
        <v>613.12335034670673</v>
      </c>
      <c r="F1707">
        <f t="shared" si="108"/>
        <v>0</v>
      </c>
      <c r="G1707">
        <f t="shared" si="109"/>
        <v>0</v>
      </c>
      <c r="H1707">
        <f t="shared" si="110"/>
        <v>0</v>
      </c>
    </row>
    <row r="1708" spans="1:8" x14ac:dyDescent="0.35">
      <c r="A1708" s="2">
        <v>34771</v>
      </c>
      <c r="B1708" s="3">
        <v>8.3333333333333329E-2</v>
      </c>
      <c r="C1708">
        <v>49.251399999999997</v>
      </c>
      <c r="D1708" s="4" t="b">
        <f t="shared" si="107"/>
        <v>0</v>
      </c>
      <c r="E1708" s="5">
        <f>VLOOKUP(A1708,'Daily Nat Light Offices Mtl'!$A$1:$G$366,7)</f>
        <v>613.12335034670673</v>
      </c>
      <c r="F1708">
        <f t="shared" si="108"/>
        <v>0</v>
      </c>
      <c r="G1708">
        <f t="shared" si="109"/>
        <v>0</v>
      </c>
      <c r="H1708">
        <f t="shared" si="110"/>
        <v>0</v>
      </c>
    </row>
    <row r="1709" spans="1:8" x14ac:dyDescent="0.35">
      <c r="A1709" s="2">
        <v>34771</v>
      </c>
      <c r="B1709" s="3">
        <v>0.125</v>
      </c>
      <c r="C1709">
        <v>49.251399999999997</v>
      </c>
      <c r="D1709" s="4" t="b">
        <f t="shared" si="107"/>
        <v>0</v>
      </c>
      <c r="E1709" s="5">
        <f>VLOOKUP(A1709,'Daily Nat Light Offices Mtl'!$A$1:$G$366,7)</f>
        <v>613.12335034670673</v>
      </c>
      <c r="F1709">
        <f t="shared" si="108"/>
        <v>0</v>
      </c>
      <c r="G1709">
        <f t="shared" si="109"/>
        <v>0</v>
      </c>
      <c r="H1709">
        <f t="shared" si="110"/>
        <v>0</v>
      </c>
    </row>
    <row r="1710" spans="1:8" x14ac:dyDescent="0.35">
      <c r="A1710" s="2">
        <v>34771</v>
      </c>
      <c r="B1710" s="3">
        <v>0.16666666666666666</v>
      </c>
      <c r="C1710">
        <v>49.251399999999997</v>
      </c>
      <c r="D1710" s="4" t="b">
        <f t="shared" si="107"/>
        <v>0</v>
      </c>
      <c r="E1710" s="5">
        <f>VLOOKUP(A1710,'Daily Nat Light Offices Mtl'!$A$1:$G$366,7)</f>
        <v>613.12335034670673</v>
      </c>
      <c r="F1710">
        <f t="shared" si="108"/>
        <v>0</v>
      </c>
      <c r="G1710">
        <f t="shared" si="109"/>
        <v>0</v>
      </c>
      <c r="H1710">
        <f t="shared" si="110"/>
        <v>0</v>
      </c>
    </row>
    <row r="1711" spans="1:8" x14ac:dyDescent="0.35">
      <c r="A1711" s="2">
        <v>34771</v>
      </c>
      <c r="B1711" s="3">
        <v>0.20833333333333334</v>
      </c>
      <c r="C1711">
        <v>49.251399999999997</v>
      </c>
      <c r="D1711" s="4" t="b">
        <f t="shared" si="107"/>
        <v>1</v>
      </c>
      <c r="E1711" s="5">
        <f>VLOOKUP(A1711,'Daily Nat Light Offices Mtl'!$A$1:$G$366,7)</f>
        <v>613.12335034670673</v>
      </c>
      <c r="F1711">
        <f t="shared" si="108"/>
        <v>38.320209396669171</v>
      </c>
      <c r="G1711">
        <f t="shared" si="109"/>
        <v>106.4450261018588</v>
      </c>
      <c r="H1711">
        <f t="shared" si="110"/>
        <v>0.88704188418215668</v>
      </c>
    </row>
    <row r="1712" spans="1:8" x14ac:dyDescent="0.35">
      <c r="A1712" s="2">
        <v>34771</v>
      </c>
      <c r="B1712" s="3">
        <v>0.25</v>
      </c>
      <c r="C1712">
        <v>563.71900000000005</v>
      </c>
      <c r="D1712" s="4" t="b">
        <f t="shared" si="107"/>
        <v>1</v>
      </c>
      <c r="E1712" s="5">
        <f>VLOOKUP(A1712,'Daily Nat Light Offices Mtl'!$A$1:$G$366,7)</f>
        <v>613.12335034670673</v>
      </c>
      <c r="F1712">
        <f t="shared" si="108"/>
        <v>38.320209396669171</v>
      </c>
      <c r="G1712">
        <f t="shared" si="109"/>
        <v>106.4450261018588</v>
      </c>
      <c r="H1712">
        <f t="shared" si="110"/>
        <v>0.88704188418215668</v>
      </c>
    </row>
    <row r="1713" spans="1:8" x14ac:dyDescent="0.35">
      <c r="A1713" s="2">
        <v>34771</v>
      </c>
      <c r="B1713" s="3">
        <v>0.29166666666666669</v>
      </c>
      <c r="C1713">
        <v>5047.6899999999996</v>
      </c>
      <c r="D1713" s="4" t="b">
        <f t="shared" si="107"/>
        <v>1</v>
      </c>
      <c r="E1713" s="5">
        <f>VLOOKUP(A1713,'Daily Nat Light Offices Mtl'!$A$1:$G$366,7)</f>
        <v>613.12335034670673</v>
      </c>
      <c r="F1713">
        <f t="shared" si="108"/>
        <v>38.320209396669171</v>
      </c>
      <c r="G1713">
        <f t="shared" si="109"/>
        <v>106.4450261018588</v>
      </c>
      <c r="H1713">
        <f t="shared" si="110"/>
        <v>0.88704188418215668</v>
      </c>
    </row>
    <row r="1714" spans="1:8" x14ac:dyDescent="0.35">
      <c r="A1714" s="2">
        <v>34771</v>
      </c>
      <c r="B1714" s="3">
        <v>0.33333333333333331</v>
      </c>
      <c r="C1714">
        <v>16035.5</v>
      </c>
      <c r="D1714" s="4" t="b">
        <f t="shared" si="107"/>
        <v>1</v>
      </c>
      <c r="E1714" s="5">
        <f>VLOOKUP(A1714,'Daily Nat Light Offices Mtl'!$A$1:$G$366,7)</f>
        <v>613.12335034670673</v>
      </c>
      <c r="F1714">
        <f t="shared" si="108"/>
        <v>38.320209396669171</v>
      </c>
      <c r="G1714">
        <f t="shared" si="109"/>
        <v>106.4450261018588</v>
      </c>
      <c r="H1714">
        <f t="shared" si="110"/>
        <v>0.88704188418215668</v>
      </c>
    </row>
    <row r="1715" spans="1:8" x14ac:dyDescent="0.35">
      <c r="A1715" s="2">
        <v>34771</v>
      </c>
      <c r="B1715" s="3">
        <v>0.375</v>
      </c>
      <c r="C1715">
        <v>28294.400000000001</v>
      </c>
      <c r="D1715" s="4" t="b">
        <f t="shared" si="107"/>
        <v>1</v>
      </c>
      <c r="E1715" s="5">
        <f>VLOOKUP(A1715,'Daily Nat Light Offices Mtl'!$A$1:$G$366,7)</f>
        <v>613.12335034670673</v>
      </c>
      <c r="F1715">
        <f t="shared" si="108"/>
        <v>38.320209396669171</v>
      </c>
      <c r="G1715">
        <f t="shared" si="109"/>
        <v>106.4450261018588</v>
      </c>
      <c r="H1715">
        <f t="shared" si="110"/>
        <v>0.88704188418215668</v>
      </c>
    </row>
    <row r="1716" spans="1:8" x14ac:dyDescent="0.35">
      <c r="A1716" s="2">
        <v>34771</v>
      </c>
      <c r="B1716" s="3">
        <v>0.41666666666666669</v>
      </c>
      <c r="C1716">
        <v>37782</v>
      </c>
      <c r="D1716" s="4" t="b">
        <f t="shared" si="107"/>
        <v>1</v>
      </c>
      <c r="E1716" s="5">
        <f>VLOOKUP(A1716,'Daily Nat Light Offices Mtl'!$A$1:$G$366,7)</f>
        <v>613.12335034670673</v>
      </c>
      <c r="F1716">
        <f t="shared" si="108"/>
        <v>38.320209396669171</v>
      </c>
      <c r="G1716">
        <f t="shared" si="109"/>
        <v>106.4450261018588</v>
      </c>
      <c r="H1716">
        <f t="shared" si="110"/>
        <v>0.88704188418215668</v>
      </c>
    </row>
    <row r="1717" spans="1:8" x14ac:dyDescent="0.35">
      <c r="A1717" s="2">
        <v>34771</v>
      </c>
      <c r="B1717" s="3">
        <v>0.45833333333333331</v>
      </c>
      <c r="C1717">
        <v>43594</v>
      </c>
      <c r="D1717" s="4" t="b">
        <f t="shared" si="107"/>
        <v>1</v>
      </c>
      <c r="E1717" s="5">
        <f>VLOOKUP(A1717,'Daily Nat Light Offices Mtl'!$A$1:$G$366,7)</f>
        <v>613.12335034670673</v>
      </c>
      <c r="F1717">
        <f t="shared" si="108"/>
        <v>38.320209396669171</v>
      </c>
      <c r="G1717">
        <f t="shared" si="109"/>
        <v>106.4450261018588</v>
      </c>
      <c r="H1717">
        <f t="shared" si="110"/>
        <v>0.88704188418215668</v>
      </c>
    </row>
    <row r="1718" spans="1:8" x14ac:dyDescent="0.35">
      <c r="A1718" s="2">
        <v>34771</v>
      </c>
      <c r="B1718" s="3">
        <v>0.5</v>
      </c>
      <c r="C1718">
        <v>42635.7</v>
      </c>
      <c r="D1718" s="4" t="b">
        <f t="shared" si="107"/>
        <v>1</v>
      </c>
      <c r="E1718" s="5">
        <f>VLOOKUP(A1718,'Daily Nat Light Offices Mtl'!$A$1:$G$366,7)</f>
        <v>613.12335034670673</v>
      </c>
      <c r="F1718">
        <f t="shared" si="108"/>
        <v>38.320209396669171</v>
      </c>
      <c r="G1718">
        <f t="shared" si="109"/>
        <v>106.4450261018588</v>
      </c>
      <c r="H1718">
        <f t="shared" si="110"/>
        <v>0.88704188418215668</v>
      </c>
    </row>
    <row r="1719" spans="1:8" x14ac:dyDescent="0.35">
      <c r="A1719" s="2">
        <v>34771</v>
      </c>
      <c r="B1719" s="3">
        <v>0.54166666666666663</v>
      </c>
      <c r="C1719">
        <v>37150.9</v>
      </c>
      <c r="D1719" s="4" t="b">
        <f t="shared" si="107"/>
        <v>1</v>
      </c>
      <c r="E1719" s="5">
        <f>VLOOKUP(A1719,'Daily Nat Light Offices Mtl'!$A$1:$G$366,7)</f>
        <v>613.12335034670673</v>
      </c>
      <c r="F1719">
        <f t="shared" si="108"/>
        <v>38.320209396669171</v>
      </c>
      <c r="G1719">
        <f t="shared" si="109"/>
        <v>106.4450261018588</v>
      </c>
      <c r="H1719">
        <f t="shared" si="110"/>
        <v>0.88704188418215668</v>
      </c>
    </row>
    <row r="1720" spans="1:8" x14ac:dyDescent="0.35">
      <c r="A1720" s="2">
        <v>34771</v>
      </c>
      <c r="B1720" s="3">
        <v>0.58333333333333337</v>
      </c>
      <c r="C1720">
        <v>26755</v>
      </c>
      <c r="D1720" s="4" t="b">
        <f t="shared" si="107"/>
        <v>1</v>
      </c>
      <c r="E1720" s="5">
        <f>VLOOKUP(A1720,'Daily Nat Light Offices Mtl'!$A$1:$G$366,7)</f>
        <v>613.12335034670673</v>
      </c>
      <c r="F1720">
        <f t="shared" si="108"/>
        <v>38.320209396669171</v>
      </c>
      <c r="G1720">
        <f t="shared" si="109"/>
        <v>106.4450261018588</v>
      </c>
      <c r="H1720">
        <f t="shared" si="110"/>
        <v>0.88704188418215668</v>
      </c>
    </row>
    <row r="1721" spans="1:8" x14ac:dyDescent="0.35">
      <c r="A1721" s="2">
        <v>34771</v>
      </c>
      <c r="B1721" s="3">
        <v>0.625</v>
      </c>
      <c r="C1721">
        <v>15305.5</v>
      </c>
      <c r="D1721" s="4" t="b">
        <f t="shared" si="107"/>
        <v>1</v>
      </c>
      <c r="E1721" s="5">
        <f>VLOOKUP(A1721,'Daily Nat Light Offices Mtl'!$A$1:$G$366,7)</f>
        <v>613.12335034670673</v>
      </c>
      <c r="F1721">
        <f t="shared" si="108"/>
        <v>38.320209396669171</v>
      </c>
      <c r="G1721">
        <f t="shared" si="109"/>
        <v>106.4450261018588</v>
      </c>
      <c r="H1721">
        <f t="shared" si="110"/>
        <v>0.88704188418215668</v>
      </c>
    </row>
    <row r="1722" spans="1:8" x14ac:dyDescent="0.35">
      <c r="A1722" s="2">
        <v>34771</v>
      </c>
      <c r="B1722" s="3">
        <v>0.66666666666666663</v>
      </c>
      <c r="C1722">
        <v>5571.62</v>
      </c>
      <c r="D1722" s="4" t="b">
        <f t="shared" si="107"/>
        <v>1</v>
      </c>
      <c r="E1722" s="5">
        <f>VLOOKUP(A1722,'Daily Nat Light Offices Mtl'!$A$1:$G$366,7)</f>
        <v>613.12335034670673</v>
      </c>
      <c r="F1722">
        <f t="shared" si="108"/>
        <v>38.320209396669171</v>
      </c>
      <c r="G1722">
        <f t="shared" si="109"/>
        <v>106.4450261018588</v>
      </c>
      <c r="H1722">
        <f t="shared" si="110"/>
        <v>0.88704188418215668</v>
      </c>
    </row>
    <row r="1723" spans="1:8" x14ac:dyDescent="0.35">
      <c r="A1723" s="2">
        <v>34771</v>
      </c>
      <c r="B1723" s="3">
        <v>0.70833333333333337</v>
      </c>
      <c r="C1723">
        <v>1467.21</v>
      </c>
      <c r="D1723" s="4" t="b">
        <f t="shared" si="107"/>
        <v>1</v>
      </c>
      <c r="E1723" s="5">
        <f>VLOOKUP(A1723,'Daily Nat Light Offices Mtl'!$A$1:$G$366,7)</f>
        <v>613.12335034670673</v>
      </c>
      <c r="F1723">
        <f t="shared" si="108"/>
        <v>38.320209396669171</v>
      </c>
      <c r="G1723">
        <f t="shared" si="109"/>
        <v>106.4450261018588</v>
      </c>
      <c r="H1723">
        <f t="shared" si="110"/>
        <v>0.88704188418215668</v>
      </c>
    </row>
    <row r="1724" spans="1:8" x14ac:dyDescent="0.35">
      <c r="A1724" s="2">
        <v>34771</v>
      </c>
      <c r="B1724" s="3">
        <v>0.75</v>
      </c>
      <c r="C1724">
        <v>492.51400000000001</v>
      </c>
      <c r="D1724" s="4" t="b">
        <f t="shared" si="107"/>
        <v>1</v>
      </c>
      <c r="E1724" s="5">
        <f>VLOOKUP(A1724,'Daily Nat Light Offices Mtl'!$A$1:$G$366,7)</f>
        <v>613.12335034670673</v>
      </c>
      <c r="F1724">
        <f t="shared" si="108"/>
        <v>38.320209396669171</v>
      </c>
      <c r="G1724">
        <f t="shared" si="109"/>
        <v>106.4450261018588</v>
      </c>
      <c r="H1724">
        <f t="shared" si="110"/>
        <v>0.88704188418215668</v>
      </c>
    </row>
    <row r="1725" spans="1:8" x14ac:dyDescent="0.35">
      <c r="A1725" s="2">
        <v>34771</v>
      </c>
      <c r="B1725" s="3">
        <v>0.79166666666666663</v>
      </c>
      <c r="C1725">
        <v>295.50799999999998</v>
      </c>
      <c r="D1725" s="4" t="b">
        <f t="shared" si="107"/>
        <v>1</v>
      </c>
      <c r="E1725" s="5">
        <f>VLOOKUP(A1725,'Daily Nat Light Offices Mtl'!$A$1:$G$366,7)</f>
        <v>613.12335034670673</v>
      </c>
      <c r="F1725">
        <f t="shared" si="108"/>
        <v>38.320209396669171</v>
      </c>
      <c r="G1725">
        <f t="shared" si="109"/>
        <v>106.4450261018588</v>
      </c>
      <c r="H1725">
        <f t="shared" si="110"/>
        <v>0.88704188418215668</v>
      </c>
    </row>
    <row r="1726" spans="1:8" x14ac:dyDescent="0.35">
      <c r="A1726" s="2">
        <v>34771</v>
      </c>
      <c r="B1726" s="3">
        <v>0.83333333333333337</v>
      </c>
      <c r="C1726">
        <v>295.50799999999998</v>
      </c>
      <c r="D1726" s="4" t="b">
        <f t="shared" si="107"/>
        <v>1</v>
      </c>
      <c r="E1726" s="5">
        <f>VLOOKUP(A1726,'Daily Nat Light Offices Mtl'!$A$1:$G$366,7)</f>
        <v>613.12335034670673</v>
      </c>
      <c r="F1726">
        <f t="shared" si="108"/>
        <v>38.320209396669171</v>
      </c>
      <c r="G1726">
        <f t="shared" si="109"/>
        <v>106.4450261018588</v>
      </c>
      <c r="H1726">
        <f t="shared" si="110"/>
        <v>0.88704188418215668</v>
      </c>
    </row>
    <row r="1727" spans="1:8" x14ac:dyDescent="0.35">
      <c r="A1727" s="2">
        <v>34771</v>
      </c>
      <c r="B1727" s="3">
        <v>0.875</v>
      </c>
      <c r="C1727">
        <v>98.502700000000004</v>
      </c>
      <c r="D1727" s="4" t="b">
        <f t="shared" si="107"/>
        <v>1</v>
      </c>
      <c r="E1727" s="5">
        <f>VLOOKUP(A1727,'Daily Nat Light Offices Mtl'!$A$1:$G$366,7)</f>
        <v>613.12335034670673</v>
      </c>
      <c r="F1727">
        <f t="shared" si="108"/>
        <v>38.320209396669171</v>
      </c>
      <c r="G1727">
        <f t="shared" si="109"/>
        <v>106.4450261018588</v>
      </c>
      <c r="H1727">
        <f t="shared" si="110"/>
        <v>0.88704188418215668</v>
      </c>
    </row>
    <row r="1728" spans="1:8" x14ac:dyDescent="0.35">
      <c r="A1728" s="2">
        <v>34771</v>
      </c>
      <c r="B1728" s="3">
        <v>0.91666666666666663</v>
      </c>
      <c r="C1728">
        <v>98.502700000000004</v>
      </c>
      <c r="D1728" s="4" t="b">
        <f t="shared" si="107"/>
        <v>0</v>
      </c>
      <c r="E1728" s="5">
        <f>VLOOKUP(A1728,'Daily Nat Light Offices Mtl'!$A$1:$G$366,7)</f>
        <v>613.12335034670673</v>
      </c>
      <c r="F1728">
        <f t="shared" si="108"/>
        <v>0</v>
      </c>
      <c r="G1728">
        <f t="shared" si="109"/>
        <v>0</v>
      </c>
      <c r="H1728">
        <f t="shared" si="110"/>
        <v>0</v>
      </c>
    </row>
    <row r="1729" spans="1:8" x14ac:dyDescent="0.35">
      <c r="A1729" s="2">
        <v>34771</v>
      </c>
      <c r="B1729" s="3">
        <v>0.95833333333333337</v>
      </c>
      <c r="C1729">
        <v>49.251399999999997</v>
      </c>
      <c r="D1729" s="4" t="b">
        <f t="shared" si="107"/>
        <v>0</v>
      </c>
      <c r="E1729" s="5">
        <f>VLOOKUP(A1729,'Daily Nat Light Offices Mtl'!$A$1:$G$366,7)</f>
        <v>613.12335034670673</v>
      </c>
      <c r="F1729">
        <f t="shared" si="108"/>
        <v>0</v>
      </c>
      <c r="G1729">
        <f t="shared" si="109"/>
        <v>0</v>
      </c>
      <c r="H1729">
        <f t="shared" si="110"/>
        <v>0</v>
      </c>
    </row>
    <row r="1730" spans="1:8" x14ac:dyDescent="0.35">
      <c r="A1730" s="2">
        <v>34772</v>
      </c>
      <c r="B1730" s="3">
        <v>0</v>
      </c>
      <c r="C1730">
        <v>49.251399999999997</v>
      </c>
      <c r="D1730" s="4" t="b">
        <f t="shared" ref="D1730:D1793" si="111">AND(B1730&gt;$B$6,B1730&lt;$B$24,E1730&gt;0)</f>
        <v>0</v>
      </c>
      <c r="E1730" s="5">
        <f>VLOOKUP(A1730,'Daily Nat Light Offices Mtl'!$A$1:$G$366,7)</f>
        <v>672.59718486284237</v>
      </c>
      <c r="F1730">
        <f t="shared" si="108"/>
        <v>0</v>
      </c>
      <c r="G1730">
        <f t="shared" si="109"/>
        <v>0</v>
      </c>
      <c r="H1730">
        <f t="shared" si="110"/>
        <v>0</v>
      </c>
    </row>
    <row r="1731" spans="1:8" x14ac:dyDescent="0.35">
      <c r="A1731" s="2">
        <v>34772</v>
      </c>
      <c r="B1731" s="3">
        <v>4.1666666666666664E-2</v>
      </c>
      <c r="C1731">
        <v>49.251399999999997</v>
      </c>
      <c r="D1731" s="4" t="b">
        <f t="shared" si="111"/>
        <v>0</v>
      </c>
      <c r="E1731" s="5">
        <f>VLOOKUP(A1731,'Daily Nat Light Offices Mtl'!$A$1:$G$366,7)</f>
        <v>672.59718486284237</v>
      </c>
      <c r="F1731">
        <f t="shared" ref="F1731:F1794" si="112">IF(D1731,E1731/16,0)</f>
        <v>0</v>
      </c>
      <c r="G1731">
        <f t="shared" ref="G1731:G1794" si="113">CONVERT(F1731*10^4,"J","Wh")</f>
        <v>0</v>
      </c>
      <c r="H1731">
        <f t="shared" ref="H1731:H1794" si="114">G1731/$J$2</f>
        <v>0</v>
      </c>
    </row>
    <row r="1732" spans="1:8" x14ac:dyDescent="0.35">
      <c r="A1732" s="2">
        <v>34772</v>
      </c>
      <c r="B1732" s="3">
        <v>8.3333333333333329E-2</v>
      </c>
      <c r="C1732">
        <v>49.251399999999997</v>
      </c>
      <c r="D1732" s="4" t="b">
        <f t="shared" si="111"/>
        <v>0</v>
      </c>
      <c r="E1732" s="5">
        <f>VLOOKUP(A1732,'Daily Nat Light Offices Mtl'!$A$1:$G$366,7)</f>
        <v>672.59718486284237</v>
      </c>
      <c r="F1732">
        <f t="shared" si="112"/>
        <v>0</v>
      </c>
      <c r="G1732">
        <f t="shared" si="113"/>
        <v>0</v>
      </c>
      <c r="H1732">
        <f t="shared" si="114"/>
        <v>0</v>
      </c>
    </row>
    <row r="1733" spans="1:8" x14ac:dyDescent="0.35">
      <c r="A1733" s="2">
        <v>34772</v>
      </c>
      <c r="B1733" s="3">
        <v>0.125</v>
      </c>
      <c r="C1733">
        <v>49.251399999999997</v>
      </c>
      <c r="D1733" s="4" t="b">
        <f t="shared" si="111"/>
        <v>0</v>
      </c>
      <c r="E1733" s="5">
        <f>VLOOKUP(A1733,'Daily Nat Light Offices Mtl'!$A$1:$G$366,7)</f>
        <v>672.59718486284237</v>
      </c>
      <c r="F1733">
        <f t="shared" si="112"/>
        <v>0</v>
      </c>
      <c r="G1733">
        <f t="shared" si="113"/>
        <v>0</v>
      </c>
      <c r="H1733">
        <f t="shared" si="114"/>
        <v>0</v>
      </c>
    </row>
    <row r="1734" spans="1:8" x14ac:dyDescent="0.35">
      <c r="A1734" s="2">
        <v>34772</v>
      </c>
      <c r="B1734" s="3">
        <v>0.16666666666666666</v>
      </c>
      <c r="C1734">
        <v>49.251399999999997</v>
      </c>
      <c r="D1734" s="4" t="b">
        <f t="shared" si="111"/>
        <v>0</v>
      </c>
      <c r="E1734" s="5">
        <f>VLOOKUP(A1734,'Daily Nat Light Offices Mtl'!$A$1:$G$366,7)</f>
        <v>672.59718486284237</v>
      </c>
      <c r="F1734">
        <f t="shared" si="112"/>
        <v>0</v>
      </c>
      <c r="G1734">
        <f t="shared" si="113"/>
        <v>0</v>
      </c>
      <c r="H1734">
        <f t="shared" si="114"/>
        <v>0</v>
      </c>
    </row>
    <row r="1735" spans="1:8" x14ac:dyDescent="0.35">
      <c r="A1735" s="2">
        <v>34772</v>
      </c>
      <c r="B1735" s="3">
        <v>0.20833333333333334</v>
      </c>
      <c r="C1735">
        <v>49.251399999999997</v>
      </c>
      <c r="D1735" s="4" t="b">
        <f t="shared" si="111"/>
        <v>1</v>
      </c>
      <c r="E1735" s="5">
        <f>VLOOKUP(A1735,'Daily Nat Light Offices Mtl'!$A$1:$G$366,7)</f>
        <v>672.59718486284237</v>
      </c>
      <c r="F1735">
        <f t="shared" si="112"/>
        <v>42.037324053927648</v>
      </c>
      <c r="G1735">
        <f t="shared" si="113"/>
        <v>116.77034459424348</v>
      </c>
      <c r="H1735">
        <f t="shared" si="114"/>
        <v>0.97308620495202902</v>
      </c>
    </row>
    <row r="1736" spans="1:8" x14ac:dyDescent="0.35">
      <c r="A1736" s="2">
        <v>34772</v>
      </c>
      <c r="B1736" s="3">
        <v>0.25</v>
      </c>
      <c r="C1736">
        <v>492.69200000000001</v>
      </c>
      <c r="D1736" s="4" t="b">
        <f t="shared" si="111"/>
        <v>1</v>
      </c>
      <c r="E1736" s="5">
        <f>VLOOKUP(A1736,'Daily Nat Light Offices Mtl'!$A$1:$G$366,7)</f>
        <v>672.59718486284237</v>
      </c>
      <c r="F1736">
        <f t="shared" si="112"/>
        <v>42.037324053927648</v>
      </c>
      <c r="G1736">
        <f t="shared" si="113"/>
        <v>116.77034459424348</v>
      </c>
      <c r="H1736">
        <f t="shared" si="114"/>
        <v>0.97308620495202902</v>
      </c>
    </row>
    <row r="1737" spans="1:8" x14ac:dyDescent="0.35">
      <c r="A1737" s="2">
        <v>34772</v>
      </c>
      <c r="B1737" s="3">
        <v>0.29166666666666669</v>
      </c>
      <c r="C1737">
        <v>2366.67</v>
      </c>
      <c r="D1737" s="4" t="b">
        <f t="shared" si="111"/>
        <v>1</v>
      </c>
      <c r="E1737" s="5">
        <f>VLOOKUP(A1737,'Daily Nat Light Offices Mtl'!$A$1:$G$366,7)</f>
        <v>672.59718486284237</v>
      </c>
      <c r="F1737">
        <f t="shared" si="112"/>
        <v>42.037324053927648</v>
      </c>
      <c r="G1737">
        <f t="shared" si="113"/>
        <v>116.77034459424348</v>
      </c>
      <c r="H1737">
        <f t="shared" si="114"/>
        <v>0.97308620495202902</v>
      </c>
    </row>
    <row r="1738" spans="1:8" x14ac:dyDescent="0.35">
      <c r="A1738" s="2">
        <v>34772</v>
      </c>
      <c r="B1738" s="3">
        <v>0.33333333333333331</v>
      </c>
      <c r="C1738">
        <v>3221.63</v>
      </c>
      <c r="D1738" s="4" t="b">
        <f t="shared" si="111"/>
        <v>1</v>
      </c>
      <c r="E1738" s="5">
        <f>VLOOKUP(A1738,'Daily Nat Light Offices Mtl'!$A$1:$G$366,7)</f>
        <v>672.59718486284237</v>
      </c>
      <c r="F1738">
        <f t="shared" si="112"/>
        <v>42.037324053927648</v>
      </c>
      <c r="G1738">
        <f t="shared" si="113"/>
        <v>116.77034459424348</v>
      </c>
      <c r="H1738">
        <f t="shared" si="114"/>
        <v>0.97308620495202902</v>
      </c>
    </row>
    <row r="1739" spans="1:8" x14ac:dyDescent="0.35">
      <c r="A1739" s="2">
        <v>34772</v>
      </c>
      <c r="B1739" s="3">
        <v>0.375</v>
      </c>
      <c r="C1739">
        <v>4913.33</v>
      </c>
      <c r="D1739" s="4" t="b">
        <f t="shared" si="111"/>
        <v>1</v>
      </c>
      <c r="E1739" s="5">
        <f>VLOOKUP(A1739,'Daily Nat Light Offices Mtl'!$A$1:$G$366,7)</f>
        <v>672.59718486284237</v>
      </c>
      <c r="F1739">
        <f t="shared" si="112"/>
        <v>42.037324053927648</v>
      </c>
      <c r="G1739">
        <f t="shared" si="113"/>
        <v>116.77034459424348</v>
      </c>
      <c r="H1739">
        <f t="shared" si="114"/>
        <v>0.97308620495202902</v>
      </c>
    </row>
    <row r="1740" spans="1:8" x14ac:dyDescent="0.35">
      <c r="A1740" s="2">
        <v>34772</v>
      </c>
      <c r="B1740" s="3">
        <v>0.41666666666666669</v>
      </c>
      <c r="C1740">
        <v>5152.3100000000004</v>
      </c>
      <c r="D1740" s="4" t="b">
        <f t="shared" si="111"/>
        <v>1</v>
      </c>
      <c r="E1740" s="5">
        <f>VLOOKUP(A1740,'Daily Nat Light Offices Mtl'!$A$1:$G$366,7)</f>
        <v>672.59718486284237</v>
      </c>
      <c r="F1740">
        <f t="shared" si="112"/>
        <v>42.037324053927648</v>
      </c>
      <c r="G1740">
        <f t="shared" si="113"/>
        <v>116.77034459424348</v>
      </c>
      <c r="H1740">
        <f t="shared" si="114"/>
        <v>0.97308620495202902</v>
      </c>
    </row>
    <row r="1741" spans="1:8" x14ac:dyDescent="0.35">
      <c r="A1741" s="2">
        <v>34772</v>
      </c>
      <c r="B1741" s="3">
        <v>0.45833333333333331</v>
      </c>
      <c r="C1741">
        <v>5429.13</v>
      </c>
      <c r="D1741" s="4" t="b">
        <f t="shared" si="111"/>
        <v>1</v>
      </c>
      <c r="E1741" s="5">
        <f>VLOOKUP(A1741,'Daily Nat Light Offices Mtl'!$A$1:$G$366,7)</f>
        <v>672.59718486284237</v>
      </c>
      <c r="F1741">
        <f t="shared" si="112"/>
        <v>42.037324053927648</v>
      </c>
      <c r="G1741">
        <f t="shared" si="113"/>
        <v>116.77034459424348</v>
      </c>
      <c r="H1741">
        <f t="shared" si="114"/>
        <v>0.97308620495202902</v>
      </c>
    </row>
    <row r="1742" spans="1:8" x14ac:dyDescent="0.35">
      <c r="A1742" s="2">
        <v>34772</v>
      </c>
      <c r="B1742" s="3">
        <v>0.5</v>
      </c>
      <c r="C1742">
        <v>5439.09</v>
      </c>
      <c r="D1742" s="4" t="b">
        <f t="shared" si="111"/>
        <v>1</v>
      </c>
      <c r="E1742" s="5">
        <f>VLOOKUP(A1742,'Daily Nat Light Offices Mtl'!$A$1:$G$366,7)</f>
        <v>672.59718486284237</v>
      </c>
      <c r="F1742">
        <f t="shared" si="112"/>
        <v>42.037324053927648</v>
      </c>
      <c r="G1742">
        <f t="shared" si="113"/>
        <v>116.77034459424348</v>
      </c>
      <c r="H1742">
        <f t="shared" si="114"/>
        <v>0.97308620495202902</v>
      </c>
    </row>
    <row r="1743" spans="1:8" x14ac:dyDescent="0.35">
      <c r="A1743" s="2">
        <v>34772</v>
      </c>
      <c r="B1743" s="3">
        <v>0.54166666666666663</v>
      </c>
      <c r="C1743">
        <v>5084.6000000000004</v>
      </c>
      <c r="D1743" s="4" t="b">
        <f t="shared" si="111"/>
        <v>1</v>
      </c>
      <c r="E1743" s="5">
        <f>VLOOKUP(A1743,'Daily Nat Light Offices Mtl'!$A$1:$G$366,7)</f>
        <v>672.59718486284237</v>
      </c>
      <c r="F1743">
        <f t="shared" si="112"/>
        <v>42.037324053927648</v>
      </c>
      <c r="G1743">
        <f t="shared" si="113"/>
        <v>116.77034459424348</v>
      </c>
      <c r="H1743">
        <f t="shared" si="114"/>
        <v>0.97308620495202902</v>
      </c>
    </row>
    <row r="1744" spans="1:8" x14ac:dyDescent="0.35">
      <c r="A1744" s="2">
        <v>34772</v>
      </c>
      <c r="B1744" s="3">
        <v>0.58333333333333337</v>
      </c>
      <c r="C1744">
        <v>4421.43</v>
      </c>
      <c r="D1744" s="4" t="b">
        <f t="shared" si="111"/>
        <v>1</v>
      </c>
      <c r="E1744" s="5">
        <f>VLOOKUP(A1744,'Daily Nat Light Offices Mtl'!$A$1:$G$366,7)</f>
        <v>672.59718486284237</v>
      </c>
      <c r="F1744">
        <f t="shared" si="112"/>
        <v>42.037324053927648</v>
      </c>
      <c r="G1744">
        <f t="shared" si="113"/>
        <v>116.77034459424348</v>
      </c>
      <c r="H1744">
        <f t="shared" si="114"/>
        <v>0.97308620495202902</v>
      </c>
    </row>
    <row r="1745" spans="1:8" x14ac:dyDescent="0.35">
      <c r="A1745" s="2">
        <v>34772</v>
      </c>
      <c r="B1745" s="3">
        <v>0.625</v>
      </c>
      <c r="C1745">
        <v>3499.37</v>
      </c>
      <c r="D1745" s="4" t="b">
        <f t="shared" si="111"/>
        <v>1</v>
      </c>
      <c r="E1745" s="5">
        <f>VLOOKUP(A1745,'Daily Nat Light Offices Mtl'!$A$1:$G$366,7)</f>
        <v>672.59718486284237</v>
      </c>
      <c r="F1745">
        <f t="shared" si="112"/>
        <v>42.037324053927648</v>
      </c>
      <c r="G1745">
        <f t="shared" si="113"/>
        <v>116.77034459424348</v>
      </c>
      <c r="H1745">
        <f t="shared" si="114"/>
        <v>0.97308620495202902</v>
      </c>
    </row>
    <row r="1746" spans="1:8" x14ac:dyDescent="0.35">
      <c r="A1746" s="2">
        <v>34772</v>
      </c>
      <c r="B1746" s="3">
        <v>0.66666666666666663</v>
      </c>
      <c r="C1746">
        <v>2374.17</v>
      </c>
      <c r="D1746" s="4" t="b">
        <f t="shared" si="111"/>
        <v>1</v>
      </c>
      <c r="E1746" s="5">
        <f>VLOOKUP(A1746,'Daily Nat Light Offices Mtl'!$A$1:$G$366,7)</f>
        <v>672.59718486284237</v>
      </c>
      <c r="F1746">
        <f t="shared" si="112"/>
        <v>42.037324053927648</v>
      </c>
      <c r="G1746">
        <f t="shared" si="113"/>
        <v>116.77034459424348</v>
      </c>
      <c r="H1746">
        <f t="shared" si="114"/>
        <v>0.97308620495202902</v>
      </c>
    </row>
    <row r="1747" spans="1:8" x14ac:dyDescent="0.35">
      <c r="A1747" s="2">
        <v>34772</v>
      </c>
      <c r="B1747" s="3">
        <v>0.70833333333333337</v>
      </c>
      <c r="C1747">
        <v>1160.43</v>
      </c>
      <c r="D1747" s="4" t="b">
        <f t="shared" si="111"/>
        <v>1</v>
      </c>
      <c r="E1747" s="5">
        <f>VLOOKUP(A1747,'Daily Nat Light Offices Mtl'!$A$1:$G$366,7)</f>
        <v>672.59718486284237</v>
      </c>
      <c r="F1747">
        <f t="shared" si="112"/>
        <v>42.037324053927648</v>
      </c>
      <c r="G1747">
        <f t="shared" si="113"/>
        <v>116.77034459424348</v>
      </c>
      <c r="H1747">
        <f t="shared" si="114"/>
        <v>0.97308620495202902</v>
      </c>
    </row>
    <row r="1748" spans="1:8" x14ac:dyDescent="0.35">
      <c r="A1748" s="2">
        <v>34772</v>
      </c>
      <c r="B1748" s="3">
        <v>0.75</v>
      </c>
      <c r="C1748">
        <v>492.51400000000001</v>
      </c>
      <c r="D1748" s="4" t="b">
        <f t="shared" si="111"/>
        <v>1</v>
      </c>
      <c r="E1748" s="5">
        <f>VLOOKUP(A1748,'Daily Nat Light Offices Mtl'!$A$1:$G$366,7)</f>
        <v>672.59718486284237</v>
      </c>
      <c r="F1748">
        <f t="shared" si="112"/>
        <v>42.037324053927648</v>
      </c>
      <c r="G1748">
        <f t="shared" si="113"/>
        <v>116.77034459424348</v>
      </c>
      <c r="H1748">
        <f t="shared" si="114"/>
        <v>0.97308620495202902</v>
      </c>
    </row>
    <row r="1749" spans="1:8" x14ac:dyDescent="0.35">
      <c r="A1749" s="2">
        <v>34772</v>
      </c>
      <c r="B1749" s="3">
        <v>0.79166666666666663</v>
      </c>
      <c r="C1749">
        <v>295.50799999999998</v>
      </c>
      <c r="D1749" s="4" t="b">
        <f t="shared" si="111"/>
        <v>1</v>
      </c>
      <c r="E1749" s="5">
        <f>VLOOKUP(A1749,'Daily Nat Light Offices Mtl'!$A$1:$G$366,7)</f>
        <v>672.59718486284237</v>
      </c>
      <c r="F1749">
        <f t="shared" si="112"/>
        <v>42.037324053927648</v>
      </c>
      <c r="G1749">
        <f t="shared" si="113"/>
        <v>116.77034459424348</v>
      </c>
      <c r="H1749">
        <f t="shared" si="114"/>
        <v>0.97308620495202902</v>
      </c>
    </row>
    <row r="1750" spans="1:8" x14ac:dyDescent="0.35">
      <c r="A1750" s="2">
        <v>34772</v>
      </c>
      <c r="B1750" s="3">
        <v>0.83333333333333337</v>
      </c>
      <c r="C1750">
        <v>295.50799999999998</v>
      </c>
      <c r="D1750" s="4" t="b">
        <f t="shared" si="111"/>
        <v>1</v>
      </c>
      <c r="E1750" s="5">
        <f>VLOOKUP(A1750,'Daily Nat Light Offices Mtl'!$A$1:$G$366,7)</f>
        <v>672.59718486284237</v>
      </c>
      <c r="F1750">
        <f t="shared" si="112"/>
        <v>42.037324053927648</v>
      </c>
      <c r="G1750">
        <f t="shared" si="113"/>
        <v>116.77034459424348</v>
      </c>
      <c r="H1750">
        <f t="shared" si="114"/>
        <v>0.97308620495202902</v>
      </c>
    </row>
    <row r="1751" spans="1:8" x14ac:dyDescent="0.35">
      <c r="A1751" s="2">
        <v>34772</v>
      </c>
      <c r="B1751" s="3">
        <v>0.875</v>
      </c>
      <c r="C1751">
        <v>98.502700000000004</v>
      </c>
      <c r="D1751" s="4" t="b">
        <f t="shared" si="111"/>
        <v>1</v>
      </c>
      <c r="E1751" s="5">
        <f>VLOOKUP(A1751,'Daily Nat Light Offices Mtl'!$A$1:$G$366,7)</f>
        <v>672.59718486284237</v>
      </c>
      <c r="F1751">
        <f t="shared" si="112"/>
        <v>42.037324053927648</v>
      </c>
      <c r="G1751">
        <f t="shared" si="113"/>
        <v>116.77034459424348</v>
      </c>
      <c r="H1751">
        <f t="shared" si="114"/>
        <v>0.97308620495202902</v>
      </c>
    </row>
    <row r="1752" spans="1:8" x14ac:dyDescent="0.35">
      <c r="A1752" s="2">
        <v>34772</v>
      </c>
      <c r="B1752" s="3">
        <v>0.91666666666666663</v>
      </c>
      <c r="C1752">
        <v>98.502700000000004</v>
      </c>
      <c r="D1752" s="4" t="b">
        <f t="shared" si="111"/>
        <v>0</v>
      </c>
      <c r="E1752" s="5">
        <f>VLOOKUP(A1752,'Daily Nat Light Offices Mtl'!$A$1:$G$366,7)</f>
        <v>672.59718486284237</v>
      </c>
      <c r="F1752">
        <f t="shared" si="112"/>
        <v>0</v>
      </c>
      <c r="G1752">
        <f t="shared" si="113"/>
        <v>0</v>
      </c>
      <c r="H1752">
        <f t="shared" si="114"/>
        <v>0</v>
      </c>
    </row>
    <row r="1753" spans="1:8" x14ac:dyDescent="0.35">
      <c r="A1753" s="2">
        <v>34772</v>
      </c>
      <c r="B1753" s="3">
        <v>0.95833333333333337</v>
      </c>
      <c r="C1753">
        <v>49.251399999999997</v>
      </c>
      <c r="D1753" s="4" t="b">
        <f t="shared" si="111"/>
        <v>0</v>
      </c>
      <c r="E1753" s="5">
        <f>VLOOKUP(A1753,'Daily Nat Light Offices Mtl'!$A$1:$G$366,7)</f>
        <v>672.59718486284237</v>
      </c>
      <c r="F1753">
        <f t="shared" si="112"/>
        <v>0</v>
      </c>
      <c r="G1753">
        <f t="shared" si="113"/>
        <v>0</v>
      </c>
      <c r="H1753">
        <f t="shared" si="114"/>
        <v>0</v>
      </c>
    </row>
    <row r="1754" spans="1:8" x14ac:dyDescent="0.35">
      <c r="A1754" s="2">
        <v>34773</v>
      </c>
      <c r="B1754" s="3">
        <v>0</v>
      </c>
      <c r="C1754">
        <v>49.251399999999997</v>
      </c>
      <c r="D1754" s="4" t="b">
        <f t="shared" si="111"/>
        <v>0</v>
      </c>
      <c r="E1754" s="5">
        <f>VLOOKUP(A1754,'Daily Nat Light Offices Mtl'!$A$1:$G$366,7)</f>
        <v>666.92275413302968</v>
      </c>
      <c r="F1754">
        <f t="shared" si="112"/>
        <v>0</v>
      </c>
      <c r="G1754">
        <f t="shared" si="113"/>
        <v>0</v>
      </c>
      <c r="H1754">
        <f t="shared" si="114"/>
        <v>0</v>
      </c>
    </row>
    <row r="1755" spans="1:8" x14ac:dyDescent="0.35">
      <c r="A1755" s="2">
        <v>34773</v>
      </c>
      <c r="B1755" s="3">
        <v>4.1666666666666664E-2</v>
      </c>
      <c r="C1755">
        <v>49.251399999999997</v>
      </c>
      <c r="D1755" s="4" t="b">
        <f t="shared" si="111"/>
        <v>0</v>
      </c>
      <c r="E1755" s="5">
        <f>VLOOKUP(A1755,'Daily Nat Light Offices Mtl'!$A$1:$G$366,7)</f>
        <v>666.92275413302968</v>
      </c>
      <c r="F1755">
        <f t="shared" si="112"/>
        <v>0</v>
      </c>
      <c r="G1755">
        <f t="shared" si="113"/>
        <v>0</v>
      </c>
      <c r="H1755">
        <f t="shared" si="114"/>
        <v>0</v>
      </c>
    </row>
    <row r="1756" spans="1:8" x14ac:dyDescent="0.35">
      <c r="A1756" s="2">
        <v>34773</v>
      </c>
      <c r="B1756" s="3">
        <v>8.3333333333333329E-2</v>
      </c>
      <c r="C1756">
        <v>49.251399999999997</v>
      </c>
      <c r="D1756" s="4" t="b">
        <f t="shared" si="111"/>
        <v>0</v>
      </c>
      <c r="E1756" s="5">
        <f>VLOOKUP(A1756,'Daily Nat Light Offices Mtl'!$A$1:$G$366,7)</f>
        <v>666.92275413302968</v>
      </c>
      <c r="F1756">
        <f t="shared" si="112"/>
        <v>0</v>
      </c>
      <c r="G1756">
        <f t="shared" si="113"/>
        <v>0</v>
      </c>
      <c r="H1756">
        <f t="shared" si="114"/>
        <v>0</v>
      </c>
    </row>
    <row r="1757" spans="1:8" x14ac:dyDescent="0.35">
      <c r="A1757" s="2">
        <v>34773</v>
      </c>
      <c r="B1757" s="3">
        <v>0.125</v>
      </c>
      <c r="C1757">
        <v>49.251399999999997</v>
      </c>
      <c r="D1757" s="4" t="b">
        <f t="shared" si="111"/>
        <v>0</v>
      </c>
      <c r="E1757" s="5">
        <f>VLOOKUP(A1757,'Daily Nat Light Offices Mtl'!$A$1:$G$366,7)</f>
        <v>666.92275413302968</v>
      </c>
      <c r="F1757">
        <f t="shared" si="112"/>
        <v>0</v>
      </c>
      <c r="G1757">
        <f t="shared" si="113"/>
        <v>0</v>
      </c>
      <c r="H1757">
        <f t="shared" si="114"/>
        <v>0</v>
      </c>
    </row>
    <row r="1758" spans="1:8" x14ac:dyDescent="0.35">
      <c r="A1758" s="2">
        <v>34773</v>
      </c>
      <c r="B1758" s="3">
        <v>0.16666666666666666</v>
      </c>
      <c r="C1758">
        <v>49.251399999999997</v>
      </c>
      <c r="D1758" s="4" t="b">
        <f t="shared" si="111"/>
        <v>0</v>
      </c>
      <c r="E1758" s="5">
        <f>VLOOKUP(A1758,'Daily Nat Light Offices Mtl'!$A$1:$G$366,7)</f>
        <v>666.92275413302968</v>
      </c>
      <c r="F1758">
        <f t="shared" si="112"/>
        <v>0</v>
      </c>
      <c r="G1758">
        <f t="shared" si="113"/>
        <v>0</v>
      </c>
      <c r="H1758">
        <f t="shared" si="114"/>
        <v>0</v>
      </c>
    </row>
    <row r="1759" spans="1:8" x14ac:dyDescent="0.35">
      <c r="A1759" s="2">
        <v>34773</v>
      </c>
      <c r="B1759" s="3">
        <v>0.20833333333333334</v>
      </c>
      <c r="C1759">
        <v>49.251399999999997</v>
      </c>
      <c r="D1759" s="4" t="b">
        <f t="shared" si="111"/>
        <v>1</v>
      </c>
      <c r="E1759" s="5">
        <f>VLOOKUP(A1759,'Daily Nat Light Offices Mtl'!$A$1:$G$366,7)</f>
        <v>666.92275413302968</v>
      </c>
      <c r="F1759">
        <f t="shared" si="112"/>
        <v>41.682672133314355</v>
      </c>
      <c r="G1759">
        <f t="shared" si="113"/>
        <v>115.78520037031765</v>
      </c>
      <c r="H1759">
        <f t="shared" si="114"/>
        <v>0.96487666975264708</v>
      </c>
    </row>
    <row r="1760" spans="1:8" x14ac:dyDescent="0.35">
      <c r="A1760" s="2">
        <v>34773</v>
      </c>
      <c r="B1760" s="3">
        <v>0.25</v>
      </c>
      <c r="C1760">
        <v>569.69600000000003</v>
      </c>
      <c r="D1760" s="4" t="b">
        <f t="shared" si="111"/>
        <v>1</v>
      </c>
      <c r="E1760" s="5">
        <f>VLOOKUP(A1760,'Daily Nat Light Offices Mtl'!$A$1:$G$366,7)</f>
        <v>666.92275413302968</v>
      </c>
      <c r="F1760">
        <f t="shared" si="112"/>
        <v>41.682672133314355</v>
      </c>
      <c r="G1760">
        <f t="shared" si="113"/>
        <v>115.78520037031765</v>
      </c>
      <c r="H1760">
        <f t="shared" si="114"/>
        <v>0.96487666975264708</v>
      </c>
    </row>
    <row r="1761" spans="1:8" x14ac:dyDescent="0.35">
      <c r="A1761" s="2">
        <v>34773</v>
      </c>
      <c r="B1761" s="3">
        <v>0.29166666666666669</v>
      </c>
      <c r="C1761">
        <v>2912.34</v>
      </c>
      <c r="D1761" s="4" t="b">
        <f t="shared" si="111"/>
        <v>1</v>
      </c>
      <c r="E1761" s="5">
        <f>VLOOKUP(A1761,'Daily Nat Light Offices Mtl'!$A$1:$G$366,7)</f>
        <v>666.92275413302968</v>
      </c>
      <c r="F1761">
        <f t="shared" si="112"/>
        <v>41.682672133314355</v>
      </c>
      <c r="G1761">
        <f t="shared" si="113"/>
        <v>115.78520037031765</v>
      </c>
      <c r="H1761">
        <f t="shared" si="114"/>
        <v>0.96487666975264708</v>
      </c>
    </row>
    <row r="1762" spans="1:8" x14ac:dyDescent="0.35">
      <c r="A1762" s="2">
        <v>34773</v>
      </c>
      <c r="B1762" s="3">
        <v>0.33333333333333331</v>
      </c>
      <c r="C1762">
        <v>5601.8</v>
      </c>
      <c r="D1762" s="4" t="b">
        <f t="shared" si="111"/>
        <v>1</v>
      </c>
      <c r="E1762" s="5">
        <f>VLOOKUP(A1762,'Daily Nat Light Offices Mtl'!$A$1:$G$366,7)</f>
        <v>666.92275413302968</v>
      </c>
      <c r="F1762">
        <f t="shared" si="112"/>
        <v>41.682672133314355</v>
      </c>
      <c r="G1762">
        <f t="shared" si="113"/>
        <v>115.78520037031765</v>
      </c>
      <c r="H1762">
        <f t="shared" si="114"/>
        <v>0.96487666975264708</v>
      </c>
    </row>
    <row r="1763" spans="1:8" x14ac:dyDescent="0.35">
      <c r="A1763" s="2">
        <v>34773</v>
      </c>
      <c r="B1763" s="3">
        <v>0.375</v>
      </c>
      <c r="C1763">
        <v>6791.42</v>
      </c>
      <c r="D1763" s="4" t="b">
        <f t="shared" si="111"/>
        <v>1</v>
      </c>
      <c r="E1763" s="5">
        <f>VLOOKUP(A1763,'Daily Nat Light Offices Mtl'!$A$1:$G$366,7)</f>
        <v>666.92275413302968</v>
      </c>
      <c r="F1763">
        <f t="shared" si="112"/>
        <v>41.682672133314355</v>
      </c>
      <c r="G1763">
        <f t="shared" si="113"/>
        <v>115.78520037031765</v>
      </c>
      <c r="H1763">
        <f t="shared" si="114"/>
        <v>0.96487666975264708</v>
      </c>
    </row>
    <row r="1764" spans="1:8" x14ac:dyDescent="0.35">
      <c r="A1764" s="2">
        <v>34773</v>
      </c>
      <c r="B1764" s="3">
        <v>0.41666666666666669</v>
      </c>
      <c r="C1764">
        <v>4458.83</v>
      </c>
      <c r="D1764" s="4" t="b">
        <f t="shared" si="111"/>
        <v>1</v>
      </c>
      <c r="E1764" s="5">
        <f>VLOOKUP(A1764,'Daily Nat Light Offices Mtl'!$A$1:$G$366,7)</f>
        <v>666.92275413302968</v>
      </c>
      <c r="F1764">
        <f t="shared" si="112"/>
        <v>41.682672133314355</v>
      </c>
      <c r="G1764">
        <f t="shared" si="113"/>
        <v>115.78520037031765</v>
      </c>
      <c r="H1764">
        <f t="shared" si="114"/>
        <v>0.96487666975264708</v>
      </c>
    </row>
    <row r="1765" spans="1:8" x14ac:dyDescent="0.35">
      <c r="A1765" s="2">
        <v>34773</v>
      </c>
      <c r="B1765" s="3">
        <v>0.45833333333333331</v>
      </c>
      <c r="C1765">
        <v>4349.74</v>
      </c>
      <c r="D1765" s="4" t="b">
        <f t="shared" si="111"/>
        <v>1</v>
      </c>
      <c r="E1765" s="5">
        <f>VLOOKUP(A1765,'Daily Nat Light Offices Mtl'!$A$1:$G$366,7)</f>
        <v>666.92275413302968</v>
      </c>
      <c r="F1765">
        <f t="shared" si="112"/>
        <v>41.682672133314355</v>
      </c>
      <c r="G1765">
        <f t="shared" si="113"/>
        <v>115.78520037031765</v>
      </c>
      <c r="H1765">
        <f t="shared" si="114"/>
        <v>0.96487666975264708</v>
      </c>
    </row>
    <row r="1766" spans="1:8" x14ac:dyDescent="0.35">
      <c r="A1766" s="2">
        <v>34773</v>
      </c>
      <c r="B1766" s="3">
        <v>0.5</v>
      </c>
      <c r="C1766">
        <v>5557.3</v>
      </c>
      <c r="D1766" s="4" t="b">
        <f t="shared" si="111"/>
        <v>1</v>
      </c>
      <c r="E1766" s="5">
        <f>VLOOKUP(A1766,'Daily Nat Light Offices Mtl'!$A$1:$G$366,7)</f>
        <v>666.92275413302968</v>
      </c>
      <c r="F1766">
        <f t="shared" si="112"/>
        <v>41.682672133314355</v>
      </c>
      <c r="G1766">
        <f t="shared" si="113"/>
        <v>115.78520037031765</v>
      </c>
      <c r="H1766">
        <f t="shared" si="114"/>
        <v>0.96487666975264708</v>
      </c>
    </row>
    <row r="1767" spans="1:8" x14ac:dyDescent="0.35">
      <c r="A1767" s="2">
        <v>34773</v>
      </c>
      <c r="B1767" s="3">
        <v>0.54166666666666663</v>
      </c>
      <c r="C1767">
        <v>10966.1</v>
      </c>
      <c r="D1767" s="4" t="b">
        <f t="shared" si="111"/>
        <v>1</v>
      </c>
      <c r="E1767" s="5">
        <f>VLOOKUP(A1767,'Daily Nat Light Offices Mtl'!$A$1:$G$366,7)</f>
        <v>666.92275413302968</v>
      </c>
      <c r="F1767">
        <f t="shared" si="112"/>
        <v>41.682672133314355</v>
      </c>
      <c r="G1767">
        <f t="shared" si="113"/>
        <v>115.78520037031765</v>
      </c>
      <c r="H1767">
        <f t="shared" si="114"/>
        <v>0.96487666975264708</v>
      </c>
    </row>
    <row r="1768" spans="1:8" x14ac:dyDescent="0.35">
      <c r="A1768" s="2">
        <v>34773</v>
      </c>
      <c r="B1768" s="3">
        <v>0.58333333333333337</v>
      </c>
      <c r="C1768">
        <v>11472.5</v>
      </c>
      <c r="D1768" s="4" t="b">
        <f t="shared" si="111"/>
        <v>1</v>
      </c>
      <c r="E1768" s="5">
        <f>VLOOKUP(A1768,'Daily Nat Light Offices Mtl'!$A$1:$G$366,7)</f>
        <v>666.92275413302968</v>
      </c>
      <c r="F1768">
        <f t="shared" si="112"/>
        <v>41.682672133314355</v>
      </c>
      <c r="G1768">
        <f t="shared" si="113"/>
        <v>115.78520037031765</v>
      </c>
      <c r="H1768">
        <f t="shared" si="114"/>
        <v>0.96487666975264708</v>
      </c>
    </row>
    <row r="1769" spans="1:8" x14ac:dyDescent="0.35">
      <c r="A1769" s="2">
        <v>34773</v>
      </c>
      <c r="B1769" s="3">
        <v>0.625</v>
      </c>
      <c r="C1769">
        <v>6562.38</v>
      </c>
      <c r="D1769" s="4" t="b">
        <f t="shared" si="111"/>
        <v>1</v>
      </c>
      <c r="E1769" s="5">
        <f>VLOOKUP(A1769,'Daily Nat Light Offices Mtl'!$A$1:$G$366,7)</f>
        <v>666.92275413302968</v>
      </c>
      <c r="F1769">
        <f t="shared" si="112"/>
        <v>41.682672133314355</v>
      </c>
      <c r="G1769">
        <f t="shared" si="113"/>
        <v>115.78520037031765</v>
      </c>
      <c r="H1769">
        <f t="shared" si="114"/>
        <v>0.96487666975264708</v>
      </c>
    </row>
    <row r="1770" spans="1:8" x14ac:dyDescent="0.35">
      <c r="A1770" s="2">
        <v>34773</v>
      </c>
      <c r="B1770" s="3">
        <v>0.66666666666666663</v>
      </c>
      <c r="C1770">
        <v>3526.46</v>
      </c>
      <c r="D1770" s="4" t="b">
        <f t="shared" si="111"/>
        <v>1</v>
      </c>
      <c r="E1770" s="5">
        <f>VLOOKUP(A1770,'Daily Nat Light Offices Mtl'!$A$1:$G$366,7)</f>
        <v>666.92275413302968</v>
      </c>
      <c r="F1770">
        <f t="shared" si="112"/>
        <v>41.682672133314355</v>
      </c>
      <c r="G1770">
        <f t="shared" si="113"/>
        <v>115.78520037031765</v>
      </c>
      <c r="H1770">
        <f t="shared" si="114"/>
        <v>0.96487666975264708</v>
      </c>
    </row>
    <row r="1771" spans="1:8" x14ac:dyDescent="0.35">
      <c r="A1771" s="2">
        <v>34773</v>
      </c>
      <c r="B1771" s="3">
        <v>0.70833333333333337</v>
      </c>
      <c r="C1771">
        <v>1456.82</v>
      </c>
      <c r="D1771" s="4" t="b">
        <f t="shared" si="111"/>
        <v>1</v>
      </c>
      <c r="E1771" s="5">
        <f>VLOOKUP(A1771,'Daily Nat Light Offices Mtl'!$A$1:$G$366,7)</f>
        <v>666.92275413302968</v>
      </c>
      <c r="F1771">
        <f t="shared" si="112"/>
        <v>41.682672133314355</v>
      </c>
      <c r="G1771">
        <f t="shared" si="113"/>
        <v>115.78520037031765</v>
      </c>
      <c r="H1771">
        <f t="shared" si="114"/>
        <v>0.96487666975264708</v>
      </c>
    </row>
    <row r="1772" spans="1:8" x14ac:dyDescent="0.35">
      <c r="A1772" s="2">
        <v>34773</v>
      </c>
      <c r="B1772" s="3">
        <v>0.75</v>
      </c>
      <c r="C1772">
        <v>492.51400000000001</v>
      </c>
      <c r="D1772" s="4" t="b">
        <f t="shared" si="111"/>
        <v>1</v>
      </c>
      <c r="E1772" s="5">
        <f>VLOOKUP(A1772,'Daily Nat Light Offices Mtl'!$A$1:$G$366,7)</f>
        <v>666.92275413302968</v>
      </c>
      <c r="F1772">
        <f t="shared" si="112"/>
        <v>41.682672133314355</v>
      </c>
      <c r="G1772">
        <f t="shared" si="113"/>
        <v>115.78520037031765</v>
      </c>
      <c r="H1772">
        <f t="shared" si="114"/>
        <v>0.96487666975264708</v>
      </c>
    </row>
    <row r="1773" spans="1:8" x14ac:dyDescent="0.35">
      <c r="A1773" s="2">
        <v>34773</v>
      </c>
      <c r="B1773" s="3">
        <v>0.79166666666666663</v>
      </c>
      <c r="C1773">
        <v>295.50799999999998</v>
      </c>
      <c r="D1773" s="4" t="b">
        <f t="shared" si="111"/>
        <v>1</v>
      </c>
      <c r="E1773" s="5">
        <f>VLOOKUP(A1773,'Daily Nat Light Offices Mtl'!$A$1:$G$366,7)</f>
        <v>666.92275413302968</v>
      </c>
      <c r="F1773">
        <f t="shared" si="112"/>
        <v>41.682672133314355</v>
      </c>
      <c r="G1773">
        <f t="shared" si="113"/>
        <v>115.78520037031765</v>
      </c>
      <c r="H1773">
        <f t="shared" si="114"/>
        <v>0.96487666975264708</v>
      </c>
    </row>
    <row r="1774" spans="1:8" x14ac:dyDescent="0.35">
      <c r="A1774" s="2">
        <v>34773</v>
      </c>
      <c r="B1774" s="3">
        <v>0.83333333333333337</v>
      </c>
      <c r="C1774">
        <v>295.50799999999998</v>
      </c>
      <c r="D1774" s="4" t="b">
        <f t="shared" si="111"/>
        <v>1</v>
      </c>
      <c r="E1774" s="5">
        <f>VLOOKUP(A1774,'Daily Nat Light Offices Mtl'!$A$1:$G$366,7)</f>
        <v>666.92275413302968</v>
      </c>
      <c r="F1774">
        <f t="shared" si="112"/>
        <v>41.682672133314355</v>
      </c>
      <c r="G1774">
        <f t="shared" si="113"/>
        <v>115.78520037031765</v>
      </c>
      <c r="H1774">
        <f t="shared" si="114"/>
        <v>0.96487666975264708</v>
      </c>
    </row>
    <row r="1775" spans="1:8" x14ac:dyDescent="0.35">
      <c r="A1775" s="2">
        <v>34773</v>
      </c>
      <c r="B1775" s="3">
        <v>0.875</v>
      </c>
      <c r="C1775">
        <v>98.502700000000004</v>
      </c>
      <c r="D1775" s="4" t="b">
        <f t="shared" si="111"/>
        <v>1</v>
      </c>
      <c r="E1775" s="5">
        <f>VLOOKUP(A1775,'Daily Nat Light Offices Mtl'!$A$1:$G$366,7)</f>
        <v>666.92275413302968</v>
      </c>
      <c r="F1775">
        <f t="shared" si="112"/>
        <v>41.682672133314355</v>
      </c>
      <c r="G1775">
        <f t="shared" si="113"/>
        <v>115.78520037031765</v>
      </c>
      <c r="H1775">
        <f t="shared" si="114"/>
        <v>0.96487666975264708</v>
      </c>
    </row>
    <row r="1776" spans="1:8" x14ac:dyDescent="0.35">
      <c r="A1776" s="2">
        <v>34773</v>
      </c>
      <c r="B1776" s="3">
        <v>0.91666666666666663</v>
      </c>
      <c r="C1776">
        <v>98.502700000000004</v>
      </c>
      <c r="D1776" s="4" t="b">
        <f t="shared" si="111"/>
        <v>0</v>
      </c>
      <c r="E1776" s="5">
        <f>VLOOKUP(A1776,'Daily Nat Light Offices Mtl'!$A$1:$G$366,7)</f>
        <v>666.92275413302968</v>
      </c>
      <c r="F1776">
        <f t="shared" si="112"/>
        <v>0</v>
      </c>
      <c r="G1776">
        <f t="shared" si="113"/>
        <v>0</v>
      </c>
      <c r="H1776">
        <f t="shared" si="114"/>
        <v>0</v>
      </c>
    </row>
    <row r="1777" spans="1:8" x14ac:dyDescent="0.35">
      <c r="A1777" s="2">
        <v>34773</v>
      </c>
      <c r="B1777" s="3">
        <v>0.95833333333333337</v>
      </c>
      <c r="C1777">
        <v>49.251399999999997</v>
      </c>
      <c r="D1777" s="4" t="b">
        <f t="shared" si="111"/>
        <v>0</v>
      </c>
      <c r="E1777" s="5">
        <f>VLOOKUP(A1777,'Daily Nat Light Offices Mtl'!$A$1:$G$366,7)</f>
        <v>666.92275413302968</v>
      </c>
      <c r="F1777">
        <f t="shared" si="112"/>
        <v>0</v>
      </c>
      <c r="G1777">
        <f t="shared" si="113"/>
        <v>0</v>
      </c>
      <c r="H1777">
        <f t="shared" si="114"/>
        <v>0</v>
      </c>
    </row>
    <row r="1778" spans="1:8" x14ac:dyDescent="0.35">
      <c r="A1778" s="2">
        <v>34774</v>
      </c>
      <c r="B1778" s="3">
        <v>0</v>
      </c>
      <c r="C1778">
        <v>49.251399999999997</v>
      </c>
      <c r="D1778" s="4" t="b">
        <f t="shared" si="111"/>
        <v>0</v>
      </c>
      <c r="E1778" s="5">
        <f>VLOOKUP(A1778,'Daily Nat Light Offices Mtl'!$A$1:$G$366,7)</f>
        <v>628.87856436952234</v>
      </c>
      <c r="F1778">
        <f t="shared" si="112"/>
        <v>0</v>
      </c>
      <c r="G1778">
        <f t="shared" si="113"/>
        <v>0</v>
      </c>
      <c r="H1778">
        <f t="shared" si="114"/>
        <v>0</v>
      </c>
    </row>
    <row r="1779" spans="1:8" x14ac:dyDescent="0.35">
      <c r="A1779" s="2">
        <v>34774</v>
      </c>
      <c r="B1779" s="3">
        <v>4.1666666666666664E-2</v>
      </c>
      <c r="C1779">
        <v>49.251399999999997</v>
      </c>
      <c r="D1779" s="4" t="b">
        <f t="shared" si="111"/>
        <v>0</v>
      </c>
      <c r="E1779" s="5">
        <f>VLOOKUP(A1779,'Daily Nat Light Offices Mtl'!$A$1:$G$366,7)</f>
        <v>628.87856436952234</v>
      </c>
      <c r="F1779">
        <f t="shared" si="112"/>
        <v>0</v>
      </c>
      <c r="G1779">
        <f t="shared" si="113"/>
        <v>0</v>
      </c>
      <c r="H1779">
        <f t="shared" si="114"/>
        <v>0</v>
      </c>
    </row>
    <row r="1780" spans="1:8" x14ac:dyDescent="0.35">
      <c r="A1780" s="2">
        <v>34774</v>
      </c>
      <c r="B1780" s="3">
        <v>8.3333333333333329E-2</v>
      </c>
      <c r="C1780">
        <v>49.251399999999997</v>
      </c>
      <c r="D1780" s="4" t="b">
        <f t="shared" si="111"/>
        <v>0</v>
      </c>
      <c r="E1780" s="5">
        <f>VLOOKUP(A1780,'Daily Nat Light Offices Mtl'!$A$1:$G$366,7)</f>
        <v>628.87856436952234</v>
      </c>
      <c r="F1780">
        <f t="shared" si="112"/>
        <v>0</v>
      </c>
      <c r="G1780">
        <f t="shared" si="113"/>
        <v>0</v>
      </c>
      <c r="H1780">
        <f t="shared" si="114"/>
        <v>0</v>
      </c>
    </row>
    <row r="1781" spans="1:8" x14ac:dyDescent="0.35">
      <c r="A1781" s="2">
        <v>34774</v>
      </c>
      <c r="B1781" s="3">
        <v>0.125</v>
      </c>
      <c r="C1781">
        <v>49.251399999999997</v>
      </c>
      <c r="D1781" s="4" t="b">
        <f t="shared" si="111"/>
        <v>0</v>
      </c>
      <c r="E1781" s="5">
        <f>VLOOKUP(A1781,'Daily Nat Light Offices Mtl'!$A$1:$G$366,7)</f>
        <v>628.87856436952234</v>
      </c>
      <c r="F1781">
        <f t="shared" si="112"/>
        <v>0</v>
      </c>
      <c r="G1781">
        <f t="shared" si="113"/>
        <v>0</v>
      </c>
      <c r="H1781">
        <f t="shared" si="114"/>
        <v>0</v>
      </c>
    </row>
    <row r="1782" spans="1:8" x14ac:dyDescent="0.35">
      <c r="A1782" s="2">
        <v>34774</v>
      </c>
      <c r="B1782" s="3">
        <v>0.16666666666666666</v>
      </c>
      <c r="C1782">
        <v>49.251399999999997</v>
      </c>
      <c r="D1782" s="4" t="b">
        <f t="shared" si="111"/>
        <v>0</v>
      </c>
      <c r="E1782" s="5">
        <f>VLOOKUP(A1782,'Daily Nat Light Offices Mtl'!$A$1:$G$366,7)</f>
        <v>628.87856436952234</v>
      </c>
      <c r="F1782">
        <f t="shared" si="112"/>
        <v>0</v>
      </c>
      <c r="G1782">
        <f t="shared" si="113"/>
        <v>0</v>
      </c>
      <c r="H1782">
        <f t="shared" si="114"/>
        <v>0</v>
      </c>
    </row>
    <row r="1783" spans="1:8" x14ac:dyDescent="0.35">
      <c r="A1783" s="2">
        <v>34774</v>
      </c>
      <c r="B1783" s="3">
        <v>0.20833333333333334</v>
      </c>
      <c r="C1783">
        <v>49.251399999999997</v>
      </c>
      <c r="D1783" s="4" t="b">
        <f t="shared" si="111"/>
        <v>1</v>
      </c>
      <c r="E1783" s="5">
        <f>VLOOKUP(A1783,'Daily Nat Light Offices Mtl'!$A$1:$G$366,7)</f>
        <v>628.87856436952234</v>
      </c>
      <c r="F1783">
        <f t="shared" si="112"/>
        <v>39.304910273095146</v>
      </c>
      <c r="G1783">
        <f t="shared" si="113"/>
        <v>109.18030631415319</v>
      </c>
      <c r="H1783">
        <f t="shared" si="114"/>
        <v>0.90983588595127651</v>
      </c>
    </row>
    <row r="1784" spans="1:8" x14ac:dyDescent="0.35">
      <c r="A1784" s="2">
        <v>34774</v>
      </c>
      <c r="B1784" s="3">
        <v>0.25</v>
      </c>
      <c r="C1784">
        <v>988.81600000000003</v>
      </c>
      <c r="D1784" s="4" t="b">
        <f t="shared" si="111"/>
        <v>1</v>
      </c>
      <c r="E1784" s="5">
        <f>VLOOKUP(A1784,'Daily Nat Light Offices Mtl'!$A$1:$G$366,7)</f>
        <v>628.87856436952234</v>
      </c>
      <c r="F1784">
        <f t="shared" si="112"/>
        <v>39.304910273095146</v>
      </c>
      <c r="G1784">
        <f t="shared" si="113"/>
        <v>109.18030631415319</v>
      </c>
      <c r="H1784">
        <f t="shared" si="114"/>
        <v>0.90983588595127651</v>
      </c>
    </row>
    <row r="1785" spans="1:8" x14ac:dyDescent="0.35">
      <c r="A1785" s="2">
        <v>34774</v>
      </c>
      <c r="B1785" s="3">
        <v>0.29166666666666669</v>
      </c>
      <c r="C1785">
        <v>5262.28</v>
      </c>
      <c r="D1785" s="4" t="b">
        <f t="shared" si="111"/>
        <v>1</v>
      </c>
      <c r="E1785" s="5">
        <f>VLOOKUP(A1785,'Daily Nat Light Offices Mtl'!$A$1:$G$366,7)</f>
        <v>628.87856436952234</v>
      </c>
      <c r="F1785">
        <f t="shared" si="112"/>
        <v>39.304910273095146</v>
      </c>
      <c r="G1785">
        <f t="shared" si="113"/>
        <v>109.18030631415319</v>
      </c>
      <c r="H1785">
        <f t="shared" si="114"/>
        <v>0.90983588595127651</v>
      </c>
    </row>
    <row r="1786" spans="1:8" x14ac:dyDescent="0.35">
      <c r="A1786" s="2">
        <v>34774</v>
      </c>
      <c r="B1786" s="3">
        <v>0.33333333333333331</v>
      </c>
      <c r="C1786">
        <v>14777.6</v>
      </c>
      <c r="D1786" s="4" t="b">
        <f t="shared" si="111"/>
        <v>1</v>
      </c>
      <c r="E1786" s="5">
        <f>VLOOKUP(A1786,'Daily Nat Light Offices Mtl'!$A$1:$G$366,7)</f>
        <v>628.87856436952234</v>
      </c>
      <c r="F1786">
        <f t="shared" si="112"/>
        <v>39.304910273095146</v>
      </c>
      <c r="G1786">
        <f t="shared" si="113"/>
        <v>109.18030631415319</v>
      </c>
      <c r="H1786">
        <f t="shared" si="114"/>
        <v>0.90983588595127651</v>
      </c>
    </row>
    <row r="1787" spans="1:8" x14ac:dyDescent="0.35">
      <c r="A1787" s="2">
        <v>34774</v>
      </c>
      <c r="B1787" s="3">
        <v>0.375</v>
      </c>
      <c r="C1787">
        <v>25292.6</v>
      </c>
      <c r="D1787" s="4" t="b">
        <f t="shared" si="111"/>
        <v>1</v>
      </c>
      <c r="E1787" s="5">
        <f>VLOOKUP(A1787,'Daily Nat Light Offices Mtl'!$A$1:$G$366,7)</f>
        <v>628.87856436952234</v>
      </c>
      <c r="F1787">
        <f t="shared" si="112"/>
        <v>39.304910273095146</v>
      </c>
      <c r="G1787">
        <f t="shared" si="113"/>
        <v>109.18030631415319</v>
      </c>
      <c r="H1787">
        <f t="shared" si="114"/>
        <v>0.90983588595127651</v>
      </c>
    </row>
    <row r="1788" spans="1:8" x14ac:dyDescent="0.35">
      <c r="A1788" s="2">
        <v>34774</v>
      </c>
      <c r="B1788" s="3">
        <v>0.41666666666666669</v>
      </c>
      <c r="C1788">
        <v>32354.799999999999</v>
      </c>
      <c r="D1788" s="4" t="b">
        <f t="shared" si="111"/>
        <v>1</v>
      </c>
      <c r="E1788" s="5">
        <f>VLOOKUP(A1788,'Daily Nat Light Offices Mtl'!$A$1:$G$366,7)</f>
        <v>628.87856436952234</v>
      </c>
      <c r="F1788">
        <f t="shared" si="112"/>
        <v>39.304910273095146</v>
      </c>
      <c r="G1788">
        <f t="shared" si="113"/>
        <v>109.18030631415319</v>
      </c>
      <c r="H1788">
        <f t="shared" si="114"/>
        <v>0.90983588595127651</v>
      </c>
    </row>
    <row r="1789" spans="1:8" x14ac:dyDescent="0.35">
      <c r="A1789" s="2">
        <v>34774</v>
      </c>
      <c r="B1789" s="3">
        <v>0.45833333333333331</v>
      </c>
      <c r="C1789">
        <v>31416.799999999999</v>
      </c>
      <c r="D1789" s="4" t="b">
        <f t="shared" si="111"/>
        <v>1</v>
      </c>
      <c r="E1789" s="5">
        <f>VLOOKUP(A1789,'Daily Nat Light Offices Mtl'!$A$1:$G$366,7)</f>
        <v>628.87856436952234</v>
      </c>
      <c r="F1789">
        <f t="shared" si="112"/>
        <v>39.304910273095146</v>
      </c>
      <c r="G1789">
        <f t="shared" si="113"/>
        <v>109.18030631415319</v>
      </c>
      <c r="H1789">
        <f t="shared" si="114"/>
        <v>0.90983588595127651</v>
      </c>
    </row>
    <row r="1790" spans="1:8" x14ac:dyDescent="0.35">
      <c r="A1790" s="2">
        <v>34774</v>
      </c>
      <c r="B1790" s="3">
        <v>0.5</v>
      </c>
      <c r="C1790">
        <v>22354.400000000001</v>
      </c>
      <c r="D1790" s="4" t="b">
        <f t="shared" si="111"/>
        <v>1</v>
      </c>
      <c r="E1790" s="5">
        <f>VLOOKUP(A1790,'Daily Nat Light Offices Mtl'!$A$1:$G$366,7)</f>
        <v>628.87856436952234</v>
      </c>
      <c r="F1790">
        <f t="shared" si="112"/>
        <v>39.304910273095146</v>
      </c>
      <c r="G1790">
        <f t="shared" si="113"/>
        <v>109.18030631415319</v>
      </c>
      <c r="H1790">
        <f t="shared" si="114"/>
        <v>0.90983588595127651</v>
      </c>
    </row>
    <row r="1791" spans="1:8" x14ac:dyDescent="0.35">
      <c r="A1791" s="2">
        <v>34774</v>
      </c>
      <c r="B1791" s="3">
        <v>0.54166666666666663</v>
      </c>
      <c r="C1791">
        <v>27329.599999999999</v>
      </c>
      <c r="D1791" s="4" t="b">
        <f t="shared" si="111"/>
        <v>1</v>
      </c>
      <c r="E1791" s="5">
        <f>VLOOKUP(A1791,'Daily Nat Light Offices Mtl'!$A$1:$G$366,7)</f>
        <v>628.87856436952234</v>
      </c>
      <c r="F1791">
        <f t="shared" si="112"/>
        <v>39.304910273095146</v>
      </c>
      <c r="G1791">
        <f t="shared" si="113"/>
        <v>109.18030631415319</v>
      </c>
      <c r="H1791">
        <f t="shared" si="114"/>
        <v>0.90983588595127651</v>
      </c>
    </row>
    <row r="1792" spans="1:8" x14ac:dyDescent="0.35">
      <c r="A1792" s="2">
        <v>34774</v>
      </c>
      <c r="B1792" s="3">
        <v>0.58333333333333337</v>
      </c>
      <c r="C1792">
        <v>20333.8</v>
      </c>
      <c r="D1792" s="4" t="b">
        <f t="shared" si="111"/>
        <v>1</v>
      </c>
      <c r="E1792" s="5">
        <f>VLOOKUP(A1792,'Daily Nat Light Offices Mtl'!$A$1:$G$366,7)</f>
        <v>628.87856436952234</v>
      </c>
      <c r="F1792">
        <f t="shared" si="112"/>
        <v>39.304910273095146</v>
      </c>
      <c r="G1792">
        <f t="shared" si="113"/>
        <v>109.18030631415319</v>
      </c>
      <c r="H1792">
        <f t="shared" si="114"/>
        <v>0.90983588595127651</v>
      </c>
    </row>
    <row r="1793" spans="1:8" x14ac:dyDescent="0.35">
      <c r="A1793" s="2">
        <v>34774</v>
      </c>
      <c r="B1793" s="3">
        <v>0.625</v>
      </c>
      <c r="C1793">
        <v>14163.6</v>
      </c>
      <c r="D1793" s="4" t="b">
        <f t="shared" si="111"/>
        <v>1</v>
      </c>
      <c r="E1793" s="5">
        <f>VLOOKUP(A1793,'Daily Nat Light Offices Mtl'!$A$1:$G$366,7)</f>
        <v>628.87856436952234</v>
      </c>
      <c r="F1793">
        <f t="shared" si="112"/>
        <v>39.304910273095146</v>
      </c>
      <c r="G1793">
        <f t="shared" si="113"/>
        <v>109.18030631415319</v>
      </c>
      <c r="H1793">
        <f t="shared" si="114"/>
        <v>0.90983588595127651</v>
      </c>
    </row>
    <row r="1794" spans="1:8" x14ac:dyDescent="0.35">
      <c r="A1794" s="2">
        <v>34774</v>
      </c>
      <c r="B1794" s="3">
        <v>0.66666666666666663</v>
      </c>
      <c r="C1794">
        <v>6539.63</v>
      </c>
      <c r="D1794" s="4" t="b">
        <f t="shared" ref="D1794:D1857" si="115">AND(B1794&gt;$B$6,B1794&lt;$B$24,E1794&gt;0)</f>
        <v>1</v>
      </c>
      <c r="E1794" s="5">
        <f>VLOOKUP(A1794,'Daily Nat Light Offices Mtl'!$A$1:$G$366,7)</f>
        <v>628.87856436952234</v>
      </c>
      <c r="F1794">
        <f t="shared" si="112"/>
        <v>39.304910273095146</v>
      </c>
      <c r="G1794">
        <f t="shared" si="113"/>
        <v>109.18030631415319</v>
      </c>
      <c r="H1794">
        <f t="shared" si="114"/>
        <v>0.90983588595127651</v>
      </c>
    </row>
    <row r="1795" spans="1:8" x14ac:dyDescent="0.35">
      <c r="A1795" s="2">
        <v>34774</v>
      </c>
      <c r="B1795" s="3">
        <v>0.70833333333333337</v>
      </c>
      <c r="C1795">
        <v>1996.52</v>
      </c>
      <c r="D1795" s="4" t="b">
        <f t="shared" si="115"/>
        <v>1</v>
      </c>
      <c r="E1795" s="5">
        <f>VLOOKUP(A1795,'Daily Nat Light Offices Mtl'!$A$1:$G$366,7)</f>
        <v>628.87856436952234</v>
      </c>
      <c r="F1795">
        <f t="shared" ref="F1795:F1858" si="116">IF(D1795,E1795/16,0)</f>
        <v>39.304910273095146</v>
      </c>
      <c r="G1795">
        <f t="shared" ref="G1795:G1858" si="117">CONVERT(F1795*10^4,"J","Wh")</f>
        <v>109.18030631415319</v>
      </c>
      <c r="H1795">
        <f t="shared" ref="H1795:H1858" si="118">G1795/$J$2</f>
        <v>0.90983588595127651</v>
      </c>
    </row>
    <row r="1796" spans="1:8" x14ac:dyDescent="0.35">
      <c r="A1796" s="2">
        <v>34774</v>
      </c>
      <c r="B1796" s="3">
        <v>0.75</v>
      </c>
      <c r="C1796">
        <v>492.51400000000001</v>
      </c>
      <c r="D1796" s="4" t="b">
        <f t="shared" si="115"/>
        <v>1</v>
      </c>
      <c r="E1796" s="5">
        <f>VLOOKUP(A1796,'Daily Nat Light Offices Mtl'!$A$1:$G$366,7)</f>
        <v>628.87856436952234</v>
      </c>
      <c r="F1796">
        <f t="shared" si="116"/>
        <v>39.304910273095146</v>
      </c>
      <c r="G1796">
        <f t="shared" si="117"/>
        <v>109.18030631415319</v>
      </c>
      <c r="H1796">
        <f t="shared" si="118"/>
        <v>0.90983588595127651</v>
      </c>
    </row>
    <row r="1797" spans="1:8" x14ac:dyDescent="0.35">
      <c r="A1797" s="2">
        <v>34774</v>
      </c>
      <c r="B1797" s="3">
        <v>0.79166666666666663</v>
      </c>
      <c r="C1797">
        <v>295.50799999999998</v>
      </c>
      <c r="D1797" s="4" t="b">
        <f t="shared" si="115"/>
        <v>1</v>
      </c>
      <c r="E1797" s="5">
        <f>VLOOKUP(A1797,'Daily Nat Light Offices Mtl'!$A$1:$G$366,7)</f>
        <v>628.87856436952234</v>
      </c>
      <c r="F1797">
        <f t="shared" si="116"/>
        <v>39.304910273095146</v>
      </c>
      <c r="G1797">
        <f t="shared" si="117"/>
        <v>109.18030631415319</v>
      </c>
      <c r="H1797">
        <f t="shared" si="118"/>
        <v>0.90983588595127651</v>
      </c>
    </row>
    <row r="1798" spans="1:8" x14ac:dyDescent="0.35">
      <c r="A1798" s="2">
        <v>34774</v>
      </c>
      <c r="B1798" s="3">
        <v>0.83333333333333337</v>
      </c>
      <c r="C1798">
        <v>295.50799999999998</v>
      </c>
      <c r="D1798" s="4" t="b">
        <f t="shared" si="115"/>
        <v>1</v>
      </c>
      <c r="E1798" s="5">
        <f>VLOOKUP(A1798,'Daily Nat Light Offices Mtl'!$A$1:$G$366,7)</f>
        <v>628.87856436952234</v>
      </c>
      <c r="F1798">
        <f t="shared" si="116"/>
        <v>39.304910273095146</v>
      </c>
      <c r="G1798">
        <f t="shared" si="117"/>
        <v>109.18030631415319</v>
      </c>
      <c r="H1798">
        <f t="shared" si="118"/>
        <v>0.90983588595127651</v>
      </c>
    </row>
    <row r="1799" spans="1:8" x14ac:dyDescent="0.35">
      <c r="A1799" s="2">
        <v>34774</v>
      </c>
      <c r="B1799" s="3">
        <v>0.875</v>
      </c>
      <c r="C1799">
        <v>98.502700000000004</v>
      </c>
      <c r="D1799" s="4" t="b">
        <f t="shared" si="115"/>
        <v>1</v>
      </c>
      <c r="E1799" s="5">
        <f>VLOOKUP(A1799,'Daily Nat Light Offices Mtl'!$A$1:$G$366,7)</f>
        <v>628.87856436952234</v>
      </c>
      <c r="F1799">
        <f t="shared" si="116"/>
        <v>39.304910273095146</v>
      </c>
      <c r="G1799">
        <f t="shared" si="117"/>
        <v>109.18030631415319</v>
      </c>
      <c r="H1799">
        <f t="shared" si="118"/>
        <v>0.90983588595127651</v>
      </c>
    </row>
    <row r="1800" spans="1:8" x14ac:dyDescent="0.35">
      <c r="A1800" s="2">
        <v>34774</v>
      </c>
      <c r="B1800" s="3">
        <v>0.91666666666666663</v>
      </c>
      <c r="C1800">
        <v>98.502700000000004</v>
      </c>
      <c r="D1800" s="4" t="b">
        <f t="shared" si="115"/>
        <v>0</v>
      </c>
      <c r="E1800" s="5">
        <f>VLOOKUP(A1800,'Daily Nat Light Offices Mtl'!$A$1:$G$366,7)</f>
        <v>628.87856436952234</v>
      </c>
      <c r="F1800">
        <f t="shared" si="116"/>
        <v>0</v>
      </c>
      <c r="G1800">
        <f t="shared" si="117"/>
        <v>0</v>
      </c>
      <c r="H1800">
        <f t="shared" si="118"/>
        <v>0</v>
      </c>
    </row>
    <row r="1801" spans="1:8" x14ac:dyDescent="0.35">
      <c r="A1801" s="2">
        <v>34774</v>
      </c>
      <c r="B1801" s="3">
        <v>0.95833333333333337</v>
      </c>
      <c r="C1801">
        <v>49.251399999999997</v>
      </c>
      <c r="D1801" s="4" t="b">
        <f t="shared" si="115"/>
        <v>0</v>
      </c>
      <c r="E1801" s="5">
        <f>VLOOKUP(A1801,'Daily Nat Light Offices Mtl'!$A$1:$G$366,7)</f>
        <v>628.87856436952234</v>
      </c>
      <c r="F1801">
        <f t="shared" si="116"/>
        <v>0</v>
      </c>
      <c r="G1801">
        <f t="shared" si="117"/>
        <v>0</v>
      </c>
      <c r="H1801">
        <f t="shared" si="118"/>
        <v>0</v>
      </c>
    </row>
    <row r="1802" spans="1:8" x14ac:dyDescent="0.35">
      <c r="A1802" s="2">
        <v>34775</v>
      </c>
      <c r="B1802" s="3">
        <v>0</v>
      </c>
      <c r="C1802">
        <v>49.251399999999997</v>
      </c>
      <c r="D1802" s="4" t="b">
        <f t="shared" si="115"/>
        <v>0</v>
      </c>
      <c r="E1802" s="5">
        <f>VLOOKUP(A1802,'Daily Nat Light Offices Mtl'!$A$1:$G$366,7)</f>
        <v>609.16501209915202</v>
      </c>
      <c r="F1802">
        <f t="shared" si="116"/>
        <v>0</v>
      </c>
      <c r="G1802">
        <f t="shared" si="117"/>
        <v>0</v>
      </c>
      <c r="H1802">
        <f t="shared" si="118"/>
        <v>0</v>
      </c>
    </row>
    <row r="1803" spans="1:8" x14ac:dyDescent="0.35">
      <c r="A1803" s="2">
        <v>34775</v>
      </c>
      <c r="B1803" s="3">
        <v>4.1666666666666664E-2</v>
      </c>
      <c r="C1803">
        <v>49.251399999999997</v>
      </c>
      <c r="D1803" s="4" t="b">
        <f t="shared" si="115"/>
        <v>0</v>
      </c>
      <c r="E1803" s="5">
        <f>VLOOKUP(A1803,'Daily Nat Light Offices Mtl'!$A$1:$G$366,7)</f>
        <v>609.16501209915202</v>
      </c>
      <c r="F1803">
        <f t="shared" si="116"/>
        <v>0</v>
      </c>
      <c r="G1803">
        <f t="shared" si="117"/>
        <v>0</v>
      </c>
      <c r="H1803">
        <f t="shared" si="118"/>
        <v>0</v>
      </c>
    </row>
    <row r="1804" spans="1:8" x14ac:dyDescent="0.35">
      <c r="A1804" s="2">
        <v>34775</v>
      </c>
      <c r="B1804" s="3">
        <v>8.3333333333333329E-2</v>
      </c>
      <c r="C1804">
        <v>49.251399999999997</v>
      </c>
      <c r="D1804" s="4" t="b">
        <f t="shared" si="115"/>
        <v>0</v>
      </c>
      <c r="E1804" s="5">
        <f>VLOOKUP(A1804,'Daily Nat Light Offices Mtl'!$A$1:$G$366,7)</f>
        <v>609.16501209915202</v>
      </c>
      <c r="F1804">
        <f t="shared" si="116"/>
        <v>0</v>
      </c>
      <c r="G1804">
        <f t="shared" si="117"/>
        <v>0</v>
      </c>
      <c r="H1804">
        <f t="shared" si="118"/>
        <v>0</v>
      </c>
    </row>
    <row r="1805" spans="1:8" x14ac:dyDescent="0.35">
      <c r="A1805" s="2">
        <v>34775</v>
      </c>
      <c r="B1805" s="3">
        <v>0.125</v>
      </c>
      <c r="C1805">
        <v>49.251399999999997</v>
      </c>
      <c r="D1805" s="4" t="b">
        <f t="shared" si="115"/>
        <v>0</v>
      </c>
      <c r="E1805" s="5">
        <f>VLOOKUP(A1805,'Daily Nat Light Offices Mtl'!$A$1:$G$366,7)</f>
        <v>609.16501209915202</v>
      </c>
      <c r="F1805">
        <f t="shared" si="116"/>
        <v>0</v>
      </c>
      <c r="G1805">
        <f t="shared" si="117"/>
        <v>0</v>
      </c>
      <c r="H1805">
        <f t="shared" si="118"/>
        <v>0</v>
      </c>
    </row>
    <row r="1806" spans="1:8" x14ac:dyDescent="0.35">
      <c r="A1806" s="2">
        <v>34775</v>
      </c>
      <c r="B1806" s="3">
        <v>0.16666666666666666</v>
      </c>
      <c r="C1806">
        <v>49.251399999999997</v>
      </c>
      <c r="D1806" s="4" t="b">
        <f t="shared" si="115"/>
        <v>0</v>
      </c>
      <c r="E1806" s="5">
        <f>VLOOKUP(A1806,'Daily Nat Light Offices Mtl'!$A$1:$G$366,7)</f>
        <v>609.16501209915202</v>
      </c>
      <c r="F1806">
        <f t="shared" si="116"/>
        <v>0</v>
      </c>
      <c r="G1806">
        <f t="shared" si="117"/>
        <v>0</v>
      </c>
      <c r="H1806">
        <f t="shared" si="118"/>
        <v>0</v>
      </c>
    </row>
    <row r="1807" spans="1:8" x14ac:dyDescent="0.35">
      <c r="A1807" s="2">
        <v>34775</v>
      </c>
      <c r="B1807" s="3">
        <v>0.20833333333333334</v>
      </c>
      <c r="C1807">
        <v>49.251399999999997</v>
      </c>
      <c r="D1807" s="4" t="b">
        <f t="shared" si="115"/>
        <v>1</v>
      </c>
      <c r="E1807" s="5">
        <f>VLOOKUP(A1807,'Daily Nat Light Offices Mtl'!$A$1:$G$366,7)</f>
        <v>609.16501209915202</v>
      </c>
      <c r="F1807">
        <f t="shared" si="116"/>
        <v>38.072813256197001</v>
      </c>
      <c r="G1807">
        <f t="shared" si="117"/>
        <v>105.75781460054722</v>
      </c>
      <c r="H1807">
        <f t="shared" si="118"/>
        <v>0.88131512167122683</v>
      </c>
    </row>
    <row r="1808" spans="1:8" x14ac:dyDescent="0.35">
      <c r="A1808" s="2">
        <v>34775</v>
      </c>
      <c r="B1808" s="3">
        <v>0.25</v>
      </c>
      <c r="C1808">
        <v>993.48599999999999</v>
      </c>
      <c r="D1808" s="4" t="b">
        <f t="shared" si="115"/>
        <v>1</v>
      </c>
      <c r="E1808" s="5">
        <f>VLOOKUP(A1808,'Daily Nat Light Offices Mtl'!$A$1:$G$366,7)</f>
        <v>609.16501209915202</v>
      </c>
      <c r="F1808">
        <f t="shared" si="116"/>
        <v>38.072813256197001</v>
      </c>
      <c r="G1808">
        <f t="shared" si="117"/>
        <v>105.75781460054722</v>
      </c>
      <c r="H1808">
        <f t="shared" si="118"/>
        <v>0.88131512167122683</v>
      </c>
    </row>
    <row r="1809" spans="1:8" x14ac:dyDescent="0.35">
      <c r="A1809" s="2">
        <v>34775</v>
      </c>
      <c r="B1809" s="3">
        <v>0.29166666666666669</v>
      </c>
      <c r="C1809">
        <v>5443.33</v>
      </c>
      <c r="D1809" s="4" t="b">
        <f t="shared" si="115"/>
        <v>1</v>
      </c>
      <c r="E1809" s="5">
        <f>VLOOKUP(A1809,'Daily Nat Light Offices Mtl'!$A$1:$G$366,7)</f>
        <v>609.16501209915202</v>
      </c>
      <c r="F1809">
        <f t="shared" si="116"/>
        <v>38.072813256197001</v>
      </c>
      <c r="G1809">
        <f t="shared" si="117"/>
        <v>105.75781460054722</v>
      </c>
      <c r="H1809">
        <f t="shared" si="118"/>
        <v>0.88131512167122683</v>
      </c>
    </row>
    <row r="1810" spans="1:8" x14ac:dyDescent="0.35">
      <c r="A1810" s="2">
        <v>34775</v>
      </c>
      <c r="B1810" s="3">
        <v>0.33333333333333331</v>
      </c>
      <c r="C1810">
        <v>16196.5</v>
      </c>
      <c r="D1810" s="4" t="b">
        <f t="shared" si="115"/>
        <v>1</v>
      </c>
      <c r="E1810" s="5">
        <f>VLOOKUP(A1810,'Daily Nat Light Offices Mtl'!$A$1:$G$366,7)</f>
        <v>609.16501209915202</v>
      </c>
      <c r="F1810">
        <f t="shared" si="116"/>
        <v>38.072813256197001</v>
      </c>
      <c r="G1810">
        <f t="shared" si="117"/>
        <v>105.75781460054722</v>
      </c>
      <c r="H1810">
        <f t="shared" si="118"/>
        <v>0.88131512167122683</v>
      </c>
    </row>
    <row r="1811" spans="1:8" x14ac:dyDescent="0.35">
      <c r="A1811" s="2">
        <v>34775</v>
      </c>
      <c r="B1811" s="3">
        <v>0.375</v>
      </c>
      <c r="C1811">
        <v>28911</v>
      </c>
      <c r="D1811" s="4" t="b">
        <f t="shared" si="115"/>
        <v>1</v>
      </c>
      <c r="E1811" s="5">
        <f>VLOOKUP(A1811,'Daily Nat Light Offices Mtl'!$A$1:$G$366,7)</f>
        <v>609.16501209915202</v>
      </c>
      <c r="F1811">
        <f t="shared" si="116"/>
        <v>38.072813256197001</v>
      </c>
      <c r="G1811">
        <f t="shared" si="117"/>
        <v>105.75781460054722</v>
      </c>
      <c r="H1811">
        <f t="shared" si="118"/>
        <v>0.88131512167122683</v>
      </c>
    </row>
    <row r="1812" spans="1:8" x14ac:dyDescent="0.35">
      <c r="A1812" s="2">
        <v>34775</v>
      </c>
      <c r="B1812" s="3">
        <v>0.41666666666666669</v>
      </c>
      <c r="C1812">
        <v>38917.800000000003</v>
      </c>
      <c r="D1812" s="4" t="b">
        <f t="shared" si="115"/>
        <v>1</v>
      </c>
      <c r="E1812" s="5">
        <f>VLOOKUP(A1812,'Daily Nat Light Offices Mtl'!$A$1:$G$366,7)</f>
        <v>609.16501209915202</v>
      </c>
      <c r="F1812">
        <f t="shared" si="116"/>
        <v>38.072813256197001</v>
      </c>
      <c r="G1812">
        <f t="shared" si="117"/>
        <v>105.75781460054722</v>
      </c>
      <c r="H1812">
        <f t="shared" si="118"/>
        <v>0.88131512167122683</v>
      </c>
    </row>
    <row r="1813" spans="1:8" x14ac:dyDescent="0.35">
      <c r="A1813" s="2">
        <v>34775</v>
      </c>
      <c r="B1813" s="3">
        <v>0.45833333333333331</v>
      </c>
      <c r="C1813">
        <v>44400.3</v>
      </c>
      <c r="D1813" s="4" t="b">
        <f t="shared" si="115"/>
        <v>1</v>
      </c>
      <c r="E1813" s="5">
        <f>VLOOKUP(A1813,'Daily Nat Light Offices Mtl'!$A$1:$G$366,7)</f>
        <v>609.16501209915202</v>
      </c>
      <c r="F1813">
        <f t="shared" si="116"/>
        <v>38.072813256197001</v>
      </c>
      <c r="G1813">
        <f t="shared" si="117"/>
        <v>105.75781460054722</v>
      </c>
      <c r="H1813">
        <f t="shared" si="118"/>
        <v>0.88131512167122683</v>
      </c>
    </row>
    <row r="1814" spans="1:8" x14ac:dyDescent="0.35">
      <c r="A1814" s="2">
        <v>34775</v>
      </c>
      <c r="B1814" s="3">
        <v>0.5</v>
      </c>
      <c r="C1814">
        <v>46245.9</v>
      </c>
      <c r="D1814" s="4" t="b">
        <f t="shared" si="115"/>
        <v>1</v>
      </c>
      <c r="E1814" s="5">
        <f>VLOOKUP(A1814,'Daily Nat Light Offices Mtl'!$A$1:$G$366,7)</f>
        <v>609.16501209915202</v>
      </c>
      <c r="F1814">
        <f t="shared" si="116"/>
        <v>38.072813256197001</v>
      </c>
      <c r="G1814">
        <f t="shared" si="117"/>
        <v>105.75781460054722</v>
      </c>
      <c r="H1814">
        <f t="shared" si="118"/>
        <v>0.88131512167122683</v>
      </c>
    </row>
    <row r="1815" spans="1:8" x14ac:dyDescent="0.35">
      <c r="A1815" s="2">
        <v>34775</v>
      </c>
      <c r="B1815" s="3">
        <v>0.54166666666666663</v>
      </c>
      <c r="C1815">
        <v>40397.1</v>
      </c>
      <c r="D1815" s="4" t="b">
        <f t="shared" si="115"/>
        <v>1</v>
      </c>
      <c r="E1815" s="5">
        <f>VLOOKUP(A1815,'Daily Nat Light Offices Mtl'!$A$1:$G$366,7)</f>
        <v>609.16501209915202</v>
      </c>
      <c r="F1815">
        <f t="shared" si="116"/>
        <v>38.072813256197001</v>
      </c>
      <c r="G1815">
        <f t="shared" si="117"/>
        <v>105.75781460054722</v>
      </c>
      <c r="H1815">
        <f t="shared" si="118"/>
        <v>0.88131512167122683</v>
      </c>
    </row>
    <row r="1816" spans="1:8" x14ac:dyDescent="0.35">
      <c r="A1816" s="2">
        <v>34775</v>
      </c>
      <c r="B1816" s="3">
        <v>0.58333333333333337</v>
      </c>
      <c r="C1816">
        <v>29653.4</v>
      </c>
      <c r="D1816" s="4" t="b">
        <f t="shared" si="115"/>
        <v>1</v>
      </c>
      <c r="E1816" s="5">
        <f>VLOOKUP(A1816,'Daily Nat Light Offices Mtl'!$A$1:$G$366,7)</f>
        <v>609.16501209915202</v>
      </c>
      <c r="F1816">
        <f t="shared" si="116"/>
        <v>38.072813256197001</v>
      </c>
      <c r="G1816">
        <f t="shared" si="117"/>
        <v>105.75781460054722</v>
      </c>
      <c r="H1816">
        <f t="shared" si="118"/>
        <v>0.88131512167122683</v>
      </c>
    </row>
    <row r="1817" spans="1:8" x14ac:dyDescent="0.35">
      <c r="A1817" s="2">
        <v>34775</v>
      </c>
      <c r="B1817" s="3">
        <v>0.625</v>
      </c>
      <c r="C1817">
        <v>16454</v>
      </c>
      <c r="D1817" s="4" t="b">
        <f t="shared" si="115"/>
        <v>1</v>
      </c>
      <c r="E1817" s="5">
        <f>VLOOKUP(A1817,'Daily Nat Light Offices Mtl'!$A$1:$G$366,7)</f>
        <v>609.16501209915202</v>
      </c>
      <c r="F1817">
        <f t="shared" si="116"/>
        <v>38.072813256197001</v>
      </c>
      <c r="G1817">
        <f t="shared" si="117"/>
        <v>105.75781460054722</v>
      </c>
      <c r="H1817">
        <f t="shared" si="118"/>
        <v>0.88131512167122683</v>
      </c>
    </row>
    <row r="1818" spans="1:8" x14ac:dyDescent="0.35">
      <c r="A1818" s="2">
        <v>34775</v>
      </c>
      <c r="B1818" s="3">
        <v>0.66666666666666663</v>
      </c>
      <c r="C1818">
        <v>5607.4</v>
      </c>
      <c r="D1818" s="4" t="b">
        <f t="shared" si="115"/>
        <v>1</v>
      </c>
      <c r="E1818" s="5">
        <f>VLOOKUP(A1818,'Daily Nat Light Offices Mtl'!$A$1:$G$366,7)</f>
        <v>609.16501209915202</v>
      </c>
      <c r="F1818">
        <f t="shared" si="116"/>
        <v>38.072813256197001</v>
      </c>
      <c r="G1818">
        <f t="shared" si="117"/>
        <v>105.75781460054722</v>
      </c>
      <c r="H1818">
        <f t="shared" si="118"/>
        <v>0.88131512167122683</v>
      </c>
    </row>
    <row r="1819" spans="1:8" x14ac:dyDescent="0.35">
      <c r="A1819" s="2">
        <v>34775</v>
      </c>
      <c r="B1819" s="3">
        <v>0.70833333333333337</v>
      </c>
      <c r="C1819">
        <v>1401.33</v>
      </c>
      <c r="D1819" s="4" t="b">
        <f t="shared" si="115"/>
        <v>1</v>
      </c>
      <c r="E1819" s="5">
        <f>VLOOKUP(A1819,'Daily Nat Light Offices Mtl'!$A$1:$G$366,7)</f>
        <v>609.16501209915202</v>
      </c>
      <c r="F1819">
        <f t="shared" si="116"/>
        <v>38.072813256197001</v>
      </c>
      <c r="G1819">
        <f t="shared" si="117"/>
        <v>105.75781460054722</v>
      </c>
      <c r="H1819">
        <f t="shared" si="118"/>
        <v>0.88131512167122683</v>
      </c>
    </row>
    <row r="1820" spans="1:8" x14ac:dyDescent="0.35">
      <c r="A1820" s="2">
        <v>34775</v>
      </c>
      <c r="B1820" s="3">
        <v>0.75</v>
      </c>
      <c r="C1820">
        <v>492.51400000000001</v>
      </c>
      <c r="D1820" s="4" t="b">
        <f t="shared" si="115"/>
        <v>1</v>
      </c>
      <c r="E1820" s="5">
        <f>VLOOKUP(A1820,'Daily Nat Light Offices Mtl'!$A$1:$G$366,7)</f>
        <v>609.16501209915202</v>
      </c>
      <c r="F1820">
        <f t="shared" si="116"/>
        <v>38.072813256197001</v>
      </c>
      <c r="G1820">
        <f t="shared" si="117"/>
        <v>105.75781460054722</v>
      </c>
      <c r="H1820">
        <f t="shared" si="118"/>
        <v>0.88131512167122683</v>
      </c>
    </row>
    <row r="1821" spans="1:8" x14ac:dyDescent="0.35">
      <c r="A1821" s="2">
        <v>34775</v>
      </c>
      <c r="B1821" s="3">
        <v>0.79166666666666663</v>
      </c>
      <c r="C1821">
        <v>295.50799999999998</v>
      </c>
      <c r="D1821" s="4" t="b">
        <f t="shared" si="115"/>
        <v>1</v>
      </c>
      <c r="E1821" s="5">
        <f>VLOOKUP(A1821,'Daily Nat Light Offices Mtl'!$A$1:$G$366,7)</f>
        <v>609.16501209915202</v>
      </c>
      <c r="F1821">
        <f t="shared" si="116"/>
        <v>38.072813256197001</v>
      </c>
      <c r="G1821">
        <f t="shared" si="117"/>
        <v>105.75781460054722</v>
      </c>
      <c r="H1821">
        <f t="shared" si="118"/>
        <v>0.88131512167122683</v>
      </c>
    </row>
    <row r="1822" spans="1:8" x14ac:dyDescent="0.35">
      <c r="A1822" s="2">
        <v>34775</v>
      </c>
      <c r="B1822" s="3">
        <v>0.83333333333333337</v>
      </c>
      <c r="C1822">
        <v>295.50799999999998</v>
      </c>
      <c r="D1822" s="4" t="b">
        <f t="shared" si="115"/>
        <v>1</v>
      </c>
      <c r="E1822" s="5">
        <f>VLOOKUP(A1822,'Daily Nat Light Offices Mtl'!$A$1:$G$366,7)</f>
        <v>609.16501209915202</v>
      </c>
      <c r="F1822">
        <f t="shared" si="116"/>
        <v>38.072813256197001</v>
      </c>
      <c r="G1822">
        <f t="shared" si="117"/>
        <v>105.75781460054722</v>
      </c>
      <c r="H1822">
        <f t="shared" si="118"/>
        <v>0.88131512167122683</v>
      </c>
    </row>
    <row r="1823" spans="1:8" x14ac:dyDescent="0.35">
      <c r="A1823" s="2">
        <v>34775</v>
      </c>
      <c r="B1823" s="3">
        <v>0.875</v>
      </c>
      <c r="C1823">
        <v>98.502700000000004</v>
      </c>
      <c r="D1823" s="4" t="b">
        <f t="shared" si="115"/>
        <v>1</v>
      </c>
      <c r="E1823" s="5">
        <f>VLOOKUP(A1823,'Daily Nat Light Offices Mtl'!$A$1:$G$366,7)</f>
        <v>609.16501209915202</v>
      </c>
      <c r="F1823">
        <f t="shared" si="116"/>
        <v>38.072813256197001</v>
      </c>
      <c r="G1823">
        <f t="shared" si="117"/>
        <v>105.75781460054722</v>
      </c>
      <c r="H1823">
        <f t="shared" si="118"/>
        <v>0.88131512167122683</v>
      </c>
    </row>
    <row r="1824" spans="1:8" x14ac:dyDescent="0.35">
      <c r="A1824" s="2">
        <v>34775</v>
      </c>
      <c r="B1824" s="3">
        <v>0.91666666666666663</v>
      </c>
      <c r="C1824">
        <v>98.502700000000004</v>
      </c>
      <c r="D1824" s="4" t="b">
        <f t="shared" si="115"/>
        <v>0</v>
      </c>
      <c r="E1824" s="5">
        <f>VLOOKUP(A1824,'Daily Nat Light Offices Mtl'!$A$1:$G$366,7)</f>
        <v>609.16501209915202</v>
      </c>
      <c r="F1824">
        <f t="shared" si="116"/>
        <v>0</v>
      </c>
      <c r="G1824">
        <f t="shared" si="117"/>
        <v>0</v>
      </c>
      <c r="H1824">
        <f t="shared" si="118"/>
        <v>0</v>
      </c>
    </row>
    <row r="1825" spans="1:8" x14ac:dyDescent="0.35">
      <c r="A1825" s="2">
        <v>34775</v>
      </c>
      <c r="B1825" s="3">
        <v>0.95833333333333337</v>
      </c>
      <c r="C1825">
        <v>49.251399999999997</v>
      </c>
      <c r="D1825" s="4" t="b">
        <f t="shared" si="115"/>
        <v>0</v>
      </c>
      <c r="E1825" s="5">
        <f>VLOOKUP(A1825,'Daily Nat Light Offices Mtl'!$A$1:$G$366,7)</f>
        <v>609.16501209915202</v>
      </c>
      <c r="F1825">
        <f t="shared" si="116"/>
        <v>0</v>
      </c>
      <c r="G1825">
        <f t="shared" si="117"/>
        <v>0</v>
      </c>
      <c r="H1825">
        <f t="shared" si="118"/>
        <v>0</v>
      </c>
    </row>
    <row r="1826" spans="1:8" x14ac:dyDescent="0.35">
      <c r="A1826" s="2">
        <v>34776</v>
      </c>
      <c r="B1826" s="3">
        <v>0</v>
      </c>
      <c r="C1826">
        <v>49.251399999999997</v>
      </c>
      <c r="D1826" s="4" t="b">
        <f t="shared" si="115"/>
        <v>0</v>
      </c>
      <c r="E1826" s="5">
        <f>VLOOKUP(A1826,'Daily Nat Light Offices Mtl'!$A$1:$G$366,7)</f>
        <v>629.69513634422594</v>
      </c>
      <c r="F1826">
        <f t="shared" si="116"/>
        <v>0</v>
      </c>
      <c r="G1826">
        <f t="shared" si="117"/>
        <v>0</v>
      </c>
      <c r="H1826">
        <f t="shared" si="118"/>
        <v>0</v>
      </c>
    </row>
    <row r="1827" spans="1:8" x14ac:dyDescent="0.35">
      <c r="A1827" s="2">
        <v>34776</v>
      </c>
      <c r="B1827" s="3">
        <v>4.1666666666666664E-2</v>
      </c>
      <c r="C1827">
        <v>49.251399999999997</v>
      </c>
      <c r="D1827" s="4" t="b">
        <f t="shared" si="115"/>
        <v>0</v>
      </c>
      <c r="E1827" s="5">
        <f>VLOOKUP(A1827,'Daily Nat Light Offices Mtl'!$A$1:$G$366,7)</f>
        <v>629.69513634422594</v>
      </c>
      <c r="F1827">
        <f t="shared" si="116"/>
        <v>0</v>
      </c>
      <c r="G1827">
        <f t="shared" si="117"/>
        <v>0</v>
      </c>
      <c r="H1827">
        <f t="shared" si="118"/>
        <v>0</v>
      </c>
    </row>
    <row r="1828" spans="1:8" x14ac:dyDescent="0.35">
      <c r="A1828" s="2">
        <v>34776</v>
      </c>
      <c r="B1828" s="3">
        <v>8.3333333333333329E-2</v>
      </c>
      <c r="C1828">
        <v>49.251399999999997</v>
      </c>
      <c r="D1828" s="4" t="b">
        <f t="shared" si="115"/>
        <v>0</v>
      </c>
      <c r="E1828" s="5">
        <f>VLOOKUP(A1828,'Daily Nat Light Offices Mtl'!$A$1:$G$366,7)</f>
        <v>629.69513634422594</v>
      </c>
      <c r="F1828">
        <f t="shared" si="116"/>
        <v>0</v>
      </c>
      <c r="G1828">
        <f t="shared" si="117"/>
        <v>0</v>
      </c>
      <c r="H1828">
        <f t="shared" si="118"/>
        <v>0</v>
      </c>
    </row>
    <row r="1829" spans="1:8" x14ac:dyDescent="0.35">
      <c r="A1829" s="2">
        <v>34776</v>
      </c>
      <c r="B1829" s="3">
        <v>0.125</v>
      </c>
      <c r="C1829">
        <v>49.251399999999997</v>
      </c>
      <c r="D1829" s="4" t="b">
        <f t="shared" si="115"/>
        <v>0</v>
      </c>
      <c r="E1829" s="5">
        <f>VLOOKUP(A1829,'Daily Nat Light Offices Mtl'!$A$1:$G$366,7)</f>
        <v>629.69513634422594</v>
      </c>
      <c r="F1829">
        <f t="shared" si="116"/>
        <v>0</v>
      </c>
      <c r="G1829">
        <f t="shared" si="117"/>
        <v>0</v>
      </c>
      <c r="H1829">
        <f t="shared" si="118"/>
        <v>0</v>
      </c>
    </row>
    <row r="1830" spans="1:8" x14ac:dyDescent="0.35">
      <c r="A1830" s="2">
        <v>34776</v>
      </c>
      <c r="B1830" s="3">
        <v>0.16666666666666666</v>
      </c>
      <c r="C1830">
        <v>49.251399999999997</v>
      </c>
      <c r="D1830" s="4" t="b">
        <f t="shared" si="115"/>
        <v>0</v>
      </c>
      <c r="E1830" s="5">
        <f>VLOOKUP(A1830,'Daily Nat Light Offices Mtl'!$A$1:$G$366,7)</f>
        <v>629.69513634422594</v>
      </c>
      <c r="F1830">
        <f t="shared" si="116"/>
        <v>0</v>
      </c>
      <c r="G1830">
        <f t="shared" si="117"/>
        <v>0</v>
      </c>
      <c r="H1830">
        <f t="shared" si="118"/>
        <v>0</v>
      </c>
    </row>
    <row r="1831" spans="1:8" x14ac:dyDescent="0.35">
      <c r="A1831" s="2">
        <v>34776</v>
      </c>
      <c r="B1831" s="3">
        <v>0.20833333333333334</v>
      </c>
      <c r="C1831">
        <v>49.251399999999997</v>
      </c>
      <c r="D1831" s="4" t="b">
        <f t="shared" si="115"/>
        <v>1</v>
      </c>
      <c r="E1831" s="5">
        <f>VLOOKUP(A1831,'Daily Nat Light Offices Mtl'!$A$1:$G$366,7)</f>
        <v>629.69513634422594</v>
      </c>
      <c r="F1831">
        <f t="shared" si="116"/>
        <v>39.355946021514121</v>
      </c>
      <c r="G1831">
        <f t="shared" si="117"/>
        <v>109.32207228198368</v>
      </c>
      <c r="H1831">
        <f t="shared" si="118"/>
        <v>0.91101726901653068</v>
      </c>
    </row>
    <row r="1832" spans="1:8" x14ac:dyDescent="0.35">
      <c r="A1832" s="2">
        <v>34776</v>
      </c>
      <c r="B1832" s="3">
        <v>0.25</v>
      </c>
      <c r="C1832">
        <v>830.43399999999997</v>
      </c>
      <c r="D1832" s="4" t="b">
        <f t="shared" si="115"/>
        <v>1</v>
      </c>
      <c r="E1832" s="5">
        <f>VLOOKUP(A1832,'Daily Nat Light Offices Mtl'!$A$1:$G$366,7)</f>
        <v>629.69513634422594</v>
      </c>
      <c r="F1832">
        <f t="shared" si="116"/>
        <v>39.355946021514121</v>
      </c>
      <c r="G1832">
        <f t="shared" si="117"/>
        <v>109.32207228198368</v>
      </c>
      <c r="H1832">
        <f t="shared" si="118"/>
        <v>0.91101726901653068</v>
      </c>
    </row>
    <row r="1833" spans="1:8" x14ac:dyDescent="0.35">
      <c r="A1833" s="2">
        <v>34776</v>
      </c>
      <c r="B1833" s="3">
        <v>0.29166666666666669</v>
      </c>
      <c r="C1833">
        <v>5043.47</v>
      </c>
      <c r="D1833" s="4" t="b">
        <f t="shared" si="115"/>
        <v>1</v>
      </c>
      <c r="E1833" s="5">
        <f>VLOOKUP(A1833,'Daily Nat Light Offices Mtl'!$A$1:$G$366,7)</f>
        <v>629.69513634422594</v>
      </c>
      <c r="F1833">
        <f t="shared" si="116"/>
        <v>39.355946021514121</v>
      </c>
      <c r="G1833">
        <f t="shared" si="117"/>
        <v>109.32207228198368</v>
      </c>
      <c r="H1833">
        <f t="shared" si="118"/>
        <v>0.91101726901653068</v>
      </c>
    </row>
    <row r="1834" spans="1:8" x14ac:dyDescent="0.35">
      <c r="A1834" s="2">
        <v>34776</v>
      </c>
      <c r="B1834" s="3">
        <v>0.33333333333333331</v>
      </c>
      <c r="C1834">
        <v>15287.7</v>
      </c>
      <c r="D1834" s="4" t="b">
        <f t="shared" si="115"/>
        <v>1</v>
      </c>
      <c r="E1834" s="5">
        <f>VLOOKUP(A1834,'Daily Nat Light Offices Mtl'!$A$1:$G$366,7)</f>
        <v>629.69513634422594</v>
      </c>
      <c r="F1834">
        <f t="shared" si="116"/>
        <v>39.355946021514121</v>
      </c>
      <c r="G1834">
        <f t="shared" si="117"/>
        <v>109.32207228198368</v>
      </c>
      <c r="H1834">
        <f t="shared" si="118"/>
        <v>0.91101726901653068</v>
      </c>
    </row>
    <row r="1835" spans="1:8" x14ac:dyDescent="0.35">
      <c r="A1835" s="2">
        <v>34776</v>
      </c>
      <c r="B1835" s="3">
        <v>0.375</v>
      </c>
      <c r="C1835">
        <v>26634.799999999999</v>
      </c>
      <c r="D1835" s="4" t="b">
        <f t="shared" si="115"/>
        <v>1</v>
      </c>
      <c r="E1835" s="5">
        <f>VLOOKUP(A1835,'Daily Nat Light Offices Mtl'!$A$1:$G$366,7)</f>
        <v>629.69513634422594</v>
      </c>
      <c r="F1835">
        <f t="shared" si="116"/>
        <v>39.355946021514121</v>
      </c>
      <c r="G1835">
        <f t="shared" si="117"/>
        <v>109.32207228198368</v>
      </c>
      <c r="H1835">
        <f t="shared" si="118"/>
        <v>0.91101726901653068</v>
      </c>
    </row>
    <row r="1836" spans="1:8" x14ac:dyDescent="0.35">
      <c r="A1836" s="2">
        <v>34776</v>
      </c>
      <c r="B1836" s="3">
        <v>0.41666666666666669</v>
      </c>
      <c r="C1836">
        <v>33720.9</v>
      </c>
      <c r="D1836" s="4" t="b">
        <f t="shared" si="115"/>
        <v>1</v>
      </c>
      <c r="E1836" s="5">
        <f>VLOOKUP(A1836,'Daily Nat Light Offices Mtl'!$A$1:$G$366,7)</f>
        <v>629.69513634422594</v>
      </c>
      <c r="F1836">
        <f t="shared" si="116"/>
        <v>39.355946021514121</v>
      </c>
      <c r="G1836">
        <f t="shared" si="117"/>
        <v>109.32207228198368</v>
      </c>
      <c r="H1836">
        <f t="shared" si="118"/>
        <v>0.91101726901653068</v>
      </c>
    </row>
    <row r="1837" spans="1:8" x14ac:dyDescent="0.35">
      <c r="A1837" s="2">
        <v>34776</v>
      </c>
      <c r="B1837" s="3">
        <v>0.45833333333333331</v>
      </c>
      <c r="C1837">
        <v>24778</v>
      </c>
      <c r="D1837" s="4" t="b">
        <f t="shared" si="115"/>
        <v>1</v>
      </c>
      <c r="E1837" s="5">
        <f>VLOOKUP(A1837,'Daily Nat Light Offices Mtl'!$A$1:$G$366,7)</f>
        <v>629.69513634422594</v>
      </c>
      <c r="F1837">
        <f t="shared" si="116"/>
        <v>39.355946021514121</v>
      </c>
      <c r="G1837">
        <f t="shared" si="117"/>
        <v>109.32207228198368</v>
      </c>
      <c r="H1837">
        <f t="shared" si="118"/>
        <v>0.91101726901653068</v>
      </c>
    </row>
    <row r="1838" spans="1:8" x14ac:dyDescent="0.35">
      <c r="A1838" s="2">
        <v>34776</v>
      </c>
      <c r="B1838" s="3">
        <v>0.5</v>
      </c>
      <c r="C1838">
        <v>32574.5</v>
      </c>
      <c r="D1838" s="4" t="b">
        <f t="shared" si="115"/>
        <v>1</v>
      </c>
      <c r="E1838" s="5">
        <f>VLOOKUP(A1838,'Daily Nat Light Offices Mtl'!$A$1:$G$366,7)</f>
        <v>629.69513634422594</v>
      </c>
      <c r="F1838">
        <f t="shared" si="116"/>
        <v>39.355946021514121</v>
      </c>
      <c r="G1838">
        <f t="shared" si="117"/>
        <v>109.32207228198368</v>
      </c>
      <c r="H1838">
        <f t="shared" si="118"/>
        <v>0.91101726901653068</v>
      </c>
    </row>
    <row r="1839" spans="1:8" x14ac:dyDescent="0.35">
      <c r="A1839" s="2">
        <v>34776</v>
      </c>
      <c r="B1839" s="3">
        <v>0.54166666666666663</v>
      </c>
      <c r="C1839">
        <v>30213.1</v>
      </c>
      <c r="D1839" s="4" t="b">
        <f t="shared" si="115"/>
        <v>1</v>
      </c>
      <c r="E1839" s="5">
        <f>VLOOKUP(A1839,'Daily Nat Light Offices Mtl'!$A$1:$G$366,7)</f>
        <v>629.69513634422594</v>
      </c>
      <c r="F1839">
        <f t="shared" si="116"/>
        <v>39.355946021514121</v>
      </c>
      <c r="G1839">
        <f t="shared" si="117"/>
        <v>109.32207228198368</v>
      </c>
      <c r="H1839">
        <f t="shared" si="118"/>
        <v>0.91101726901653068</v>
      </c>
    </row>
    <row r="1840" spans="1:8" x14ac:dyDescent="0.35">
      <c r="A1840" s="2">
        <v>34776</v>
      </c>
      <c r="B1840" s="3">
        <v>0.58333333333333337</v>
      </c>
      <c r="C1840">
        <v>16982.2</v>
      </c>
      <c r="D1840" s="4" t="b">
        <f t="shared" si="115"/>
        <v>1</v>
      </c>
      <c r="E1840" s="5">
        <f>VLOOKUP(A1840,'Daily Nat Light Offices Mtl'!$A$1:$G$366,7)</f>
        <v>629.69513634422594</v>
      </c>
      <c r="F1840">
        <f t="shared" si="116"/>
        <v>39.355946021514121</v>
      </c>
      <c r="G1840">
        <f t="shared" si="117"/>
        <v>109.32207228198368</v>
      </c>
      <c r="H1840">
        <f t="shared" si="118"/>
        <v>0.91101726901653068</v>
      </c>
    </row>
    <row r="1841" spans="1:8" x14ac:dyDescent="0.35">
      <c r="A1841" s="2">
        <v>34776</v>
      </c>
      <c r="B1841" s="3">
        <v>0.625</v>
      </c>
      <c r="C1841">
        <v>9075.5</v>
      </c>
      <c r="D1841" s="4" t="b">
        <f t="shared" si="115"/>
        <v>1</v>
      </c>
      <c r="E1841" s="5">
        <f>VLOOKUP(A1841,'Daily Nat Light Offices Mtl'!$A$1:$G$366,7)</f>
        <v>629.69513634422594</v>
      </c>
      <c r="F1841">
        <f t="shared" si="116"/>
        <v>39.355946021514121</v>
      </c>
      <c r="G1841">
        <f t="shared" si="117"/>
        <v>109.32207228198368</v>
      </c>
      <c r="H1841">
        <f t="shared" si="118"/>
        <v>0.91101726901653068</v>
      </c>
    </row>
    <row r="1842" spans="1:8" x14ac:dyDescent="0.35">
      <c r="A1842" s="2">
        <v>34776</v>
      </c>
      <c r="B1842" s="3">
        <v>0.66666666666666663</v>
      </c>
      <c r="C1842">
        <v>4587.74</v>
      </c>
      <c r="D1842" s="4" t="b">
        <f t="shared" si="115"/>
        <v>1</v>
      </c>
      <c r="E1842" s="5">
        <f>VLOOKUP(A1842,'Daily Nat Light Offices Mtl'!$A$1:$G$366,7)</f>
        <v>629.69513634422594</v>
      </c>
      <c r="F1842">
        <f t="shared" si="116"/>
        <v>39.355946021514121</v>
      </c>
      <c r="G1842">
        <f t="shared" si="117"/>
        <v>109.32207228198368</v>
      </c>
      <c r="H1842">
        <f t="shared" si="118"/>
        <v>0.91101726901653068</v>
      </c>
    </row>
    <row r="1843" spans="1:8" x14ac:dyDescent="0.35">
      <c r="A1843" s="2">
        <v>34776</v>
      </c>
      <c r="B1843" s="3">
        <v>0.70833333333333337</v>
      </c>
      <c r="C1843">
        <v>1141.8699999999999</v>
      </c>
      <c r="D1843" s="4" t="b">
        <f t="shared" si="115"/>
        <v>1</v>
      </c>
      <c r="E1843" s="5">
        <f>VLOOKUP(A1843,'Daily Nat Light Offices Mtl'!$A$1:$G$366,7)</f>
        <v>629.69513634422594</v>
      </c>
      <c r="F1843">
        <f t="shared" si="116"/>
        <v>39.355946021514121</v>
      </c>
      <c r="G1843">
        <f t="shared" si="117"/>
        <v>109.32207228198368</v>
      </c>
      <c r="H1843">
        <f t="shared" si="118"/>
        <v>0.91101726901653068</v>
      </c>
    </row>
    <row r="1844" spans="1:8" x14ac:dyDescent="0.35">
      <c r="A1844" s="2">
        <v>34776</v>
      </c>
      <c r="B1844" s="3">
        <v>0.75</v>
      </c>
      <c r="C1844">
        <v>49.251399999999997</v>
      </c>
      <c r="D1844" s="4" t="b">
        <f t="shared" si="115"/>
        <v>1</v>
      </c>
      <c r="E1844" s="5">
        <f>VLOOKUP(A1844,'Daily Nat Light Offices Mtl'!$A$1:$G$366,7)</f>
        <v>629.69513634422594</v>
      </c>
      <c r="F1844">
        <f t="shared" si="116"/>
        <v>39.355946021514121</v>
      </c>
      <c r="G1844">
        <f t="shared" si="117"/>
        <v>109.32207228198368</v>
      </c>
      <c r="H1844">
        <f t="shared" si="118"/>
        <v>0.91101726901653068</v>
      </c>
    </row>
    <row r="1845" spans="1:8" x14ac:dyDescent="0.35">
      <c r="A1845" s="2">
        <v>34776</v>
      </c>
      <c r="B1845" s="3">
        <v>0.79166666666666663</v>
      </c>
      <c r="C1845">
        <v>49.251399999999997</v>
      </c>
      <c r="D1845" s="4" t="b">
        <f t="shared" si="115"/>
        <v>1</v>
      </c>
      <c r="E1845" s="5">
        <f>VLOOKUP(A1845,'Daily Nat Light Offices Mtl'!$A$1:$G$366,7)</f>
        <v>629.69513634422594</v>
      </c>
      <c r="F1845">
        <f t="shared" si="116"/>
        <v>39.355946021514121</v>
      </c>
      <c r="G1845">
        <f t="shared" si="117"/>
        <v>109.32207228198368</v>
      </c>
      <c r="H1845">
        <f t="shared" si="118"/>
        <v>0.91101726901653068</v>
      </c>
    </row>
    <row r="1846" spans="1:8" x14ac:dyDescent="0.35">
      <c r="A1846" s="2">
        <v>34776</v>
      </c>
      <c r="B1846" s="3">
        <v>0.83333333333333337</v>
      </c>
      <c r="C1846">
        <v>49.251399999999997</v>
      </c>
      <c r="D1846" s="4" t="b">
        <f t="shared" si="115"/>
        <v>1</v>
      </c>
      <c r="E1846" s="5">
        <f>VLOOKUP(A1846,'Daily Nat Light Offices Mtl'!$A$1:$G$366,7)</f>
        <v>629.69513634422594</v>
      </c>
      <c r="F1846">
        <f t="shared" si="116"/>
        <v>39.355946021514121</v>
      </c>
      <c r="G1846">
        <f t="shared" si="117"/>
        <v>109.32207228198368</v>
      </c>
      <c r="H1846">
        <f t="shared" si="118"/>
        <v>0.91101726901653068</v>
      </c>
    </row>
    <row r="1847" spans="1:8" x14ac:dyDescent="0.35">
      <c r="A1847" s="2">
        <v>34776</v>
      </c>
      <c r="B1847" s="3">
        <v>0.875</v>
      </c>
      <c r="C1847">
        <v>49.251399999999997</v>
      </c>
      <c r="D1847" s="4" t="b">
        <f t="shared" si="115"/>
        <v>1</v>
      </c>
      <c r="E1847" s="5">
        <f>VLOOKUP(A1847,'Daily Nat Light Offices Mtl'!$A$1:$G$366,7)</f>
        <v>629.69513634422594</v>
      </c>
      <c r="F1847">
        <f t="shared" si="116"/>
        <v>39.355946021514121</v>
      </c>
      <c r="G1847">
        <f t="shared" si="117"/>
        <v>109.32207228198368</v>
      </c>
      <c r="H1847">
        <f t="shared" si="118"/>
        <v>0.91101726901653068</v>
      </c>
    </row>
    <row r="1848" spans="1:8" x14ac:dyDescent="0.35">
      <c r="A1848" s="2">
        <v>34776</v>
      </c>
      <c r="B1848" s="3">
        <v>0.91666666666666663</v>
      </c>
      <c r="C1848">
        <v>49.251399999999997</v>
      </c>
      <c r="D1848" s="4" t="b">
        <f t="shared" si="115"/>
        <v>0</v>
      </c>
      <c r="E1848" s="5">
        <f>VLOOKUP(A1848,'Daily Nat Light Offices Mtl'!$A$1:$G$366,7)</f>
        <v>629.69513634422594</v>
      </c>
      <c r="F1848">
        <f t="shared" si="116"/>
        <v>0</v>
      </c>
      <c r="G1848">
        <f t="shared" si="117"/>
        <v>0</v>
      </c>
      <c r="H1848">
        <f t="shared" si="118"/>
        <v>0</v>
      </c>
    </row>
    <row r="1849" spans="1:8" x14ac:dyDescent="0.35">
      <c r="A1849" s="2">
        <v>34776</v>
      </c>
      <c r="B1849" s="3">
        <v>0.95833333333333337</v>
      </c>
      <c r="C1849">
        <v>49.251399999999997</v>
      </c>
      <c r="D1849" s="4" t="b">
        <f t="shared" si="115"/>
        <v>0</v>
      </c>
      <c r="E1849" s="5">
        <f>VLOOKUP(A1849,'Daily Nat Light Offices Mtl'!$A$1:$G$366,7)</f>
        <v>629.69513634422594</v>
      </c>
      <c r="F1849">
        <f t="shared" si="116"/>
        <v>0</v>
      </c>
      <c r="G1849">
        <f t="shared" si="117"/>
        <v>0</v>
      </c>
      <c r="H1849">
        <f t="shared" si="118"/>
        <v>0</v>
      </c>
    </row>
    <row r="1850" spans="1:8" x14ac:dyDescent="0.35">
      <c r="A1850" s="2">
        <v>34777</v>
      </c>
      <c r="B1850" s="3">
        <v>0</v>
      </c>
      <c r="C1850">
        <v>49.251399999999997</v>
      </c>
      <c r="D1850" s="4" t="b">
        <f t="shared" si="115"/>
        <v>0</v>
      </c>
      <c r="E1850" s="5">
        <f>VLOOKUP(A1850,'Daily Nat Light Offices Mtl'!$A$1:$G$366,7)</f>
        <v>664.97066352156492</v>
      </c>
      <c r="F1850">
        <f t="shared" si="116"/>
        <v>0</v>
      </c>
      <c r="G1850">
        <f t="shared" si="117"/>
        <v>0</v>
      </c>
      <c r="H1850">
        <f t="shared" si="118"/>
        <v>0</v>
      </c>
    </row>
    <row r="1851" spans="1:8" x14ac:dyDescent="0.35">
      <c r="A1851" s="2">
        <v>34777</v>
      </c>
      <c r="B1851" s="3">
        <v>4.1666666666666664E-2</v>
      </c>
      <c r="C1851">
        <v>49.251399999999997</v>
      </c>
      <c r="D1851" s="4" t="b">
        <f t="shared" si="115"/>
        <v>0</v>
      </c>
      <c r="E1851" s="5">
        <f>VLOOKUP(A1851,'Daily Nat Light Offices Mtl'!$A$1:$G$366,7)</f>
        <v>664.97066352156492</v>
      </c>
      <c r="F1851">
        <f t="shared" si="116"/>
        <v>0</v>
      </c>
      <c r="G1851">
        <f t="shared" si="117"/>
        <v>0</v>
      </c>
      <c r="H1851">
        <f t="shared" si="118"/>
        <v>0</v>
      </c>
    </row>
    <row r="1852" spans="1:8" x14ac:dyDescent="0.35">
      <c r="A1852" s="2">
        <v>34777</v>
      </c>
      <c r="B1852" s="3">
        <v>8.3333333333333329E-2</v>
      </c>
      <c r="C1852">
        <v>49.251399999999997</v>
      </c>
      <c r="D1852" s="4" t="b">
        <f t="shared" si="115"/>
        <v>0</v>
      </c>
      <c r="E1852" s="5">
        <f>VLOOKUP(A1852,'Daily Nat Light Offices Mtl'!$A$1:$G$366,7)</f>
        <v>664.97066352156492</v>
      </c>
      <c r="F1852">
        <f t="shared" si="116"/>
        <v>0</v>
      </c>
      <c r="G1852">
        <f t="shared" si="117"/>
        <v>0</v>
      </c>
      <c r="H1852">
        <f t="shared" si="118"/>
        <v>0</v>
      </c>
    </row>
    <row r="1853" spans="1:8" x14ac:dyDescent="0.35">
      <c r="A1853" s="2">
        <v>34777</v>
      </c>
      <c r="B1853" s="3">
        <v>0.125</v>
      </c>
      <c r="C1853">
        <v>49.251399999999997</v>
      </c>
      <c r="D1853" s="4" t="b">
        <f t="shared" si="115"/>
        <v>0</v>
      </c>
      <c r="E1853" s="5">
        <f>VLOOKUP(A1853,'Daily Nat Light Offices Mtl'!$A$1:$G$366,7)</f>
        <v>664.97066352156492</v>
      </c>
      <c r="F1853">
        <f t="shared" si="116"/>
        <v>0</v>
      </c>
      <c r="G1853">
        <f t="shared" si="117"/>
        <v>0</v>
      </c>
      <c r="H1853">
        <f t="shared" si="118"/>
        <v>0</v>
      </c>
    </row>
    <row r="1854" spans="1:8" x14ac:dyDescent="0.35">
      <c r="A1854" s="2">
        <v>34777</v>
      </c>
      <c r="B1854" s="3">
        <v>0.16666666666666666</v>
      </c>
      <c r="C1854">
        <v>49.251399999999997</v>
      </c>
      <c r="D1854" s="4" t="b">
        <f t="shared" si="115"/>
        <v>0</v>
      </c>
      <c r="E1854" s="5">
        <f>VLOOKUP(A1854,'Daily Nat Light Offices Mtl'!$A$1:$G$366,7)</f>
        <v>664.97066352156492</v>
      </c>
      <c r="F1854">
        <f t="shared" si="116"/>
        <v>0</v>
      </c>
      <c r="G1854">
        <f t="shared" si="117"/>
        <v>0</v>
      </c>
      <c r="H1854">
        <f t="shared" si="118"/>
        <v>0</v>
      </c>
    </row>
    <row r="1855" spans="1:8" x14ac:dyDescent="0.35">
      <c r="A1855" s="2">
        <v>34777</v>
      </c>
      <c r="B1855" s="3">
        <v>0.20833333333333334</v>
      </c>
      <c r="C1855">
        <v>49.251399999999997</v>
      </c>
      <c r="D1855" s="4" t="b">
        <f t="shared" si="115"/>
        <v>1</v>
      </c>
      <c r="E1855" s="5">
        <f>VLOOKUP(A1855,'Daily Nat Light Offices Mtl'!$A$1:$G$366,7)</f>
        <v>664.97066352156492</v>
      </c>
      <c r="F1855">
        <f t="shared" si="116"/>
        <v>41.560666470097807</v>
      </c>
      <c r="G1855">
        <f t="shared" si="117"/>
        <v>115.44629575027169</v>
      </c>
      <c r="H1855">
        <f t="shared" si="118"/>
        <v>0.96205246458559734</v>
      </c>
    </row>
    <row r="1856" spans="1:8" x14ac:dyDescent="0.35">
      <c r="A1856" s="2">
        <v>34777</v>
      </c>
      <c r="B1856" s="3">
        <v>0.25</v>
      </c>
      <c r="C1856">
        <v>1348.56</v>
      </c>
      <c r="D1856" s="4" t="b">
        <f t="shared" si="115"/>
        <v>1</v>
      </c>
      <c r="E1856" s="5">
        <f>VLOOKUP(A1856,'Daily Nat Light Offices Mtl'!$A$1:$G$366,7)</f>
        <v>664.97066352156492</v>
      </c>
      <c r="F1856">
        <f t="shared" si="116"/>
        <v>41.560666470097807</v>
      </c>
      <c r="G1856">
        <f t="shared" si="117"/>
        <v>115.44629575027169</v>
      </c>
      <c r="H1856">
        <f t="shared" si="118"/>
        <v>0.96205246458559734</v>
      </c>
    </row>
    <row r="1857" spans="1:8" x14ac:dyDescent="0.35">
      <c r="A1857" s="2">
        <v>34777</v>
      </c>
      <c r="B1857" s="3">
        <v>0.29166666666666669</v>
      </c>
      <c r="C1857">
        <v>3651.34</v>
      </c>
      <c r="D1857" s="4" t="b">
        <f t="shared" si="115"/>
        <v>1</v>
      </c>
      <c r="E1857" s="5">
        <f>VLOOKUP(A1857,'Daily Nat Light Offices Mtl'!$A$1:$G$366,7)</f>
        <v>664.97066352156492</v>
      </c>
      <c r="F1857">
        <f t="shared" si="116"/>
        <v>41.560666470097807</v>
      </c>
      <c r="G1857">
        <f t="shared" si="117"/>
        <v>115.44629575027169</v>
      </c>
      <c r="H1857">
        <f t="shared" si="118"/>
        <v>0.96205246458559734</v>
      </c>
    </row>
    <row r="1858" spans="1:8" x14ac:dyDescent="0.35">
      <c r="A1858" s="2">
        <v>34777</v>
      </c>
      <c r="B1858" s="3">
        <v>0.33333333333333331</v>
      </c>
      <c r="C1858">
        <v>3900.81</v>
      </c>
      <c r="D1858" s="4" t="b">
        <f t="shared" ref="D1858:D1921" si="119">AND(B1858&gt;$B$6,B1858&lt;$B$24,E1858&gt;0)</f>
        <v>1</v>
      </c>
      <c r="E1858" s="5">
        <f>VLOOKUP(A1858,'Daily Nat Light Offices Mtl'!$A$1:$G$366,7)</f>
        <v>664.97066352156492</v>
      </c>
      <c r="F1858">
        <f t="shared" si="116"/>
        <v>41.560666470097807</v>
      </c>
      <c r="G1858">
        <f t="shared" si="117"/>
        <v>115.44629575027169</v>
      </c>
      <c r="H1858">
        <f t="shared" si="118"/>
        <v>0.96205246458559734</v>
      </c>
    </row>
    <row r="1859" spans="1:8" x14ac:dyDescent="0.35">
      <c r="A1859" s="2">
        <v>34777</v>
      </c>
      <c r="B1859" s="3">
        <v>0.375</v>
      </c>
      <c r="C1859">
        <v>7280.38</v>
      </c>
      <c r="D1859" s="4" t="b">
        <f t="shared" si="119"/>
        <v>1</v>
      </c>
      <c r="E1859" s="5">
        <f>VLOOKUP(A1859,'Daily Nat Light Offices Mtl'!$A$1:$G$366,7)</f>
        <v>664.97066352156492</v>
      </c>
      <c r="F1859">
        <f t="shared" ref="F1859:F1922" si="120">IF(D1859,E1859/16,0)</f>
        <v>41.560666470097807</v>
      </c>
      <c r="G1859">
        <f t="shared" ref="G1859:G1922" si="121">CONVERT(F1859*10^4,"J","Wh")</f>
        <v>115.44629575027169</v>
      </c>
      <c r="H1859">
        <f t="shared" ref="H1859:H1922" si="122">G1859/$J$2</f>
        <v>0.96205246458559734</v>
      </c>
    </row>
    <row r="1860" spans="1:8" x14ac:dyDescent="0.35">
      <c r="A1860" s="2">
        <v>34777</v>
      </c>
      <c r="B1860" s="3">
        <v>0.41666666666666669</v>
      </c>
      <c r="C1860">
        <v>8905.4500000000007</v>
      </c>
      <c r="D1860" s="4" t="b">
        <f t="shared" si="119"/>
        <v>1</v>
      </c>
      <c r="E1860" s="5">
        <f>VLOOKUP(A1860,'Daily Nat Light Offices Mtl'!$A$1:$G$366,7)</f>
        <v>664.97066352156492</v>
      </c>
      <c r="F1860">
        <f t="shared" si="120"/>
        <v>41.560666470097807</v>
      </c>
      <c r="G1860">
        <f t="shared" si="121"/>
        <v>115.44629575027169</v>
      </c>
      <c r="H1860">
        <f t="shared" si="122"/>
        <v>0.96205246458559734</v>
      </c>
    </row>
    <row r="1861" spans="1:8" x14ac:dyDescent="0.35">
      <c r="A1861" s="2">
        <v>34777</v>
      </c>
      <c r="B1861" s="3">
        <v>0.45833333333333331</v>
      </c>
      <c r="C1861">
        <v>9355.52</v>
      </c>
      <c r="D1861" s="4" t="b">
        <f t="shared" si="119"/>
        <v>1</v>
      </c>
      <c r="E1861" s="5">
        <f>VLOOKUP(A1861,'Daily Nat Light Offices Mtl'!$A$1:$G$366,7)</f>
        <v>664.97066352156492</v>
      </c>
      <c r="F1861">
        <f t="shared" si="120"/>
        <v>41.560666470097807</v>
      </c>
      <c r="G1861">
        <f t="shared" si="121"/>
        <v>115.44629575027169</v>
      </c>
      <c r="H1861">
        <f t="shared" si="122"/>
        <v>0.96205246458559734</v>
      </c>
    </row>
    <row r="1862" spans="1:8" x14ac:dyDescent="0.35">
      <c r="A1862" s="2">
        <v>34777</v>
      </c>
      <c r="B1862" s="3">
        <v>0.5</v>
      </c>
      <c r="C1862">
        <v>8114.82</v>
      </c>
      <c r="D1862" s="4" t="b">
        <f t="shared" si="119"/>
        <v>1</v>
      </c>
      <c r="E1862" s="5">
        <f>VLOOKUP(A1862,'Daily Nat Light Offices Mtl'!$A$1:$G$366,7)</f>
        <v>664.97066352156492</v>
      </c>
      <c r="F1862">
        <f t="shared" si="120"/>
        <v>41.560666470097807</v>
      </c>
      <c r="G1862">
        <f t="shared" si="121"/>
        <v>115.44629575027169</v>
      </c>
      <c r="H1862">
        <f t="shared" si="122"/>
        <v>0.96205246458559734</v>
      </c>
    </row>
    <row r="1863" spans="1:8" x14ac:dyDescent="0.35">
      <c r="A1863" s="2">
        <v>34777</v>
      </c>
      <c r="B1863" s="3">
        <v>0.54166666666666663</v>
      </c>
      <c r="C1863">
        <v>8575.77</v>
      </c>
      <c r="D1863" s="4" t="b">
        <f t="shared" si="119"/>
        <v>1</v>
      </c>
      <c r="E1863" s="5">
        <f>VLOOKUP(A1863,'Daily Nat Light Offices Mtl'!$A$1:$G$366,7)</f>
        <v>664.97066352156492</v>
      </c>
      <c r="F1863">
        <f t="shared" si="120"/>
        <v>41.560666470097807</v>
      </c>
      <c r="G1863">
        <f t="shared" si="121"/>
        <v>115.44629575027169</v>
      </c>
      <c r="H1863">
        <f t="shared" si="122"/>
        <v>0.96205246458559734</v>
      </c>
    </row>
    <row r="1864" spans="1:8" x14ac:dyDescent="0.35">
      <c r="A1864" s="2">
        <v>34777</v>
      </c>
      <c r="B1864" s="3">
        <v>0.58333333333333337</v>
      </c>
      <c r="C1864">
        <v>9287.7999999999993</v>
      </c>
      <c r="D1864" s="4" t="b">
        <f t="shared" si="119"/>
        <v>1</v>
      </c>
      <c r="E1864" s="5">
        <f>VLOOKUP(A1864,'Daily Nat Light Offices Mtl'!$A$1:$G$366,7)</f>
        <v>664.97066352156492</v>
      </c>
      <c r="F1864">
        <f t="shared" si="120"/>
        <v>41.560666470097807</v>
      </c>
      <c r="G1864">
        <f t="shared" si="121"/>
        <v>115.44629575027169</v>
      </c>
      <c r="H1864">
        <f t="shared" si="122"/>
        <v>0.96205246458559734</v>
      </c>
    </row>
    <row r="1865" spans="1:8" x14ac:dyDescent="0.35">
      <c r="A1865" s="2">
        <v>34777</v>
      </c>
      <c r="B1865" s="3">
        <v>0.625</v>
      </c>
      <c r="C1865">
        <v>6568.23</v>
      </c>
      <c r="D1865" s="4" t="b">
        <f t="shared" si="119"/>
        <v>1</v>
      </c>
      <c r="E1865" s="5">
        <f>VLOOKUP(A1865,'Daily Nat Light Offices Mtl'!$A$1:$G$366,7)</f>
        <v>664.97066352156492</v>
      </c>
      <c r="F1865">
        <f t="shared" si="120"/>
        <v>41.560666470097807</v>
      </c>
      <c r="G1865">
        <f t="shared" si="121"/>
        <v>115.44629575027169</v>
      </c>
      <c r="H1865">
        <f t="shared" si="122"/>
        <v>0.96205246458559734</v>
      </c>
    </row>
    <row r="1866" spans="1:8" x14ac:dyDescent="0.35">
      <c r="A1866" s="2">
        <v>34777</v>
      </c>
      <c r="B1866" s="3">
        <v>0.66666666666666663</v>
      </c>
      <c r="C1866">
        <v>4239.7700000000004</v>
      </c>
      <c r="D1866" s="4" t="b">
        <f t="shared" si="119"/>
        <v>1</v>
      </c>
      <c r="E1866" s="5">
        <f>VLOOKUP(A1866,'Daily Nat Light Offices Mtl'!$A$1:$G$366,7)</f>
        <v>664.97066352156492</v>
      </c>
      <c r="F1866">
        <f t="shared" si="120"/>
        <v>41.560666470097807</v>
      </c>
      <c r="G1866">
        <f t="shared" si="121"/>
        <v>115.44629575027169</v>
      </c>
      <c r="H1866">
        <f t="shared" si="122"/>
        <v>0.96205246458559734</v>
      </c>
    </row>
    <row r="1867" spans="1:8" x14ac:dyDescent="0.35">
      <c r="A1867" s="2">
        <v>34777</v>
      </c>
      <c r="B1867" s="3">
        <v>0.70833333333333337</v>
      </c>
      <c r="C1867">
        <v>1142.32</v>
      </c>
      <c r="D1867" s="4" t="b">
        <f t="shared" si="119"/>
        <v>1</v>
      </c>
      <c r="E1867" s="5">
        <f>VLOOKUP(A1867,'Daily Nat Light Offices Mtl'!$A$1:$G$366,7)</f>
        <v>664.97066352156492</v>
      </c>
      <c r="F1867">
        <f t="shared" si="120"/>
        <v>41.560666470097807</v>
      </c>
      <c r="G1867">
        <f t="shared" si="121"/>
        <v>115.44629575027169</v>
      </c>
      <c r="H1867">
        <f t="shared" si="122"/>
        <v>0.96205246458559734</v>
      </c>
    </row>
    <row r="1868" spans="1:8" x14ac:dyDescent="0.35">
      <c r="A1868" s="2">
        <v>34777</v>
      </c>
      <c r="B1868" s="3">
        <v>0.75</v>
      </c>
      <c r="C1868">
        <v>49.251399999999997</v>
      </c>
      <c r="D1868" s="4" t="b">
        <f t="shared" si="119"/>
        <v>1</v>
      </c>
      <c r="E1868" s="5">
        <f>VLOOKUP(A1868,'Daily Nat Light Offices Mtl'!$A$1:$G$366,7)</f>
        <v>664.97066352156492</v>
      </c>
      <c r="F1868">
        <f t="shared" si="120"/>
        <v>41.560666470097807</v>
      </c>
      <c r="G1868">
        <f t="shared" si="121"/>
        <v>115.44629575027169</v>
      </c>
      <c r="H1868">
        <f t="shared" si="122"/>
        <v>0.96205246458559734</v>
      </c>
    </row>
    <row r="1869" spans="1:8" x14ac:dyDescent="0.35">
      <c r="A1869" s="2">
        <v>34777</v>
      </c>
      <c r="B1869" s="3">
        <v>0.79166666666666663</v>
      </c>
      <c r="C1869">
        <v>49.251399999999997</v>
      </c>
      <c r="D1869" s="4" t="b">
        <f t="shared" si="119"/>
        <v>1</v>
      </c>
      <c r="E1869" s="5">
        <f>VLOOKUP(A1869,'Daily Nat Light Offices Mtl'!$A$1:$G$366,7)</f>
        <v>664.97066352156492</v>
      </c>
      <c r="F1869">
        <f t="shared" si="120"/>
        <v>41.560666470097807</v>
      </c>
      <c r="G1869">
        <f t="shared" si="121"/>
        <v>115.44629575027169</v>
      </c>
      <c r="H1869">
        <f t="shared" si="122"/>
        <v>0.96205246458559734</v>
      </c>
    </row>
    <row r="1870" spans="1:8" x14ac:dyDescent="0.35">
      <c r="A1870" s="2">
        <v>34777</v>
      </c>
      <c r="B1870" s="3">
        <v>0.83333333333333337</v>
      </c>
      <c r="C1870">
        <v>49.251399999999997</v>
      </c>
      <c r="D1870" s="4" t="b">
        <f t="shared" si="119"/>
        <v>1</v>
      </c>
      <c r="E1870" s="5">
        <f>VLOOKUP(A1870,'Daily Nat Light Offices Mtl'!$A$1:$G$366,7)</f>
        <v>664.97066352156492</v>
      </c>
      <c r="F1870">
        <f t="shared" si="120"/>
        <v>41.560666470097807</v>
      </c>
      <c r="G1870">
        <f t="shared" si="121"/>
        <v>115.44629575027169</v>
      </c>
      <c r="H1870">
        <f t="shared" si="122"/>
        <v>0.96205246458559734</v>
      </c>
    </row>
    <row r="1871" spans="1:8" x14ac:dyDescent="0.35">
      <c r="A1871" s="2">
        <v>34777</v>
      </c>
      <c r="B1871" s="3">
        <v>0.875</v>
      </c>
      <c r="C1871">
        <v>49.251399999999997</v>
      </c>
      <c r="D1871" s="4" t="b">
        <f t="shared" si="119"/>
        <v>1</v>
      </c>
      <c r="E1871" s="5">
        <f>VLOOKUP(A1871,'Daily Nat Light Offices Mtl'!$A$1:$G$366,7)</f>
        <v>664.97066352156492</v>
      </c>
      <c r="F1871">
        <f t="shared" si="120"/>
        <v>41.560666470097807</v>
      </c>
      <c r="G1871">
        <f t="shared" si="121"/>
        <v>115.44629575027169</v>
      </c>
      <c r="H1871">
        <f t="shared" si="122"/>
        <v>0.96205246458559734</v>
      </c>
    </row>
    <row r="1872" spans="1:8" x14ac:dyDescent="0.35">
      <c r="A1872" s="2">
        <v>34777</v>
      </c>
      <c r="B1872" s="3">
        <v>0.91666666666666663</v>
      </c>
      <c r="C1872">
        <v>49.251399999999997</v>
      </c>
      <c r="D1872" s="4" t="b">
        <f t="shared" si="119"/>
        <v>0</v>
      </c>
      <c r="E1872" s="5">
        <f>VLOOKUP(A1872,'Daily Nat Light Offices Mtl'!$A$1:$G$366,7)</f>
        <v>664.97066352156492</v>
      </c>
      <c r="F1872">
        <f t="shared" si="120"/>
        <v>0</v>
      </c>
      <c r="G1872">
        <f t="shared" si="121"/>
        <v>0</v>
      </c>
      <c r="H1872">
        <f t="shared" si="122"/>
        <v>0</v>
      </c>
    </row>
    <row r="1873" spans="1:8" x14ac:dyDescent="0.35">
      <c r="A1873" s="2">
        <v>34777</v>
      </c>
      <c r="B1873" s="3">
        <v>0.95833333333333337</v>
      </c>
      <c r="C1873">
        <v>49.251399999999997</v>
      </c>
      <c r="D1873" s="4" t="b">
        <f t="shared" si="119"/>
        <v>0</v>
      </c>
      <c r="E1873" s="5">
        <f>VLOOKUP(A1873,'Daily Nat Light Offices Mtl'!$A$1:$G$366,7)</f>
        <v>664.97066352156492</v>
      </c>
      <c r="F1873">
        <f t="shared" si="120"/>
        <v>0</v>
      </c>
      <c r="G1873">
        <f t="shared" si="121"/>
        <v>0</v>
      </c>
      <c r="H1873">
        <f t="shared" si="122"/>
        <v>0</v>
      </c>
    </row>
    <row r="1874" spans="1:8" x14ac:dyDescent="0.35">
      <c r="A1874" s="2">
        <v>34778</v>
      </c>
      <c r="B1874" s="3">
        <v>0</v>
      </c>
      <c r="C1874">
        <v>49.251399999999997</v>
      </c>
      <c r="D1874" s="4" t="b">
        <f t="shared" si="119"/>
        <v>0</v>
      </c>
      <c r="E1874" s="5">
        <f>VLOOKUP(A1874,'Daily Nat Light Offices Mtl'!$A$1:$G$366,7)</f>
        <v>602.47708074913066</v>
      </c>
      <c r="F1874">
        <f t="shared" si="120"/>
        <v>0</v>
      </c>
      <c r="G1874">
        <f t="shared" si="121"/>
        <v>0</v>
      </c>
      <c r="H1874">
        <f t="shared" si="122"/>
        <v>0</v>
      </c>
    </row>
    <row r="1875" spans="1:8" x14ac:dyDescent="0.35">
      <c r="A1875" s="2">
        <v>34778</v>
      </c>
      <c r="B1875" s="3">
        <v>4.1666666666666664E-2</v>
      </c>
      <c r="C1875">
        <v>49.251399999999997</v>
      </c>
      <c r="D1875" s="4" t="b">
        <f t="shared" si="119"/>
        <v>0</v>
      </c>
      <c r="E1875" s="5">
        <f>VLOOKUP(A1875,'Daily Nat Light Offices Mtl'!$A$1:$G$366,7)</f>
        <v>602.47708074913066</v>
      </c>
      <c r="F1875">
        <f t="shared" si="120"/>
        <v>0</v>
      </c>
      <c r="G1875">
        <f t="shared" si="121"/>
        <v>0</v>
      </c>
      <c r="H1875">
        <f t="shared" si="122"/>
        <v>0</v>
      </c>
    </row>
    <row r="1876" spans="1:8" x14ac:dyDescent="0.35">
      <c r="A1876" s="2">
        <v>34778</v>
      </c>
      <c r="B1876" s="3">
        <v>8.3333333333333329E-2</v>
      </c>
      <c r="C1876">
        <v>49.251399999999997</v>
      </c>
      <c r="D1876" s="4" t="b">
        <f t="shared" si="119"/>
        <v>0</v>
      </c>
      <c r="E1876" s="5">
        <f>VLOOKUP(A1876,'Daily Nat Light Offices Mtl'!$A$1:$G$366,7)</f>
        <v>602.47708074913066</v>
      </c>
      <c r="F1876">
        <f t="shared" si="120"/>
        <v>0</v>
      </c>
      <c r="G1876">
        <f t="shared" si="121"/>
        <v>0</v>
      </c>
      <c r="H1876">
        <f t="shared" si="122"/>
        <v>0</v>
      </c>
    </row>
    <row r="1877" spans="1:8" x14ac:dyDescent="0.35">
      <c r="A1877" s="2">
        <v>34778</v>
      </c>
      <c r="B1877" s="3">
        <v>0.125</v>
      </c>
      <c r="C1877">
        <v>49.251399999999997</v>
      </c>
      <c r="D1877" s="4" t="b">
        <f t="shared" si="119"/>
        <v>0</v>
      </c>
      <c r="E1877" s="5">
        <f>VLOOKUP(A1877,'Daily Nat Light Offices Mtl'!$A$1:$G$366,7)</f>
        <v>602.47708074913066</v>
      </c>
      <c r="F1877">
        <f t="shared" si="120"/>
        <v>0</v>
      </c>
      <c r="G1877">
        <f t="shared" si="121"/>
        <v>0</v>
      </c>
      <c r="H1877">
        <f t="shared" si="122"/>
        <v>0</v>
      </c>
    </row>
    <row r="1878" spans="1:8" x14ac:dyDescent="0.35">
      <c r="A1878" s="2">
        <v>34778</v>
      </c>
      <c r="B1878" s="3">
        <v>0.16666666666666666</v>
      </c>
      <c r="C1878">
        <v>49.251399999999997</v>
      </c>
      <c r="D1878" s="4" t="b">
        <f t="shared" si="119"/>
        <v>0</v>
      </c>
      <c r="E1878" s="5">
        <f>VLOOKUP(A1878,'Daily Nat Light Offices Mtl'!$A$1:$G$366,7)</f>
        <v>602.47708074913066</v>
      </c>
      <c r="F1878">
        <f t="shared" si="120"/>
        <v>0</v>
      </c>
      <c r="G1878">
        <f t="shared" si="121"/>
        <v>0</v>
      </c>
      <c r="H1878">
        <f t="shared" si="122"/>
        <v>0</v>
      </c>
    </row>
    <row r="1879" spans="1:8" x14ac:dyDescent="0.35">
      <c r="A1879" s="2">
        <v>34778</v>
      </c>
      <c r="B1879" s="3">
        <v>0.20833333333333334</v>
      </c>
      <c r="C1879">
        <v>49.251399999999997</v>
      </c>
      <c r="D1879" s="4" t="b">
        <f t="shared" si="119"/>
        <v>1</v>
      </c>
      <c r="E1879" s="5">
        <f>VLOOKUP(A1879,'Daily Nat Light Offices Mtl'!$A$1:$G$366,7)</f>
        <v>602.47708074913066</v>
      </c>
      <c r="F1879">
        <f t="shared" si="120"/>
        <v>37.654817546820667</v>
      </c>
      <c r="G1879">
        <f t="shared" si="121"/>
        <v>104.59671540783518</v>
      </c>
      <c r="H1879">
        <f t="shared" si="122"/>
        <v>0.87163929506529314</v>
      </c>
    </row>
    <row r="1880" spans="1:8" x14ac:dyDescent="0.35">
      <c r="A1880" s="2">
        <v>34778</v>
      </c>
      <c r="B1880" s="3">
        <v>0.25</v>
      </c>
      <c r="C1880">
        <v>1112.76</v>
      </c>
      <c r="D1880" s="4" t="b">
        <f t="shared" si="119"/>
        <v>1</v>
      </c>
      <c r="E1880" s="5">
        <f>VLOOKUP(A1880,'Daily Nat Light Offices Mtl'!$A$1:$G$366,7)</f>
        <v>602.47708074913066</v>
      </c>
      <c r="F1880">
        <f t="shared" si="120"/>
        <v>37.654817546820667</v>
      </c>
      <c r="G1880">
        <f t="shared" si="121"/>
        <v>104.59671540783518</v>
      </c>
      <c r="H1880">
        <f t="shared" si="122"/>
        <v>0.87163929506529314</v>
      </c>
    </row>
    <row r="1881" spans="1:8" x14ac:dyDescent="0.35">
      <c r="A1881" s="2">
        <v>34778</v>
      </c>
      <c r="B1881" s="3">
        <v>0.29166666666666669</v>
      </c>
      <c r="C1881">
        <v>6968.96</v>
      </c>
      <c r="D1881" s="4" t="b">
        <f t="shared" si="119"/>
        <v>1</v>
      </c>
      <c r="E1881" s="5">
        <f>VLOOKUP(A1881,'Daily Nat Light Offices Mtl'!$A$1:$G$366,7)</f>
        <v>602.47708074913066</v>
      </c>
      <c r="F1881">
        <f t="shared" si="120"/>
        <v>37.654817546820667</v>
      </c>
      <c r="G1881">
        <f t="shared" si="121"/>
        <v>104.59671540783518</v>
      </c>
      <c r="H1881">
        <f t="shared" si="122"/>
        <v>0.87163929506529314</v>
      </c>
    </row>
    <row r="1882" spans="1:8" x14ac:dyDescent="0.35">
      <c r="A1882" s="2">
        <v>34778</v>
      </c>
      <c r="B1882" s="3">
        <v>0.33333333333333331</v>
      </c>
      <c r="C1882">
        <v>19051.900000000001</v>
      </c>
      <c r="D1882" s="4" t="b">
        <f t="shared" si="119"/>
        <v>1</v>
      </c>
      <c r="E1882" s="5">
        <f>VLOOKUP(A1882,'Daily Nat Light Offices Mtl'!$A$1:$G$366,7)</f>
        <v>602.47708074913066</v>
      </c>
      <c r="F1882">
        <f t="shared" si="120"/>
        <v>37.654817546820667</v>
      </c>
      <c r="G1882">
        <f t="shared" si="121"/>
        <v>104.59671540783518</v>
      </c>
      <c r="H1882">
        <f t="shared" si="122"/>
        <v>0.87163929506529314</v>
      </c>
    </row>
    <row r="1883" spans="1:8" x14ac:dyDescent="0.35">
      <c r="A1883" s="2">
        <v>34778</v>
      </c>
      <c r="B1883" s="3">
        <v>0.375</v>
      </c>
      <c r="C1883">
        <v>32227.1</v>
      </c>
      <c r="D1883" s="4" t="b">
        <f t="shared" si="119"/>
        <v>1</v>
      </c>
      <c r="E1883" s="5">
        <f>VLOOKUP(A1883,'Daily Nat Light Offices Mtl'!$A$1:$G$366,7)</f>
        <v>602.47708074913066</v>
      </c>
      <c r="F1883">
        <f t="shared" si="120"/>
        <v>37.654817546820667</v>
      </c>
      <c r="G1883">
        <f t="shared" si="121"/>
        <v>104.59671540783518</v>
      </c>
      <c r="H1883">
        <f t="shared" si="122"/>
        <v>0.87163929506529314</v>
      </c>
    </row>
    <row r="1884" spans="1:8" x14ac:dyDescent="0.35">
      <c r="A1884" s="2">
        <v>34778</v>
      </c>
      <c r="B1884" s="3">
        <v>0.41666666666666669</v>
      </c>
      <c r="C1884">
        <v>43878.8</v>
      </c>
      <c r="D1884" s="4" t="b">
        <f t="shared" si="119"/>
        <v>1</v>
      </c>
      <c r="E1884" s="5">
        <f>VLOOKUP(A1884,'Daily Nat Light Offices Mtl'!$A$1:$G$366,7)</f>
        <v>602.47708074913066</v>
      </c>
      <c r="F1884">
        <f t="shared" si="120"/>
        <v>37.654817546820667</v>
      </c>
      <c r="G1884">
        <f t="shared" si="121"/>
        <v>104.59671540783518</v>
      </c>
      <c r="H1884">
        <f t="shared" si="122"/>
        <v>0.87163929506529314</v>
      </c>
    </row>
    <row r="1885" spans="1:8" x14ac:dyDescent="0.35">
      <c r="A1885" s="2">
        <v>34778</v>
      </c>
      <c r="B1885" s="3">
        <v>0.45833333333333331</v>
      </c>
      <c r="C1885">
        <v>47531.5</v>
      </c>
      <c r="D1885" s="4" t="b">
        <f t="shared" si="119"/>
        <v>1</v>
      </c>
      <c r="E1885" s="5">
        <f>VLOOKUP(A1885,'Daily Nat Light Offices Mtl'!$A$1:$G$366,7)</f>
        <v>602.47708074913066</v>
      </c>
      <c r="F1885">
        <f t="shared" si="120"/>
        <v>37.654817546820667</v>
      </c>
      <c r="G1885">
        <f t="shared" si="121"/>
        <v>104.59671540783518</v>
      </c>
      <c r="H1885">
        <f t="shared" si="122"/>
        <v>0.87163929506529314</v>
      </c>
    </row>
    <row r="1886" spans="1:8" x14ac:dyDescent="0.35">
      <c r="A1886" s="2">
        <v>34778</v>
      </c>
      <c r="B1886" s="3">
        <v>0.5</v>
      </c>
      <c r="C1886">
        <v>46711.9</v>
      </c>
      <c r="D1886" s="4" t="b">
        <f t="shared" si="119"/>
        <v>1</v>
      </c>
      <c r="E1886" s="5">
        <f>VLOOKUP(A1886,'Daily Nat Light Offices Mtl'!$A$1:$G$366,7)</f>
        <v>602.47708074913066</v>
      </c>
      <c r="F1886">
        <f t="shared" si="120"/>
        <v>37.654817546820667</v>
      </c>
      <c r="G1886">
        <f t="shared" si="121"/>
        <v>104.59671540783518</v>
      </c>
      <c r="H1886">
        <f t="shared" si="122"/>
        <v>0.87163929506529314</v>
      </c>
    </row>
    <row r="1887" spans="1:8" x14ac:dyDescent="0.35">
      <c r="A1887" s="2">
        <v>34778</v>
      </c>
      <c r="B1887" s="3">
        <v>0.54166666666666663</v>
      </c>
      <c r="C1887">
        <v>41870.800000000003</v>
      </c>
      <c r="D1887" s="4" t="b">
        <f t="shared" si="119"/>
        <v>1</v>
      </c>
      <c r="E1887" s="5">
        <f>VLOOKUP(A1887,'Daily Nat Light Offices Mtl'!$A$1:$G$366,7)</f>
        <v>602.47708074913066</v>
      </c>
      <c r="F1887">
        <f t="shared" si="120"/>
        <v>37.654817546820667</v>
      </c>
      <c r="G1887">
        <f t="shared" si="121"/>
        <v>104.59671540783518</v>
      </c>
      <c r="H1887">
        <f t="shared" si="122"/>
        <v>0.87163929506529314</v>
      </c>
    </row>
    <row r="1888" spans="1:8" x14ac:dyDescent="0.35">
      <c r="A1888" s="2">
        <v>34778</v>
      </c>
      <c r="B1888" s="3">
        <v>0.58333333333333337</v>
      </c>
      <c r="C1888">
        <v>31761.5</v>
      </c>
      <c r="D1888" s="4" t="b">
        <f t="shared" si="119"/>
        <v>1</v>
      </c>
      <c r="E1888" s="5">
        <f>VLOOKUP(A1888,'Daily Nat Light Offices Mtl'!$A$1:$G$366,7)</f>
        <v>602.47708074913066</v>
      </c>
      <c r="F1888">
        <f t="shared" si="120"/>
        <v>37.654817546820667</v>
      </c>
      <c r="G1888">
        <f t="shared" si="121"/>
        <v>104.59671540783518</v>
      </c>
      <c r="H1888">
        <f t="shared" si="122"/>
        <v>0.87163929506529314</v>
      </c>
    </row>
    <row r="1889" spans="1:8" x14ac:dyDescent="0.35">
      <c r="A1889" s="2">
        <v>34778</v>
      </c>
      <c r="B1889" s="3">
        <v>0.625</v>
      </c>
      <c r="C1889">
        <v>18857.5</v>
      </c>
      <c r="D1889" s="4" t="b">
        <f t="shared" si="119"/>
        <v>1</v>
      </c>
      <c r="E1889" s="5">
        <f>VLOOKUP(A1889,'Daily Nat Light Offices Mtl'!$A$1:$G$366,7)</f>
        <v>602.47708074913066</v>
      </c>
      <c r="F1889">
        <f t="shared" si="120"/>
        <v>37.654817546820667</v>
      </c>
      <c r="G1889">
        <f t="shared" si="121"/>
        <v>104.59671540783518</v>
      </c>
      <c r="H1889">
        <f t="shared" si="122"/>
        <v>0.87163929506529314</v>
      </c>
    </row>
    <row r="1890" spans="1:8" x14ac:dyDescent="0.35">
      <c r="A1890" s="2">
        <v>34778</v>
      </c>
      <c r="B1890" s="3">
        <v>0.66666666666666663</v>
      </c>
      <c r="C1890">
        <v>7198.72</v>
      </c>
      <c r="D1890" s="4" t="b">
        <f t="shared" si="119"/>
        <v>1</v>
      </c>
      <c r="E1890" s="5">
        <f>VLOOKUP(A1890,'Daily Nat Light Offices Mtl'!$A$1:$G$366,7)</f>
        <v>602.47708074913066</v>
      </c>
      <c r="F1890">
        <f t="shared" si="120"/>
        <v>37.654817546820667</v>
      </c>
      <c r="G1890">
        <f t="shared" si="121"/>
        <v>104.59671540783518</v>
      </c>
      <c r="H1890">
        <f t="shared" si="122"/>
        <v>0.87163929506529314</v>
      </c>
    </row>
    <row r="1891" spans="1:8" x14ac:dyDescent="0.35">
      <c r="A1891" s="2">
        <v>34778</v>
      </c>
      <c r="B1891" s="3">
        <v>0.70833333333333337</v>
      </c>
      <c r="C1891">
        <v>1812.25</v>
      </c>
      <c r="D1891" s="4" t="b">
        <f t="shared" si="119"/>
        <v>1</v>
      </c>
      <c r="E1891" s="5">
        <f>VLOOKUP(A1891,'Daily Nat Light Offices Mtl'!$A$1:$G$366,7)</f>
        <v>602.47708074913066</v>
      </c>
      <c r="F1891">
        <f t="shared" si="120"/>
        <v>37.654817546820667</v>
      </c>
      <c r="G1891">
        <f t="shared" si="121"/>
        <v>104.59671540783518</v>
      </c>
      <c r="H1891">
        <f t="shared" si="122"/>
        <v>0.87163929506529314</v>
      </c>
    </row>
    <row r="1892" spans="1:8" x14ac:dyDescent="0.35">
      <c r="A1892" s="2">
        <v>34778</v>
      </c>
      <c r="B1892" s="3">
        <v>0.75</v>
      </c>
      <c r="C1892">
        <v>492.51400000000001</v>
      </c>
      <c r="D1892" s="4" t="b">
        <f t="shared" si="119"/>
        <v>1</v>
      </c>
      <c r="E1892" s="5">
        <f>VLOOKUP(A1892,'Daily Nat Light Offices Mtl'!$A$1:$G$366,7)</f>
        <v>602.47708074913066</v>
      </c>
      <c r="F1892">
        <f t="shared" si="120"/>
        <v>37.654817546820667</v>
      </c>
      <c r="G1892">
        <f t="shared" si="121"/>
        <v>104.59671540783518</v>
      </c>
      <c r="H1892">
        <f t="shared" si="122"/>
        <v>0.87163929506529314</v>
      </c>
    </row>
    <row r="1893" spans="1:8" x14ac:dyDescent="0.35">
      <c r="A1893" s="2">
        <v>34778</v>
      </c>
      <c r="B1893" s="3">
        <v>0.79166666666666663</v>
      </c>
      <c r="C1893">
        <v>295.50799999999998</v>
      </c>
      <c r="D1893" s="4" t="b">
        <f t="shared" si="119"/>
        <v>1</v>
      </c>
      <c r="E1893" s="5">
        <f>VLOOKUP(A1893,'Daily Nat Light Offices Mtl'!$A$1:$G$366,7)</f>
        <v>602.47708074913066</v>
      </c>
      <c r="F1893">
        <f t="shared" si="120"/>
        <v>37.654817546820667</v>
      </c>
      <c r="G1893">
        <f t="shared" si="121"/>
        <v>104.59671540783518</v>
      </c>
      <c r="H1893">
        <f t="shared" si="122"/>
        <v>0.87163929506529314</v>
      </c>
    </row>
    <row r="1894" spans="1:8" x14ac:dyDescent="0.35">
      <c r="A1894" s="2">
        <v>34778</v>
      </c>
      <c r="B1894" s="3">
        <v>0.83333333333333337</v>
      </c>
      <c r="C1894">
        <v>295.50799999999998</v>
      </c>
      <c r="D1894" s="4" t="b">
        <f t="shared" si="119"/>
        <v>1</v>
      </c>
      <c r="E1894" s="5">
        <f>VLOOKUP(A1894,'Daily Nat Light Offices Mtl'!$A$1:$G$366,7)</f>
        <v>602.47708074913066</v>
      </c>
      <c r="F1894">
        <f t="shared" si="120"/>
        <v>37.654817546820667</v>
      </c>
      <c r="G1894">
        <f t="shared" si="121"/>
        <v>104.59671540783518</v>
      </c>
      <c r="H1894">
        <f t="shared" si="122"/>
        <v>0.87163929506529314</v>
      </c>
    </row>
    <row r="1895" spans="1:8" x14ac:dyDescent="0.35">
      <c r="A1895" s="2">
        <v>34778</v>
      </c>
      <c r="B1895" s="3">
        <v>0.875</v>
      </c>
      <c r="C1895">
        <v>98.502700000000004</v>
      </c>
      <c r="D1895" s="4" t="b">
        <f t="shared" si="119"/>
        <v>1</v>
      </c>
      <c r="E1895" s="5">
        <f>VLOOKUP(A1895,'Daily Nat Light Offices Mtl'!$A$1:$G$366,7)</f>
        <v>602.47708074913066</v>
      </c>
      <c r="F1895">
        <f t="shared" si="120"/>
        <v>37.654817546820667</v>
      </c>
      <c r="G1895">
        <f t="shared" si="121"/>
        <v>104.59671540783518</v>
      </c>
      <c r="H1895">
        <f t="shared" si="122"/>
        <v>0.87163929506529314</v>
      </c>
    </row>
    <row r="1896" spans="1:8" x14ac:dyDescent="0.35">
      <c r="A1896" s="2">
        <v>34778</v>
      </c>
      <c r="B1896" s="3">
        <v>0.91666666666666663</v>
      </c>
      <c r="C1896">
        <v>98.502700000000004</v>
      </c>
      <c r="D1896" s="4" t="b">
        <f t="shared" si="119"/>
        <v>0</v>
      </c>
      <c r="E1896" s="5">
        <f>VLOOKUP(A1896,'Daily Nat Light Offices Mtl'!$A$1:$G$366,7)</f>
        <v>602.47708074913066</v>
      </c>
      <c r="F1896">
        <f t="shared" si="120"/>
        <v>0</v>
      </c>
      <c r="G1896">
        <f t="shared" si="121"/>
        <v>0</v>
      </c>
      <c r="H1896">
        <f t="shared" si="122"/>
        <v>0</v>
      </c>
    </row>
    <row r="1897" spans="1:8" x14ac:dyDescent="0.35">
      <c r="A1897" s="2">
        <v>34778</v>
      </c>
      <c r="B1897" s="3">
        <v>0.95833333333333337</v>
      </c>
      <c r="C1897">
        <v>49.251399999999997</v>
      </c>
      <c r="D1897" s="4" t="b">
        <f t="shared" si="119"/>
        <v>0</v>
      </c>
      <c r="E1897" s="5">
        <f>VLOOKUP(A1897,'Daily Nat Light Offices Mtl'!$A$1:$G$366,7)</f>
        <v>602.47708074913066</v>
      </c>
      <c r="F1897">
        <f t="shared" si="120"/>
        <v>0</v>
      </c>
      <c r="G1897">
        <f t="shared" si="121"/>
        <v>0</v>
      </c>
      <c r="H1897">
        <f t="shared" si="122"/>
        <v>0</v>
      </c>
    </row>
    <row r="1898" spans="1:8" x14ac:dyDescent="0.35">
      <c r="A1898" s="2">
        <v>34779</v>
      </c>
      <c r="B1898" s="3">
        <v>0</v>
      </c>
      <c r="C1898">
        <v>49.251399999999997</v>
      </c>
      <c r="D1898" s="4" t="b">
        <f t="shared" si="119"/>
        <v>0</v>
      </c>
      <c r="E1898" s="5">
        <f>VLOOKUP(A1898,'Daily Nat Light Offices Mtl'!$A$1:$G$366,7)</f>
        <v>602.18257722105864</v>
      </c>
      <c r="F1898">
        <f t="shared" si="120"/>
        <v>0</v>
      </c>
      <c r="G1898">
        <f t="shared" si="121"/>
        <v>0</v>
      </c>
      <c r="H1898">
        <f t="shared" si="122"/>
        <v>0</v>
      </c>
    </row>
    <row r="1899" spans="1:8" x14ac:dyDescent="0.35">
      <c r="A1899" s="2">
        <v>34779</v>
      </c>
      <c r="B1899" s="3">
        <v>4.1666666666666664E-2</v>
      </c>
      <c r="C1899">
        <v>49.251399999999997</v>
      </c>
      <c r="D1899" s="4" t="b">
        <f t="shared" si="119"/>
        <v>0</v>
      </c>
      <c r="E1899" s="5">
        <f>VLOOKUP(A1899,'Daily Nat Light Offices Mtl'!$A$1:$G$366,7)</f>
        <v>602.18257722105864</v>
      </c>
      <c r="F1899">
        <f t="shared" si="120"/>
        <v>0</v>
      </c>
      <c r="G1899">
        <f t="shared" si="121"/>
        <v>0</v>
      </c>
      <c r="H1899">
        <f t="shared" si="122"/>
        <v>0</v>
      </c>
    </row>
    <row r="1900" spans="1:8" x14ac:dyDescent="0.35">
      <c r="A1900" s="2">
        <v>34779</v>
      </c>
      <c r="B1900" s="3">
        <v>8.3333333333333329E-2</v>
      </c>
      <c r="C1900">
        <v>49.251399999999997</v>
      </c>
      <c r="D1900" s="4" t="b">
        <f t="shared" si="119"/>
        <v>0</v>
      </c>
      <c r="E1900" s="5">
        <f>VLOOKUP(A1900,'Daily Nat Light Offices Mtl'!$A$1:$G$366,7)</f>
        <v>602.18257722105864</v>
      </c>
      <c r="F1900">
        <f t="shared" si="120"/>
        <v>0</v>
      </c>
      <c r="G1900">
        <f t="shared" si="121"/>
        <v>0</v>
      </c>
      <c r="H1900">
        <f t="shared" si="122"/>
        <v>0</v>
      </c>
    </row>
    <row r="1901" spans="1:8" x14ac:dyDescent="0.35">
      <c r="A1901" s="2">
        <v>34779</v>
      </c>
      <c r="B1901" s="3">
        <v>0.125</v>
      </c>
      <c r="C1901">
        <v>49.251399999999997</v>
      </c>
      <c r="D1901" s="4" t="b">
        <f t="shared" si="119"/>
        <v>0</v>
      </c>
      <c r="E1901" s="5">
        <f>VLOOKUP(A1901,'Daily Nat Light Offices Mtl'!$A$1:$G$366,7)</f>
        <v>602.18257722105864</v>
      </c>
      <c r="F1901">
        <f t="shared" si="120"/>
        <v>0</v>
      </c>
      <c r="G1901">
        <f t="shared" si="121"/>
        <v>0</v>
      </c>
      <c r="H1901">
        <f t="shared" si="122"/>
        <v>0</v>
      </c>
    </row>
    <row r="1902" spans="1:8" x14ac:dyDescent="0.35">
      <c r="A1902" s="2">
        <v>34779</v>
      </c>
      <c r="B1902" s="3">
        <v>0.16666666666666666</v>
      </c>
      <c r="C1902">
        <v>49.251399999999997</v>
      </c>
      <c r="D1902" s="4" t="b">
        <f t="shared" si="119"/>
        <v>0</v>
      </c>
      <c r="E1902" s="5">
        <f>VLOOKUP(A1902,'Daily Nat Light Offices Mtl'!$A$1:$G$366,7)</f>
        <v>602.18257722105864</v>
      </c>
      <c r="F1902">
        <f t="shared" si="120"/>
        <v>0</v>
      </c>
      <c r="G1902">
        <f t="shared" si="121"/>
        <v>0</v>
      </c>
      <c r="H1902">
        <f t="shared" si="122"/>
        <v>0</v>
      </c>
    </row>
    <row r="1903" spans="1:8" x14ac:dyDescent="0.35">
      <c r="A1903" s="2">
        <v>34779</v>
      </c>
      <c r="B1903" s="3">
        <v>0.20833333333333334</v>
      </c>
      <c r="C1903">
        <v>49.251399999999997</v>
      </c>
      <c r="D1903" s="4" t="b">
        <f t="shared" si="119"/>
        <v>1</v>
      </c>
      <c r="E1903" s="5">
        <f>VLOOKUP(A1903,'Daily Nat Light Offices Mtl'!$A$1:$G$366,7)</f>
        <v>602.18257722105864</v>
      </c>
      <c r="F1903">
        <f t="shared" si="120"/>
        <v>37.636411076316165</v>
      </c>
      <c r="G1903">
        <f t="shared" si="121"/>
        <v>104.54558632310047</v>
      </c>
      <c r="H1903">
        <f t="shared" si="122"/>
        <v>0.87121321935917051</v>
      </c>
    </row>
    <row r="1904" spans="1:8" x14ac:dyDescent="0.35">
      <c r="A1904" s="2">
        <v>34779</v>
      </c>
      <c r="B1904" s="3">
        <v>0.25</v>
      </c>
      <c r="C1904">
        <v>1184.04</v>
      </c>
      <c r="D1904" s="4" t="b">
        <f t="shared" si="119"/>
        <v>1</v>
      </c>
      <c r="E1904" s="5">
        <f>VLOOKUP(A1904,'Daily Nat Light Offices Mtl'!$A$1:$G$366,7)</f>
        <v>602.18257722105864</v>
      </c>
      <c r="F1904">
        <f t="shared" si="120"/>
        <v>37.636411076316165</v>
      </c>
      <c r="G1904">
        <f t="shared" si="121"/>
        <v>104.54558632310047</v>
      </c>
      <c r="H1904">
        <f t="shared" si="122"/>
        <v>0.87121321935917051</v>
      </c>
    </row>
    <row r="1905" spans="1:8" x14ac:dyDescent="0.35">
      <c r="A1905" s="2">
        <v>34779</v>
      </c>
      <c r="B1905" s="3">
        <v>0.29166666666666669</v>
      </c>
      <c r="C1905">
        <v>7247.62</v>
      </c>
      <c r="D1905" s="4" t="b">
        <f t="shared" si="119"/>
        <v>1</v>
      </c>
      <c r="E1905" s="5">
        <f>VLOOKUP(A1905,'Daily Nat Light Offices Mtl'!$A$1:$G$366,7)</f>
        <v>602.18257722105864</v>
      </c>
      <c r="F1905">
        <f t="shared" si="120"/>
        <v>37.636411076316165</v>
      </c>
      <c r="G1905">
        <f t="shared" si="121"/>
        <v>104.54558632310047</v>
      </c>
      <c r="H1905">
        <f t="shared" si="122"/>
        <v>0.87121321935917051</v>
      </c>
    </row>
    <row r="1906" spans="1:8" x14ac:dyDescent="0.35">
      <c r="A1906" s="2">
        <v>34779</v>
      </c>
      <c r="B1906" s="3">
        <v>0.33333333333333331</v>
      </c>
      <c r="C1906">
        <v>20215.3</v>
      </c>
      <c r="D1906" s="4" t="b">
        <f t="shared" si="119"/>
        <v>1</v>
      </c>
      <c r="E1906" s="5">
        <f>VLOOKUP(A1906,'Daily Nat Light Offices Mtl'!$A$1:$G$366,7)</f>
        <v>602.18257722105864</v>
      </c>
      <c r="F1906">
        <f t="shared" si="120"/>
        <v>37.636411076316165</v>
      </c>
      <c r="G1906">
        <f t="shared" si="121"/>
        <v>104.54558632310047</v>
      </c>
      <c r="H1906">
        <f t="shared" si="122"/>
        <v>0.87121321935917051</v>
      </c>
    </row>
    <row r="1907" spans="1:8" x14ac:dyDescent="0.35">
      <c r="A1907" s="2">
        <v>34779</v>
      </c>
      <c r="B1907" s="3">
        <v>0.375</v>
      </c>
      <c r="C1907">
        <v>33639.199999999997</v>
      </c>
      <c r="D1907" s="4" t="b">
        <f t="shared" si="119"/>
        <v>1</v>
      </c>
      <c r="E1907" s="5">
        <f>VLOOKUP(A1907,'Daily Nat Light Offices Mtl'!$A$1:$G$366,7)</f>
        <v>602.18257722105864</v>
      </c>
      <c r="F1907">
        <f t="shared" si="120"/>
        <v>37.636411076316165</v>
      </c>
      <c r="G1907">
        <f t="shared" si="121"/>
        <v>104.54558632310047</v>
      </c>
      <c r="H1907">
        <f t="shared" si="122"/>
        <v>0.87121321935917051</v>
      </c>
    </row>
    <row r="1908" spans="1:8" x14ac:dyDescent="0.35">
      <c r="A1908" s="2">
        <v>34779</v>
      </c>
      <c r="B1908" s="3">
        <v>0.41666666666666669</v>
      </c>
      <c r="C1908">
        <v>42075.4</v>
      </c>
      <c r="D1908" s="4" t="b">
        <f t="shared" si="119"/>
        <v>1</v>
      </c>
      <c r="E1908" s="5">
        <f>VLOOKUP(A1908,'Daily Nat Light Offices Mtl'!$A$1:$G$366,7)</f>
        <v>602.18257722105864</v>
      </c>
      <c r="F1908">
        <f t="shared" si="120"/>
        <v>37.636411076316165</v>
      </c>
      <c r="G1908">
        <f t="shared" si="121"/>
        <v>104.54558632310047</v>
      </c>
      <c r="H1908">
        <f t="shared" si="122"/>
        <v>0.87121321935917051</v>
      </c>
    </row>
    <row r="1909" spans="1:8" x14ac:dyDescent="0.35">
      <c r="A1909" s="2">
        <v>34779</v>
      </c>
      <c r="B1909" s="3">
        <v>0.45833333333333331</v>
      </c>
      <c r="C1909">
        <v>47123.1</v>
      </c>
      <c r="D1909" s="4" t="b">
        <f t="shared" si="119"/>
        <v>1</v>
      </c>
      <c r="E1909" s="5">
        <f>VLOOKUP(A1909,'Daily Nat Light Offices Mtl'!$A$1:$G$366,7)</f>
        <v>602.18257722105864</v>
      </c>
      <c r="F1909">
        <f t="shared" si="120"/>
        <v>37.636411076316165</v>
      </c>
      <c r="G1909">
        <f t="shared" si="121"/>
        <v>104.54558632310047</v>
      </c>
      <c r="H1909">
        <f t="shared" si="122"/>
        <v>0.87121321935917051</v>
      </c>
    </row>
    <row r="1910" spans="1:8" x14ac:dyDescent="0.35">
      <c r="A1910" s="2">
        <v>34779</v>
      </c>
      <c r="B1910" s="3">
        <v>0.5</v>
      </c>
      <c r="C1910">
        <v>47013.4</v>
      </c>
      <c r="D1910" s="4" t="b">
        <f t="shared" si="119"/>
        <v>1</v>
      </c>
      <c r="E1910" s="5">
        <f>VLOOKUP(A1910,'Daily Nat Light Offices Mtl'!$A$1:$G$366,7)</f>
        <v>602.18257722105864</v>
      </c>
      <c r="F1910">
        <f t="shared" si="120"/>
        <v>37.636411076316165</v>
      </c>
      <c r="G1910">
        <f t="shared" si="121"/>
        <v>104.54558632310047</v>
      </c>
      <c r="H1910">
        <f t="shared" si="122"/>
        <v>0.87121321935917051</v>
      </c>
    </row>
    <row r="1911" spans="1:8" x14ac:dyDescent="0.35">
      <c r="A1911" s="2">
        <v>34779</v>
      </c>
      <c r="B1911" s="3">
        <v>0.54166666666666663</v>
      </c>
      <c r="C1911">
        <v>41760.199999999997</v>
      </c>
      <c r="D1911" s="4" t="b">
        <f t="shared" si="119"/>
        <v>1</v>
      </c>
      <c r="E1911" s="5">
        <f>VLOOKUP(A1911,'Daily Nat Light Offices Mtl'!$A$1:$G$366,7)</f>
        <v>602.18257722105864</v>
      </c>
      <c r="F1911">
        <f t="shared" si="120"/>
        <v>37.636411076316165</v>
      </c>
      <c r="G1911">
        <f t="shared" si="121"/>
        <v>104.54558632310047</v>
      </c>
      <c r="H1911">
        <f t="shared" si="122"/>
        <v>0.87121321935917051</v>
      </c>
    </row>
    <row r="1912" spans="1:8" x14ac:dyDescent="0.35">
      <c r="A1912" s="2">
        <v>34779</v>
      </c>
      <c r="B1912" s="3">
        <v>0.58333333333333337</v>
      </c>
      <c r="C1912">
        <v>31836.1</v>
      </c>
      <c r="D1912" s="4" t="b">
        <f t="shared" si="119"/>
        <v>1</v>
      </c>
      <c r="E1912" s="5">
        <f>VLOOKUP(A1912,'Daily Nat Light Offices Mtl'!$A$1:$G$366,7)</f>
        <v>602.18257722105864</v>
      </c>
      <c r="F1912">
        <f t="shared" si="120"/>
        <v>37.636411076316165</v>
      </c>
      <c r="G1912">
        <f t="shared" si="121"/>
        <v>104.54558632310047</v>
      </c>
      <c r="H1912">
        <f t="shared" si="122"/>
        <v>0.87121321935917051</v>
      </c>
    </row>
    <row r="1913" spans="1:8" x14ac:dyDescent="0.35">
      <c r="A1913" s="2">
        <v>34779</v>
      </c>
      <c r="B1913" s="3">
        <v>0.625</v>
      </c>
      <c r="C1913">
        <v>18811.900000000001</v>
      </c>
      <c r="D1913" s="4" t="b">
        <f t="shared" si="119"/>
        <v>1</v>
      </c>
      <c r="E1913" s="5">
        <f>VLOOKUP(A1913,'Daily Nat Light Offices Mtl'!$A$1:$G$366,7)</f>
        <v>602.18257722105864</v>
      </c>
      <c r="F1913">
        <f t="shared" si="120"/>
        <v>37.636411076316165</v>
      </c>
      <c r="G1913">
        <f t="shared" si="121"/>
        <v>104.54558632310047</v>
      </c>
      <c r="H1913">
        <f t="shared" si="122"/>
        <v>0.87121321935917051</v>
      </c>
    </row>
    <row r="1914" spans="1:8" x14ac:dyDescent="0.35">
      <c r="A1914" s="2">
        <v>34779</v>
      </c>
      <c r="B1914" s="3">
        <v>0.66666666666666663</v>
      </c>
      <c r="C1914">
        <v>7207.94</v>
      </c>
      <c r="D1914" s="4" t="b">
        <f t="shared" si="119"/>
        <v>1</v>
      </c>
      <c r="E1914" s="5">
        <f>VLOOKUP(A1914,'Daily Nat Light Offices Mtl'!$A$1:$G$366,7)</f>
        <v>602.18257722105864</v>
      </c>
      <c r="F1914">
        <f t="shared" si="120"/>
        <v>37.636411076316165</v>
      </c>
      <c r="G1914">
        <f t="shared" si="121"/>
        <v>104.54558632310047</v>
      </c>
      <c r="H1914">
        <f t="shared" si="122"/>
        <v>0.87121321935917051</v>
      </c>
    </row>
    <row r="1915" spans="1:8" x14ac:dyDescent="0.35">
      <c r="A1915" s="2">
        <v>34779</v>
      </c>
      <c r="B1915" s="3">
        <v>0.70833333333333337</v>
      </c>
      <c r="C1915">
        <v>1942.82</v>
      </c>
      <c r="D1915" s="4" t="b">
        <f t="shared" si="119"/>
        <v>1</v>
      </c>
      <c r="E1915" s="5">
        <f>VLOOKUP(A1915,'Daily Nat Light Offices Mtl'!$A$1:$G$366,7)</f>
        <v>602.18257722105864</v>
      </c>
      <c r="F1915">
        <f t="shared" si="120"/>
        <v>37.636411076316165</v>
      </c>
      <c r="G1915">
        <f t="shared" si="121"/>
        <v>104.54558632310047</v>
      </c>
      <c r="H1915">
        <f t="shared" si="122"/>
        <v>0.87121321935917051</v>
      </c>
    </row>
    <row r="1916" spans="1:8" x14ac:dyDescent="0.35">
      <c r="A1916" s="2">
        <v>34779</v>
      </c>
      <c r="B1916" s="3">
        <v>0.75</v>
      </c>
      <c r="C1916">
        <v>492.51400000000001</v>
      </c>
      <c r="D1916" s="4" t="b">
        <f t="shared" si="119"/>
        <v>1</v>
      </c>
      <c r="E1916" s="5">
        <f>VLOOKUP(A1916,'Daily Nat Light Offices Mtl'!$A$1:$G$366,7)</f>
        <v>602.18257722105864</v>
      </c>
      <c r="F1916">
        <f t="shared" si="120"/>
        <v>37.636411076316165</v>
      </c>
      <c r="G1916">
        <f t="shared" si="121"/>
        <v>104.54558632310047</v>
      </c>
      <c r="H1916">
        <f t="shared" si="122"/>
        <v>0.87121321935917051</v>
      </c>
    </row>
    <row r="1917" spans="1:8" x14ac:dyDescent="0.35">
      <c r="A1917" s="2">
        <v>34779</v>
      </c>
      <c r="B1917" s="3">
        <v>0.79166666666666663</v>
      </c>
      <c r="C1917">
        <v>295.50799999999998</v>
      </c>
      <c r="D1917" s="4" t="b">
        <f t="shared" si="119"/>
        <v>1</v>
      </c>
      <c r="E1917" s="5">
        <f>VLOOKUP(A1917,'Daily Nat Light Offices Mtl'!$A$1:$G$366,7)</f>
        <v>602.18257722105864</v>
      </c>
      <c r="F1917">
        <f t="shared" si="120"/>
        <v>37.636411076316165</v>
      </c>
      <c r="G1917">
        <f t="shared" si="121"/>
        <v>104.54558632310047</v>
      </c>
      <c r="H1917">
        <f t="shared" si="122"/>
        <v>0.87121321935917051</v>
      </c>
    </row>
    <row r="1918" spans="1:8" x14ac:dyDescent="0.35">
      <c r="A1918" s="2">
        <v>34779</v>
      </c>
      <c r="B1918" s="3">
        <v>0.83333333333333337</v>
      </c>
      <c r="C1918">
        <v>295.50799999999998</v>
      </c>
      <c r="D1918" s="4" t="b">
        <f t="shared" si="119"/>
        <v>1</v>
      </c>
      <c r="E1918" s="5">
        <f>VLOOKUP(A1918,'Daily Nat Light Offices Mtl'!$A$1:$G$366,7)</f>
        <v>602.18257722105864</v>
      </c>
      <c r="F1918">
        <f t="shared" si="120"/>
        <v>37.636411076316165</v>
      </c>
      <c r="G1918">
        <f t="shared" si="121"/>
        <v>104.54558632310047</v>
      </c>
      <c r="H1918">
        <f t="shared" si="122"/>
        <v>0.87121321935917051</v>
      </c>
    </row>
    <row r="1919" spans="1:8" x14ac:dyDescent="0.35">
      <c r="A1919" s="2">
        <v>34779</v>
      </c>
      <c r="B1919" s="3">
        <v>0.875</v>
      </c>
      <c r="C1919">
        <v>98.502700000000004</v>
      </c>
      <c r="D1919" s="4" t="b">
        <f t="shared" si="119"/>
        <v>1</v>
      </c>
      <c r="E1919" s="5">
        <f>VLOOKUP(A1919,'Daily Nat Light Offices Mtl'!$A$1:$G$366,7)</f>
        <v>602.18257722105864</v>
      </c>
      <c r="F1919">
        <f t="shared" si="120"/>
        <v>37.636411076316165</v>
      </c>
      <c r="G1919">
        <f t="shared" si="121"/>
        <v>104.54558632310047</v>
      </c>
      <c r="H1919">
        <f t="shared" si="122"/>
        <v>0.87121321935917051</v>
      </c>
    </row>
    <row r="1920" spans="1:8" x14ac:dyDescent="0.35">
      <c r="A1920" s="2">
        <v>34779</v>
      </c>
      <c r="B1920" s="3">
        <v>0.91666666666666663</v>
      </c>
      <c r="C1920">
        <v>98.502700000000004</v>
      </c>
      <c r="D1920" s="4" t="b">
        <f t="shared" si="119"/>
        <v>0</v>
      </c>
      <c r="E1920" s="5">
        <f>VLOOKUP(A1920,'Daily Nat Light Offices Mtl'!$A$1:$G$366,7)</f>
        <v>602.18257722105864</v>
      </c>
      <c r="F1920">
        <f t="shared" si="120"/>
        <v>0</v>
      </c>
      <c r="G1920">
        <f t="shared" si="121"/>
        <v>0</v>
      </c>
      <c r="H1920">
        <f t="shared" si="122"/>
        <v>0</v>
      </c>
    </row>
    <row r="1921" spans="1:8" x14ac:dyDescent="0.35">
      <c r="A1921" s="2">
        <v>34779</v>
      </c>
      <c r="B1921" s="3">
        <v>0.95833333333333337</v>
      </c>
      <c r="C1921">
        <v>49.251399999999997</v>
      </c>
      <c r="D1921" s="4" t="b">
        <f t="shared" si="119"/>
        <v>0</v>
      </c>
      <c r="E1921" s="5">
        <f>VLOOKUP(A1921,'Daily Nat Light Offices Mtl'!$A$1:$G$366,7)</f>
        <v>602.18257722105864</v>
      </c>
      <c r="F1921">
        <f t="shared" si="120"/>
        <v>0</v>
      </c>
      <c r="G1921">
        <f t="shared" si="121"/>
        <v>0</v>
      </c>
      <c r="H1921">
        <f t="shared" si="122"/>
        <v>0</v>
      </c>
    </row>
    <row r="1922" spans="1:8" x14ac:dyDescent="0.35">
      <c r="A1922" s="2">
        <v>34780</v>
      </c>
      <c r="B1922" s="3">
        <v>0</v>
      </c>
      <c r="C1922">
        <v>49.251399999999997</v>
      </c>
      <c r="D1922" s="4" t="b">
        <f t="shared" ref="D1922:D1985" si="123">AND(B1922&gt;$B$6,B1922&lt;$B$24,E1922&gt;0)</f>
        <v>0</v>
      </c>
      <c r="E1922" s="5">
        <f>VLOOKUP(A1922,'Daily Nat Light Offices Mtl'!$A$1:$G$366,7)</f>
        <v>605.09730565101574</v>
      </c>
      <c r="F1922">
        <f t="shared" si="120"/>
        <v>0</v>
      </c>
      <c r="G1922">
        <f t="shared" si="121"/>
        <v>0</v>
      </c>
      <c r="H1922">
        <f t="shared" si="122"/>
        <v>0</v>
      </c>
    </row>
    <row r="1923" spans="1:8" x14ac:dyDescent="0.35">
      <c r="A1923" s="2">
        <v>34780</v>
      </c>
      <c r="B1923" s="3">
        <v>4.1666666666666664E-2</v>
      </c>
      <c r="C1923">
        <v>49.251399999999997</v>
      </c>
      <c r="D1923" s="4" t="b">
        <f t="shared" si="123"/>
        <v>0</v>
      </c>
      <c r="E1923" s="5">
        <f>VLOOKUP(A1923,'Daily Nat Light Offices Mtl'!$A$1:$G$366,7)</f>
        <v>605.09730565101574</v>
      </c>
      <c r="F1923">
        <f t="shared" ref="F1923:F1986" si="124">IF(D1923,E1923/16,0)</f>
        <v>0</v>
      </c>
      <c r="G1923">
        <f t="shared" ref="G1923:G1986" si="125">CONVERT(F1923*10^4,"J","Wh")</f>
        <v>0</v>
      </c>
      <c r="H1923">
        <f t="shared" ref="H1923:H1986" si="126">G1923/$J$2</f>
        <v>0</v>
      </c>
    </row>
    <row r="1924" spans="1:8" x14ac:dyDescent="0.35">
      <c r="A1924" s="2">
        <v>34780</v>
      </c>
      <c r="B1924" s="3">
        <v>8.3333333333333329E-2</v>
      </c>
      <c r="C1924">
        <v>49.251399999999997</v>
      </c>
      <c r="D1924" s="4" t="b">
        <f t="shared" si="123"/>
        <v>0</v>
      </c>
      <c r="E1924" s="5">
        <f>VLOOKUP(A1924,'Daily Nat Light Offices Mtl'!$A$1:$G$366,7)</f>
        <v>605.09730565101574</v>
      </c>
      <c r="F1924">
        <f t="shared" si="124"/>
        <v>0</v>
      </c>
      <c r="G1924">
        <f t="shared" si="125"/>
        <v>0</v>
      </c>
      <c r="H1924">
        <f t="shared" si="126"/>
        <v>0</v>
      </c>
    </row>
    <row r="1925" spans="1:8" x14ac:dyDescent="0.35">
      <c r="A1925" s="2">
        <v>34780</v>
      </c>
      <c r="B1925" s="3">
        <v>0.125</v>
      </c>
      <c r="C1925">
        <v>49.251399999999997</v>
      </c>
      <c r="D1925" s="4" t="b">
        <f t="shared" si="123"/>
        <v>0</v>
      </c>
      <c r="E1925" s="5">
        <f>VLOOKUP(A1925,'Daily Nat Light Offices Mtl'!$A$1:$G$366,7)</f>
        <v>605.09730565101574</v>
      </c>
      <c r="F1925">
        <f t="shared" si="124"/>
        <v>0</v>
      </c>
      <c r="G1925">
        <f t="shared" si="125"/>
        <v>0</v>
      </c>
      <c r="H1925">
        <f t="shared" si="126"/>
        <v>0</v>
      </c>
    </row>
    <row r="1926" spans="1:8" x14ac:dyDescent="0.35">
      <c r="A1926" s="2">
        <v>34780</v>
      </c>
      <c r="B1926" s="3">
        <v>0.16666666666666666</v>
      </c>
      <c r="C1926">
        <v>49.251399999999997</v>
      </c>
      <c r="D1926" s="4" t="b">
        <f t="shared" si="123"/>
        <v>0</v>
      </c>
      <c r="E1926" s="5">
        <f>VLOOKUP(A1926,'Daily Nat Light Offices Mtl'!$A$1:$G$366,7)</f>
        <v>605.09730565101574</v>
      </c>
      <c r="F1926">
        <f t="shared" si="124"/>
        <v>0</v>
      </c>
      <c r="G1926">
        <f t="shared" si="125"/>
        <v>0</v>
      </c>
      <c r="H1926">
        <f t="shared" si="126"/>
        <v>0</v>
      </c>
    </row>
    <row r="1927" spans="1:8" x14ac:dyDescent="0.35">
      <c r="A1927" s="2">
        <v>34780</v>
      </c>
      <c r="B1927" s="3">
        <v>0.20833333333333334</v>
      </c>
      <c r="C1927">
        <v>49.251399999999997</v>
      </c>
      <c r="D1927" s="4" t="b">
        <f t="shared" si="123"/>
        <v>1</v>
      </c>
      <c r="E1927" s="5">
        <f>VLOOKUP(A1927,'Daily Nat Light Offices Mtl'!$A$1:$G$366,7)</f>
        <v>605.09730565101574</v>
      </c>
      <c r="F1927">
        <f t="shared" si="124"/>
        <v>37.818581603188484</v>
      </c>
      <c r="G1927">
        <f t="shared" si="125"/>
        <v>105.05161556441246</v>
      </c>
      <c r="H1927">
        <f t="shared" si="126"/>
        <v>0.87543012970343714</v>
      </c>
    </row>
    <row r="1928" spans="1:8" x14ac:dyDescent="0.35">
      <c r="A1928" s="2">
        <v>34780</v>
      </c>
      <c r="B1928" s="3">
        <v>0.25</v>
      </c>
      <c r="C1928">
        <v>1401.05</v>
      </c>
      <c r="D1928" s="4" t="b">
        <f t="shared" si="123"/>
        <v>1</v>
      </c>
      <c r="E1928" s="5">
        <f>VLOOKUP(A1928,'Daily Nat Light Offices Mtl'!$A$1:$G$366,7)</f>
        <v>605.09730565101574</v>
      </c>
      <c r="F1928">
        <f t="shared" si="124"/>
        <v>37.818581603188484</v>
      </c>
      <c r="G1928">
        <f t="shared" si="125"/>
        <v>105.05161556441246</v>
      </c>
      <c r="H1928">
        <f t="shared" si="126"/>
        <v>0.87543012970343714</v>
      </c>
    </row>
    <row r="1929" spans="1:8" x14ac:dyDescent="0.35">
      <c r="A1929" s="2">
        <v>34780</v>
      </c>
      <c r="B1929" s="3">
        <v>0.29166666666666669</v>
      </c>
      <c r="C1929">
        <v>7725.67</v>
      </c>
      <c r="D1929" s="4" t="b">
        <f t="shared" si="123"/>
        <v>1</v>
      </c>
      <c r="E1929" s="5">
        <f>VLOOKUP(A1929,'Daily Nat Light Offices Mtl'!$A$1:$G$366,7)</f>
        <v>605.09730565101574</v>
      </c>
      <c r="F1929">
        <f t="shared" si="124"/>
        <v>37.818581603188484</v>
      </c>
      <c r="G1929">
        <f t="shared" si="125"/>
        <v>105.05161556441246</v>
      </c>
      <c r="H1929">
        <f t="shared" si="126"/>
        <v>0.87543012970343714</v>
      </c>
    </row>
    <row r="1930" spans="1:8" x14ac:dyDescent="0.35">
      <c r="A1930" s="2">
        <v>34780</v>
      </c>
      <c r="B1930" s="3">
        <v>0.33333333333333331</v>
      </c>
      <c r="C1930">
        <v>20154.400000000001</v>
      </c>
      <c r="D1930" s="4" t="b">
        <f t="shared" si="123"/>
        <v>1</v>
      </c>
      <c r="E1930" s="5">
        <f>VLOOKUP(A1930,'Daily Nat Light Offices Mtl'!$A$1:$G$366,7)</f>
        <v>605.09730565101574</v>
      </c>
      <c r="F1930">
        <f t="shared" si="124"/>
        <v>37.818581603188484</v>
      </c>
      <c r="G1930">
        <f t="shared" si="125"/>
        <v>105.05161556441246</v>
      </c>
      <c r="H1930">
        <f t="shared" si="126"/>
        <v>0.87543012970343714</v>
      </c>
    </row>
    <row r="1931" spans="1:8" x14ac:dyDescent="0.35">
      <c r="A1931" s="2">
        <v>34780</v>
      </c>
      <c r="B1931" s="3">
        <v>0.375</v>
      </c>
      <c r="C1931">
        <v>32984.800000000003</v>
      </c>
      <c r="D1931" s="4" t="b">
        <f t="shared" si="123"/>
        <v>1</v>
      </c>
      <c r="E1931" s="5">
        <f>VLOOKUP(A1931,'Daily Nat Light Offices Mtl'!$A$1:$G$366,7)</f>
        <v>605.09730565101574</v>
      </c>
      <c r="F1931">
        <f t="shared" si="124"/>
        <v>37.818581603188484</v>
      </c>
      <c r="G1931">
        <f t="shared" si="125"/>
        <v>105.05161556441246</v>
      </c>
      <c r="H1931">
        <f t="shared" si="126"/>
        <v>0.87543012970343714</v>
      </c>
    </row>
    <row r="1932" spans="1:8" x14ac:dyDescent="0.35">
      <c r="A1932" s="2">
        <v>34780</v>
      </c>
      <c r="B1932" s="3">
        <v>0.41666666666666669</v>
      </c>
      <c r="C1932">
        <v>41993.8</v>
      </c>
      <c r="D1932" s="4" t="b">
        <f t="shared" si="123"/>
        <v>1</v>
      </c>
      <c r="E1932" s="5">
        <f>VLOOKUP(A1932,'Daily Nat Light Offices Mtl'!$A$1:$G$366,7)</f>
        <v>605.09730565101574</v>
      </c>
      <c r="F1932">
        <f t="shared" si="124"/>
        <v>37.818581603188484</v>
      </c>
      <c r="G1932">
        <f t="shared" si="125"/>
        <v>105.05161556441246</v>
      </c>
      <c r="H1932">
        <f t="shared" si="126"/>
        <v>0.87543012970343714</v>
      </c>
    </row>
    <row r="1933" spans="1:8" x14ac:dyDescent="0.35">
      <c r="A1933" s="2">
        <v>34780</v>
      </c>
      <c r="B1933" s="3">
        <v>0.45833333333333331</v>
      </c>
      <c r="C1933">
        <v>44724.7</v>
      </c>
      <c r="D1933" s="4" t="b">
        <f t="shared" si="123"/>
        <v>1</v>
      </c>
      <c r="E1933" s="5">
        <f>VLOOKUP(A1933,'Daily Nat Light Offices Mtl'!$A$1:$G$366,7)</f>
        <v>605.09730565101574</v>
      </c>
      <c r="F1933">
        <f t="shared" si="124"/>
        <v>37.818581603188484</v>
      </c>
      <c r="G1933">
        <f t="shared" si="125"/>
        <v>105.05161556441246</v>
      </c>
      <c r="H1933">
        <f t="shared" si="126"/>
        <v>0.87543012970343714</v>
      </c>
    </row>
    <row r="1934" spans="1:8" x14ac:dyDescent="0.35">
      <c r="A1934" s="2">
        <v>34780</v>
      </c>
      <c r="B1934" s="3">
        <v>0.5</v>
      </c>
      <c r="C1934">
        <v>43992.9</v>
      </c>
      <c r="D1934" s="4" t="b">
        <f t="shared" si="123"/>
        <v>1</v>
      </c>
      <c r="E1934" s="5">
        <f>VLOOKUP(A1934,'Daily Nat Light Offices Mtl'!$A$1:$G$366,7)</f>
        <v>605.09730565101574</v>
      </c>
      <c r="F1934">
        <f t="shared" si="124"/>
        <v>37.818581603188484</v>
      </c>
      <c r="G1934">
        <f t="shared" si="125"/>
        <v>105.05161556441246</v>
      </c>
      <c r="H1934">
        <f t="shared" si="126"/>
        <v>0.87543012970343714</v>
      </c>
    </row>
    <row r="1935" spans="1:8" x14ac:dyDescent="0.35">
      <c r="A1935" s="2">
        <v>34780</v>
      </c>
      <c r="B1935" s="3">
        <v>0.54166666666666663</v>
      </c>
      <c r="C1935">
        <v>38865.5</v>
      </c>
      <c r="D1935" s="4" t="b">
        <f t="shared" si="123"/>
        <v>1</v>
      </c>
      <c r="E1935" s="5">
        <f>VLOOKUP(A1935,'Daily Nat Light Offices Mtl'!$A$1:$G$366,7)</f>
        <v>605.09730565101574</v>
      </c>
      <c r="F1935">
        <f t="shared" si="124"/>
        <v>37.818581603188484</v>
      </c>
      <c r="G1935">
        <f t="shared" si="125"/>
        <v>105.05161556441246</v>
      </c>
      <c r="H1935">
        <f t="shared" si="126"/>
        <v>0.87543012970343714</v>
      </c>
    </row>
    <row r="1936" spans="1:8" x14ac:dyDescent="0.35">
      <c r="A1936" s="2">
        <v>34780</v>
      </c>
      <c r="B1936" s="3">
        <v>0.58333333333333337</v>
      </c>
      <c r="C1936">
        <v>29950.5</v>
      </c>
      <c r="D1936" s="4" t="b">
        <f t="shared" si="123"/>
        <v>1</v>
      </c>
      <c r="E1936" s="5">
        <f>VLOOKUP(A1936,'Daily Nat Light Offices Mtl'!$A$1:$G$366,7)</f>
        <v>605.09730565101574</v>
      </c>
      <c r="F1936">
        <f t="shared" si="124"/>
        <v>37.818581603188484</v>
      </c>
      <c r="G1936">
        <f t="shared" si="125"/>
        <v>105.05161556441246</v>
      </c>
      <c r="H1936">
        <f t="shared" si="126"/>
        <v>0.87543012970343714</v>
      </c>
    </row>
    <row r="1937" spans="1:8" x14ac:dyDescent="0.35">
      <c r="A1937" s="2">
        <v>34780</v>
      </c>
      <c r="B1937" s="3">
        <v>0.625</v>
      </c>
      <c r="C1937">
        <v>18155.599999999999</v>
      </c>
      <c r="D1937" s="4" t="b">
        <f t="shared" si="123"/>
        <v>1</v>
      </c>
      <c r="E1937" s="5">
        <f>VLOOKUP(A1937,'Daily Nat Light Offices Mtl'!$A$1:$G$366,7)</f>
        <v>605.09730565101574</v>
      </c>
      <c r="F1937">
        <f t="shared" si="124"/>
        <v>37.818581603188484</v>
      </c>
      <c r="G1937">
        <f t="shared" si="125"/>
        <v>105.05161556441246</v>
      </c>
      <c r="H1937">
        <f t="shared" si="126"/>
        <v>0.87543012970343714</v>
      </c>
    </row>
    <row r="1938" spans="1:8" x14ac:dyDescent="0.35">
      <c r="A1938" s="2">
        <v>34780</v>
      </c>
      <c r="B1938" s="3">
        <v>0.66666666666666663</v>
      </c>
      <c r="C1938">
        <v>7343.86</v>
      </c>
      <c r="D1938" s="4" t="b">
        <f t="shared" si="123"/>
        <v>1</v>
      </c>
      <c r="E1938" s="5">
        <f>VLOOKUP(A1938,'Daily Nat Light Offices Mtl'!$A$1:$G$366,7)</f>
        <v>605.09730565101574</v>
      </c>
      <c r="F1938">
        <f t="shared" si="124"/>
        <v>37.818581603188484</v>
      </c>
      <c r="G1938">
        <f t="shared" si="125"/>
        <v>105.05161556441246</v>
      </c>
      <c r="H1938">
        <f t="shared" si="126"/>
        <v>0.87543012970343714</v>
      </c>
    </row>
    <row r="1939" spans="1:8" x14ac:dyDescent="0.35">
      <c r="A1939" s="2">
        <v>34780</v>
      </c>
      <c r="B1939" s="3">
        <v>0.70833333333333337</v>
      </c>
      <c r="C1939">
        <v>2146.7199999999998</v>
      </c>
      <c r="D1939" s="4" t="b">
        <f t="shared" si="123"/>
        <v>1</v>
      </c>
      <c r="E1939" s="5">
        <f>VLOOKUP(A1939,'Daily Nat Light Offices Mtl'!$A$1:$G$366,7)</f>
        <v>605.09730565101574</v>
      </c>
      <c r="F1939">
        <f t="shared" si="124"/>
        <v>37.818581603188484</v>
      </c>
      <c r="G1939">
        <f t="shared" si="125"/>
        <v>105.05161556441246</v>
      </c>
      <c r="H1939">
        <f t="shared" si="126"/>
        <v>0.87543012970343714</v>
      </c>
    </row>
    <row r="1940" spans="1:8" x14ac:dyDescent="0.35">
      <c r="A1940" s="2">
        <v>34780</v>
      </c>
      <c r="B1940" s="3">
        <v>0.75</v>
      </c>
      <c r="C1940">
        <v>492.51400000000001</v>
      </c>
      <c r="D1940" s="4" t="b">
        <f t="shared" si="123"/>
        <v>1</v>
      </c>
      <c r="E1940" s="5">
        <f>VLOOKUP(A1940,'Daily Nat Light Offices Mtl'!$A$1:$G$366,7)</f>
        <v>605.09730565101574</v>
      </c>
      <c r="F1940">
        <f t="shared" si="124"/>
        <v>37.818581603188484</v>
      </c>
      <c r="G1940">
        <f t="shared" si="125"/>
        <v>105.05161556441246</v>
      </c>
      <c r="H1940">
        <f t="shared" si="126"/>
        <v>0.87543012970343714</v>
      </c>
    </row>
    <row r="1941" spans="1:8" x14ac:dyDescent="0.35">
      <c r="A1941" s="2">
        <v>34780</v>
      </c>
      <c r="B1941" s="3">
        <v>0.79166666666666663</v>
      </c>
      <c r="C1941">
        <v>295.50799999999998</v>
      </c>
      <c r="D1941" s="4" t="b">
        <f t="shared" si="123"/>
        <v>1</v>
      </c>
      <c r="E1941" s="5">
        <f>VLOOKUP(A1941,'Daily Nat Light Offices Mtl'!$A$1:$G$366,7)</f>
        <v>605.09730565101574</v>
      </c>
      <c r="F1941">
        <f t="shared" si="124"/>
        <v>37.818581603188484</v>
      </c>
      <c r="G1941">
        <f t="shared" si="125"/>
        <v>105.05161556441246</v>
      </c>
      <c r="H1941">
        <f t="shared" si="126"/>
        <v>0.87543012970343714</v>
      </c>
    </row>
    <row r="1942" spans="1:8" x14ac:dyDescent="0.35">
      <c r="A1942" s="2">
        <v>34780</v>
      </c>
      <c r="B1942" s="3">
        <v>0.83333333333333337</v>
      </c>
      <c r="C1942">
        <v>295.50799999999998</v>
      </c>
      <c r="D1942" s="4" t="b">
        <f t="shared" si="123"/>
        <v>1</v>
      </c>
      <c r="E1942" s="5">
        <f>VLOOKUP(A1942,'Daily Nat Light Offices Mtl'!$A$1:$G$366,7)</f>
        <v>605.09730565101574</v>
      </c>
      <c r="F1942">
        <f t="shared" si="124"/>
        <v>37.818581603188484</v>
      </c>
      <c r="G1942">
        <f t="shared" si="125"/>
        <v>105.05161556441246</v>
      </c>
      <c r="H1942">
        <f t="shared" si="126"/>
        <v>0.87543012970343714</v>
      </c>
    </row>
    <row r="1943" spans="1:8" x14ac:dyDescent="0.35">
      <c r="A1943" s="2">
        <v>34780</v>
      </c>
      <c r="B1943" s="3">
        <v>0.875</v>
      </c>
      <c r="C1943">
        <v>98.502700000000004</v>
      </c>
      <c r="D1943" s="4" t="b">
        <f t="shared" si="123"/>
        <v>1</v>
      </c>
      <c r="E1943" s="5">
        <f>VLOOKUP(A1943,'Daily Nat Light Offices Mtl'!$A$1:$G$366,7)</f>
        <v>605.09730565101574</v>
      </c>
      <c r="F1943">
        <f t="shared" si="124"/>
        <v>37.818581603188484</v>
      </c>
      <c r="G1943">
        <f t="shared" si="125"/>
        <v>105.05161556441246</v>
      </c>
      <c r="H1943">
        <f t="shared" si="126"/>
        <v>0.87543012970343714</v>
      </c>
    </row>
    <row r="1944" spans="1:8" x14ac:dyDescent="0.35">
      <c r="A1944" s="2">
        <v>34780</v>
      </c>
      <c r="B1944" s="3">
        <v>0.91666666666666663</v>
      </c>
      <c r="C1944">
        <v>98.502700000000004</v>
      </c>
      <c r="D1944" s="4" t="b">
        <f t="shared" si="123"/>
        <v>0</v>
      </c>
      <c r="E1944" s="5">
        <f>VLOOKUP(A1944,'Daily Nat Light Offices Mtl'!$A$1:$G$366,7)</f>
        <v>605.09730565101574</v>
      </c>
      <c r="F1944">
        <f t="shared" si="124"/>
        <v>0</v>
      </c>
      <c r="G1944">
        <f t="shared" si="125"/>
        <v>0</v>
      </c>
      <c r="H1944">
        <f t="shared" si="126"/>
        <v>0</v>
      </c>
    </row>
    <row r="1945" spans="1:8" x14ac:dyDescent="0.35">
      <c r="A1945" s="2">
        <v>34780</v>
      </c>
      <c r="B1945" s="3">
        <v>0.95833333333333337</v>
      </c>
      <c r="C1945">
        <v>49.251399999999997</v>
      </c>
      <c r="D1945" s="4" t="b">
        <f t="shared" si="123"/>
        <v>0</v>
      </c>
      <c r="E1945" s="5">
        <f>VLOOKUP(A1945,'Daily Nat Light Offices Mtl'!$A$1:$G$366,7)</f>
        <v>605.09730565101574</v>
      </c>
      <c r="F1945">
        <f t="shared" si="124"/>
        <v>0</v>
      </c>
      <c r="G1945">
        <f t="shared" si="125"/>
        <v>0</v>
      </c>
      <c r="H1945">
        <f t="shared" si="126"/>
        <v>0</v>
      </c>
    </row>
    <row r="1946" spans="1:8" x14ac:dyDescent="0.35">
      <c r="A1946" s="2">
        <v>34781</v>
      </c>
      <c r="B1946" s="3">
        <v>0</v>
      </c>
      <c r="C1946">
        <v>49.251399999999997</v>
      </c>
      <c r="D1946" s="4" t="b">
        <f t="shared" si="123"/>
        <v>0</v>
      </c>
      <c r="E1946" s="5">
        <f>VLOOKUP(A1946,'Daily Nat Light Offices Mtl'!$A$1:$G$366,7)</f>
        <v>628.35346523781436</v>
      </c>
      <c r="F1946">
        <f t="shared" si="124"/>
        <v>0</v>
      </c>
      <c r="G1946">
        <f t="shared" si="125"/>
        <v>0</v>
      </c>
      <c r="H1946">
        <f t="shared" si="126"/>
        <v>0</v>
      </c>
    </row>
    <row r="1947" spans="1:8" x14ac:dyDescent="0.35">
      <c r="A1947" s="2">
        <v>34781</v>
      </c>
      <c r="B1947" s="3">
        <v>4.1666666666666664E-2</v>
      </c>
      <c r="C1947">
        <v>49.251399999999997</v>
      </c>
      <c r="D1947" s="4" t="b">
        <f t="shared" si="123"/>
        <v>0</v>
      </c>
      <c r="E1947" s="5">
        <f>VLOOKUP(A1947,'Daily Nat Light Offices Mtl'!$A$1:$G$366,7)</f>
        <v>628.35346523781436</v>
      </c>
      <c r="F1947">
        <f t="shared" si="124"/>
        <v>0</v>
      </c>
      <c r="G1947">
        <f t="shared" si="125"/>
        <v>0</v>
      </c>
      <c r="H1947">
        <f t="shared" si="126"/>
        <v>0</v>
      </c>
    </row>
    <row r="1948" spans="1:8" x14ac:dyDescent="0.35">
      <c r="A1948" s="2">
        <v>34781</v>
      </c>
      <c r="B1948" s="3">
        <v>8.3333333333333329E-2</v>
      </c>
      <c r="C1948">
        <v>49.251399999999997</v>
      </c>
      <c r="D1948" s="4" t="b">
        <f t="shared" si="123"/>
        <v>0</v>
      </c>
      <c r="E1948" s="5">
        <f>VLOOKUP(A1948,'Daily Nat Light Offices Mtl'!$A$1:$G$366,7)</f>
        <v>628.35346523781436</v>
      </c>
      <c r="F1948">
        <f t="shared" si="124"/>
        <v>0</v>
      </c>
      <c r="G1948">
        <f t="shared" si="125"/>
        <v>0</v>
      </c>
      <c r="H1948">
        <f t="shared" si="126"/>
        <v>0</v>
      </c>
    </row>
    <row r="1949" spans="1:8" x14ac:dyDescent="0.35">
      <c r="A1949" s="2">
        <v>34781</v>
      </c>
      <c r="B1949" s="3">
        <v>0.125</v>
      </c>
      <c r="C1949">
        <v>49.251399999999997</v>
      </c>
      <c r="D1949" s="4" t="b">
        <f t="shared" si="123"/>
        <v>0</v>
      </c>
      <c r="E1949" s="5">
        <f>VLOOKUP(A1949,'Daily Nat Light Offices Mtl'!$A$1:$G$366,7)</f>
        <v>628.35346523781436</v>
      </c>
      <c r="F1949">
        <f t="shared" si="124"/>
        <v>0</v>
      </c>
      <c r="G1949">
        <f t="shared" si="125"/>
        <v>0</v>
      </c>
      <c r="H1949">
        <f t="shared" si="126"/>
        <v>0</v>
      </c>
    </row>
    <row r="1950" spans="1:8" x14ac:dyDescent="0.35">
      <c r="A1950" s="2">
        <v>34781</v>
      </c>
      <c r="B1950" s="3">
        <v>0.16666666666666666</v>
      </c>
      <c r="C1950">
        <v>49.251399999999997</v>
      </c>
      <c r="D1950" s="4" t="b">
        <f t="shared" si="123"/>
        <v>0</v>
      </c>
      <c r="E1950" s="5">
        <f>VLOOKUP(A1950,'Daily Nat Light Offices Mtl'!$A$1:$G$366,7)</f>
        <v>628.35346523781436</v>
      </c>
      <c r="F1950">
        <f t="shared" si="124"/>
        <v>0</v>
      </c>
      <c r="G1950">
        <f t="shared" si="125"/>
        <v>0</v>
      </c>
      <c r="H1950">
        <f t="shared" si="126"/>
        <v>0</v>
      </c>
    </row>
    <row r="1951" spans="1:8" x14ac:dyDescent="0.35">
      <c r="A1951" s="2">
        <v>34781</v>
      </c>
      <c r="B1951" s="3">
        <v>0.20833333333333334</v>
      </c>
      <c r="C1951">
        <v>122.517</v>
      </c>
      <c r="D1951" s="4" t="b">
        <f t="shared" si="123"/>
        <v>1</v>
      </c>
      <c r="E1951" s="5">
        <f>VLOOKUP(A1951,'Daily Nat Light Offices Mtl'!$A$1:$G$366,7)</f>
        <v>628.35346523781436</v>
      </c>
      <c r="F1951">
        <f t="shared" si="124"/>
        <v>39.272091577363398</v>
      </c>
      <c r="G1951">
        <f t="shared" si="125"/>
        <v>109.08914327045389</v>
      </c>
      <c r="H1951">
        <f t="shared" si="126"/>
        <v>0.90907619392044903</v>
      </c>
    </row>
    <row r="1952" spans="1:8" x14ac:dyDescent="0.35">
      <c r="A1952" s="2">
        <v>34781</v>
      </c>
      <c r="B1952" s="3">
        <v>0.25</v>
      </c>
      <c r="C1952">
        <v>1550.63</v>
      </c>
      <c r="D1952" s="4" t="b">
        <f t="shared" si="123"/>
        <v>1</v>
      </c>
      <c r="E1952" s="5">
        <f>VLOOKUP(A1952,'Daily Nat Light Offices Mtl'!$A$1:$G$366,7)</f>
        <v>628.35346523781436</v>
      </c>
      <c r="F1952">
        <f t="shared" si="124"/>
        <v>39.272091577363398</v>
      </c>
      <c r="G1952">
        <f t="shared" si="125"/>
        <v>109.08914327045389</v>
      </c>
      <c r="H1952">
        <f t="shared" si="126"/>
        <v>0.90907619392044903</v>
      </c>
    </row>
    <row r="1953" spans="1:8" x14ac:dyDescent="0.35">
      <c r="A1953" s="2">
        <v>34781</v>
      </c>
      <c r="B1953" s="3">
        <v>0.29166666666666669</v>
      </c>
      <c r="C1953">
        <v>7013.19</v>
      </c>
      <c r="D1953" s="4" t="b">
        <f t="shared" si="123"/>
        <v>1</v>
      </c>
      <c r="E1953" s="5">
        <f>VLOOKUP(A1953,'Daily Nat Light Offices Mtl'!$A$1:$G$366,7)</f>
        <v>628.35346523781436</v>
      </c>
      <c r="F1953">
        <f t="shared" si="124"/>
        <v>39.272091577363398</v>
      </c>
      <c r="G1953">
        <f t="shared" si="125"/>
        <v>109.08914327045389</v>
      </c>
      <c r="H1953">
        <f t="shared" si="126"/>
        <v>0.90907619392044903</v>
      </c>
    </row>
    <row r="1954" spans="1:8" x14ac:dyDescent="0.35">
      <c r="A1954" s="2">
        <v>34781</v>
      </c>
      <c r="B1954" s="3">
        <v>0.33333333333333331</v>
      </c>
      <c r="C1954">
        <v>17958.099999999999</v>
      </c>
      <c r="D1954" s="4" t="b">
        <f t="shared" si="123"/>
        <v>1</v>
      </c>
      <c r="E1954" s="5">
        <f>VLOOKUP(A1954,'Daily Nat Light Offices Mtl'!$A$1:$G$366,7)</f>
        <v>628.35346523781436</v>
      </c>
      <c r="F1954">
        <f t="shared" si="124"/>
        <v>39.272091577363398</v>
      </c>
      <c r="G1954">
        <f t="shared" si="125"/>
        <v>109.08914327045389</v>
      </c>
      <c r="H1954">
        <f t="shared" si="126"/>
        <v>0.90907619392044903</v>
      </c>
    </row>
    <row r="1955" spans="1:8" x14ac:dyDescent="0.35">
      <c r="A1955" s="2">
        <v>34781</v>
      </c>
      <c r="B1955" s="3">
        <v>0.375</v>
      </c>
      <c r="C1955">
        <v>28295.4</v>
      </c>
      <c r="D1955" s="4" t="b">
        <f t="shared" si="123"/>
        <v>1</v>
      </c>
      <c r="E1955" s="5">
        <f>VLOOKUP(A1955,'Daily Nat Light Offices Mtl'!$A$1:$G$366,7)</f>
        <v>628.35346523781436</v>
      </c>
      <c r="F1955">
        <f t="shared" si="124"/>
        <v>39.272091577363398</v>
      </c>
      <c r="G1955">
        <f t="shared" si="125"/>
        <v>109.08914327045389</v>
      </c>
      <c r="H1955">
        <f t="shared" si="126"/>
        <v>0.90907619392044903</v>
      </c>
    </row>
    <row r="1956" spans="1:8" x14ac:dyDescent="0.35">
      <c r="A1956" s="2">
        <v>34781</v>
      </c>
      <c r="B1956" s="3">
        <v>0.41666666666666669</v>
      </c>
      <c r="C1956">
        <v>32465.9</v>
      </c>
      <c r="D1956" s="4" t="b">
        <f t="shared" si="123"/>
        <v>1</v>
      </c>
      <c r="E1956" s="5">
        <f>VLOOKUP(A1956,'Daily Nat Light Offices Mtl'!$A$1:$G$366,7)</f>
        <v>628.35346523781436</v>
      </c>
      <c r="F1956">
        <f t="shared" si="124"/>
        <v>39.272091577363398</v>
      </c>
      <c r="G1956">
        <f t="shared" si="125"/>
        <v>109.08914327045389</v>
      </c>
      <c r="H1956">
        <f t="shared" si="126"/>
        <v>0.90907619392044903</v>
      </c>
    </row>
    <row r="1957" spans="1:8" x14ac:dyDescent="0.35">
      <c r="A1957" s="2">
        <v>34781</v>
      </c>
      <c r="B1957" s="3">
        <v>0.45833333333333331</v>
      </c>
      <c r="C1957">
        <v>32460.9</v>
      </c>
      <c r="D1957" s="4" t="b">
        <f t="shared" si="123"/>
        <v>1</v>
      </c>
      <c r="E1957" s="5">
        <f>VLOOKUP(A1957,'Daily Nat Light Offices Mtl'!$A$1:$G$366,7)</f>
        <v>628.35346523781436</v>
      </c>
      <c r="F1957">
        <f t="shared" si="124"/>
        <v>39.272091577363398</v>
      </c>
      <c r="G1957">
        <f t="shared" si="125"/>
        <v>109.08914327045389</v>
      </c>
      <c r="H1957">
        <f t="shared" si="126"/>
        <v>0.90907619392044903</v>
      </c>
    </row>
    <row r="1958" spans="1:8" x14ac:dyDescent="0.35">
      <c r="A1958" s="2">
        <v>34781</v>
      </c>
      <c r="B1958" s="3">
        <v>0.5</v>
      </c>
      <c r="C1958">
        <v>26531.9</v>
      </c>
      <c r="D1958" s="4" t="b">
        <f t="shared" si="123"/>
        <v>1</v>
      </c>
      <c r="E1958" s="5">
        <f>VLOOKUP(A1958,'Daily Nat Light Offices Mtl'!$A$1:$G$366,7)</f>
        <v>628.35346523781436</v>
      </c>
      <c r="F1958">
        <f t="shared" si="124"/>
        <v>39.272091577363398</v>
      </c>
      <c r="G1958">
        <f t="shared" si="125"/>
        <v>109.08914327045389</v>
      </c>
      <c r="H1958">
        <f t="shared" si="126"/>
        <v>0.90907619392044903</v>
      </c>
    </row>
    <row r="1959" spans="1:8" x14ac:dyDescent="0.35">
      <c r="A1959" s="2">
        <v>34781</v>
      </c>
      <c r="B1959" s="3">
        <v>0.54166666666666663</v>
      </c>
      <c r="C1959">
        <v>24079.9</v>
      </c>
      <c r="D1959" s="4" t="b">
        <f t="shared" si="123"/>
        <v>1</v>
      </c>
      <c r="E1959" s="5">
        <f>VLOOKUP(A1959,'Daily Nat Light Offices Mtl'!$A$1:$G$366,7)</f>
        <v>628.35346523781436</v>
      </c>
      <c r="F1959">
        <f t="shared" si="124"/>
        <v>39.272091577363398</v>
      </c>
      <c r="G1959">
        <f t="shared" si="125"/>
        <v>109.08914327045389</v>
      </c>
      <c r="H1959">
        <f t="shared" si="126"/>
        <v>0.90907619392044903</v>
      </c>
    </row>
    <row r="1960" spans="1:8" x14ac:dyDescent="0.35">
      <c r="A1960" s="2">
        <v>34781</v>
      </c>
      <c r="B1960" s="3">
        <v>0.58333333333333337</v>
      </c>
      <c r="C1960">
        <v>16001.4</v>
      </c>
      <c r="D1960" s="4" t="b">
        <f t="shared" si="123"/>
        <v>1</v>
      </c>
      <c r="E1960" s="5">
        <f>VLOOKUP(A1960,'Daily Nat Light Offices Mtl'!$A$1:$G$366,7)</f>
        <v>628.35346523781436</v>
      </c>
      <c r="F1960">
        <f t="shared" si="124"/>
        <v>39.272091577363398</v>
      </c>
      <c r="G1960">
        <f t="shared" si="125"/>
        <v>109.08914327045389</v>
      </c>
      <c r="H1960">
        <f t="shared" si="126"/>
        <v>0.90907619392044903</v>
      </c>
    </row>
    <row r="1961" spans="1:8" x14ac:dyDescent="0.35">
      <c r="A1961" s="2">
        <v>34781</v>
      </c>
      <c r="B1961" s="3">
        <v>0.625</v>
      </c>
      <c r="C1961">
        <v>10516.3</v>
      </c>
      <c r="D1961" s="4" t="b">
        <f t="shared" si="123"/>
        <v>1</v>
      </c>
      <c r="E1961" s="5">
        <f>VLOOKUP(A1961,'Daily Nat Light Offices Mtl'!$A$1:$G$366,7)</f>
        <v>628.35346523781436</v>
      </c>
      <c r="F1961">
        <f t="shared" si="124"/>
        <v>39.272091577363398</v>
      </c>
      <c r="G1961">
        <f t="shared" si="125"/>
        <v>109.08914327045389</v>
      </c>
      <c r="H1961">
        <f t="shared" si="126"/>
        <v>0.90907619392044903</v>
      </c>
    </row>
    <row r="1962" spans="1:8" x14ac:dyDescent="0.35">
      <c r="A1962" s="2">
        <v>34781</v>
      </c>
      <c r="B1962" s="3">
        <v>0.66666666666666663</v>
      </c>
      <c r="C1962">
        <v>5619.77</v>
      </c>
      <c r="D1962" s="4" t="b">
        <f t="shared" si="123"/>
        <v>1</v>
      </c>
      <c r="E1962" s="5">
        <f>VLOOKUP(A1962,'Daily Nat Light Offices Mtl'!$A$1:$G$366,7)</f>
        <v>628.35346523781436</v>
      </c>
      <c r="F1962">
        <f t="shared" si="124"/>
        <v>39.272091577363398</v>
      </c>
      <c r="G1962">
        <f t="shared" si="125"/>
        <v>109.08914327045389</v>
      </c>
      <c r="H1962">
        <f t="shared" si="126"/>
        <v>0.90907619392044903</v>
      </c>
    </row>
    <row r="1963" spans="1:8" x14ac:dyDescent="0.35">
      <c r="A1963" s="2">
        <v>34781</v>
      </c>
      <c r="B1963" s="3">
        <v>0.70833333333333337</v>
      </c>
      <c r="C1963">
        <v>2156.66</v>
      </c>
      <c r="D1963" s="4" t="b">
        <f t="shared" si="123"/>
        <v>1</v>
      </c>
      <c r="E1963" s="5">
        <f>VLOOKUP(A1963,'Daily Nat Light Offices Mtl'!$A$1:$G$366,7)</f>
        <v>628.35346523781436</v>
      </c>
      <c r="F1963">
        <f t="shared" si="124"/>
        <v>39.272091577363398</v>
      </c>
      <c r="G1963">
        <f t="shared" si="125"/>
        <v>109.08914327045389</v>
      </c>
      <c r="H1963">
        <f t="shared" si="126"/>
        <v>0.90907619392044903</v>
      </c>
    </row>
    <row r="1964" spans="1:8" x14ac:dyDescent="0.35">
      <c r="A1964" s="2">
        <v>34781</v>
      </c>
      <c r="B1964" s="3">
        <v>0.75</v>
      </c>
      <c r="C1964">
        <v>492.51400000000001</v>
      </c>
      <c r="D1964" s="4" t="b">
        <f t="shared" si="123"/>
        <v>1</v>
      </c>
      <c r="E1964" s="5">
        <f>VLOOKUP(A1964,'Daily Nat Light Offices Mtl'!$A$1:$G$366,7)</f>
        <v>628.35346523781436</v>
      </c>
      <c r="F1964">
        <f t="shared" si="124"/>
        <v>39.272091577363398</v>
      </c>
      <c r="G1964">
        <f t="shared" si="125"/>
        <v>109.08914327045389</v>
      </c>
      <c r="H1964">
        <f t="shared" si="126"/>
        <v>0.90907619392044903</v>
      </c>
    </row>
    <row r="1965" spans="1:8" x14ac:dyDescent="0.35">
      <c r="A1965" s="2">
        <v>34781</v>
      </c>
      <c r="B1965" s="3">
        <v>0.79166666666666663</v>
      </c>
      <c r="C1965">
        <v>295.50799999999998</v>
      </c>
      <c r="D1965" s="4" t="b">
        <f t="shared" si="123"/>
        <v>1</v>
      </c>
      <c r="E1965" s="5">
        <f>VLOOKUP(A1965,'Daily Nat Light Offices Mtl'!$A$1:$G$366,7)</f>
        <v>628.35346523781436</v>
      </c>
      <c r="F1965">
        <f t="shared" si="124"/>
        <v>39.272091577363398</v>
      </c>
      <c r="G1965">
        <f t="shared" si="125"/>
        <v>109.08914327045389</v>
      </c>
      <c r="H1965">
        <f t="shared" si="126"/>
        <v>0.90907619392044903</v>
      </c>
    </row>
    <row r="1966" spans="1:8" x14ac:dyDescent="0.35">
      <c r="A1966" s="2">
        <v>34781</v>
      </c>
      <c r="B1966" s="3">
        <v>0.83333333333333337</v>
      </c>
      <c r="C1966">
        <v>295.50799999999998</v>
      </c>
      <c r="D1966" s="4" t="b">
        <f t="shared" si="123"/>
        <v>1</v>
      </c>
      <c r="E1966" s="5">
        <f>VLOOKUP(A1966,'Daily Nat Light Offices Mtl'!$A$1:$G$366,7)</f>
        <v>628.35346523781436</v>
      </c>
      <c r="F1966">
        <f t="shared" si="124"/>
        <v>39.272091577363398</v>
      </c>
      <c r="G1966">
        <f t="shared" si="125"/>
        <v>109.08914327045389</v>
      </c>
      <c r="H1966">
        <f t="shared" si="126"/>
        <v>0.90907619392044903</v>
      </c>
    </row>
    <row r="1967" spans="1:8" x14ac:dyDescent="0.35">
      <c r="A1967" s="2">
        <v>34781</v>
      </c>
      <c r="B1967" s="3">
        <v>0.875</v>
      </c>
      <c r="C1967">
        <v>98.502700000000004</v>
      </c>
      <c r="D1967" s="4" t="b">
        <f t="shared" si="123"/>
        <v>1</v>
      </c>
      <c r="E1967" s="5">
        <f>VLOOKUP(A1967,'Daily Nat Light Offices Mtl'!$A$1:$G$366,7)</f>
        <v>628.35346523781436</v>
      </c>
      <c r="F1967">
        <f t="shared" si="124"/>
        <v>39.272091577363398</v>
      </c>
      <c r="G1967">
        <f t="shared" si="125"/>
        <v>109.08914327045389</v>
      </c>
      <c r="H1967">
        <f t="shared" si="126"/>
        <v>0.90907619392044903</v>
      </c>
    </row>
    <row r="1968" spans="1:8" x14ac:dyDescent="0.35">
      <c r="A1968" s="2">
        <v>34781</v>
      </c>
      <c r="B1968" s="3">
        <v>0.91666666666666663</v>
      </c>
      <c r="C1968">
        <v>98.502700000000004</v>
      </c>
      <c r="D1968" s="4" t="b">
        <f t="shared" si="123"/>
        <v>0</v>
      </c>
      <c r="E1968" s="5">
        <f>VLOOKUP(A1968,'Daily Nat Light Offices Mtl'!$A$1:$G$366,7)</f>
        <v>628.35346523781436</v>
      </c>
      <c r="F1968">
        <f t="shared" si="124"/>
        <v>0</v>
      </c>
      <c r="G1968">
        <f t="shared" si="125"/>
        <v>0</v>
      </c>
      <c r="H1968">
        <f t="shared" si="126"/>
        <v>0</v>
      </c>
    </row>
    <row r="1969" spans="1:8" x14ac:dyDescent="0.35">
      <c r="A1969" s="2">
        <v>34781</v>
      </c>
      <c r="B1969" s="3">
        <v>0.95833333333333337</v>
      </c>
      <c r="C1969">
        <v>49.251399999999997</v>
      </c>
      <c r="D1969" s="4" t="b">
        <f t="shared" si="123"/>
        <v>0</v>
      </c>
      <c r="E1969" s="5">
        <f>VLOOKUP(A1969,'Daily Nat Light Offices Mtl'!$A$1:$G$366,7)</f>
        <v>628.35346523781436</v>
      </c>
      <c r="F1969">
        <f t="shared" si="124"/>
        <v>0</v>
      </c>
      <c r="G1969">
        <f t="shared" si="125"/>
        <v>0</v>
      </c>
      <c r="H1969">
        <f t="shared" si="126"/>
        <v>0</v>
      </c>
    </row>
    <row r="1970" spans="1:8" x14ac:dyDescent="0.35">
      <c r="A1970" s="2">
        <v>34782</v>
      </c>
      <c r="B1970" s="3">
        <v>0</v>
      </c>
      <c r="C1970">
        <v>49.251399999999997</v>
      </c>
      <c r="D1970" s="4" t="b">
        <f t="shared" si="123"/>
        <v>0</v>
      </c>
      <c r="E1970" s="5">
        <f>VLOOKUP(A1970,'Daily Nat Light Offices Mtl'!$A$1:$G$366,7)</f>
        <v>650.20088333977264</v>
      </c>
      <c r="F1970">
        <f t="shared" si="124"/>
        <v>0</v>
      </c>
      <c r="G1970">
        <f t="shared" si="125"/>
        <v>0</v>
      </c>
      <c r="H1970">
        <f t="shared" si="126"/>
        <v>0</v>
      </c>
    </row>
    <row r="1971" spans="1:8" x14ac:dyDescent="0.35">
      <c r="A1971" s="2">
        <v>34782</v>
      </c>
      <c r="B1971" s="3">
        <v>4.1666666666666664E-2</v>
      </c>
      <c r="C1971">
        <v>49.251399999999997</v>
      </c>
      <c r="D1971" s="4" t="b">
        <f t="shared" si="123"/>
        <v>0</v>
      </c>
      <c r="E1971" s="5">
        <f>VLOOKUP(A1971,'Daily Nat Light Offices Mtl'!$A$1:$G$366,7)</f>
        <v>650.20088333977264</v>
      </c>
      <c r="F1971">
        <f t="shared" si="124"/>
        <v>0</v>
      </c>
      <c r="G1971">
        <f t="shared" si="125"/>
        <v>0</v>
      </c>
      <c r="H1971">
        <f t="shared" si="126"/>
        <v>0</v>
      </c>
    </row>
    <row r="1972" spans="1:8" x14ac:dyDescent="0.35">
      <c r="A1972" s="2">
        <v>34782</v>
      </c>
      <c r="B1972" s="3">
        <v>8.3333333333333329E-2</v>
      </c>
      <c r="C1972">
        <v>49.251399999999997</v>
      </c>
      <c r="D1972" s="4" t="b">
        <f t="shared" si="123"/>
        <v>0</v>
      </c>
      <c r="E1972" s="5">
        <f>VLOOKUP(A1972,'Daily Nat Light Offices Mtl'!$A$1:$G$366,7)</f>
        <v>650.20088333977264</v>
      </c>
      <c r="F1972">
        <f t="shared" si="124"/>
        <v>0</v>
      </c>
      <c r="G1972">
        <f t="shared" si="125"/>
        <v>0</v>
      </c>
      <c r="H1972">
        <f t="shared" si="126"/>
        <v>0</v>
      </c>
    </row>
    <row r="1973" spans="1:8" x14ac:dyDescent="0.35">
      <c r="A1973" s="2">
        <v>34782</v>
      </c>
      <c r="B1973" s="3">
        <v>0.125</v>
      </c>
      <c r="C1973">
        <v>49.251399999999997</v>
      </c>
      <c r="D1973" s="4" t="b">
        <f t="shared" si="123"/>
        <v>0</v>
      </c>
      <c r="E1973" s="5">
        <f>VLOOKUP(A1973,'Daily Nat Light Offices Mtl'!$A$1:$G$366,7)</f>
        <v>650.20088333977264</v>
      </c>
      <c r="F1973">
        <f t="shared" si="124"/>
        <v>0</v>
      </c>
      <c r="G1973">
        <f t="shared" si="125"/>
        <v>0</v>
      </c>
      <c r="H1973">
        <f t="shared" si="126"/>
        <v>0</v>
      </c>
    </row>
    <row r="1974" spans="1:8" x14ac:dyDescent="0.35">
      <c r="A1974" s="2">
        <v>34782</v>
      </c>
      <c r="B1974" s="3">
        <v>0.16666666666666666</v>
      </c>
      <c r="C1974">
        <v>49.251399999999997</v>
      </c>
      <c r="D1974" s="4" t="b">
        <f t="shared" si="123"/>
        <v>0</v>
      </c>
      <c r="E1974" s="5">
        <f>VLOOKUP(A1974,'Daily Nat Light Offices Mtl'!$A$1:$G$366,7)</f>
        <v>650.20088333977264</v>
      </c>
      <c r="F1974">
        <f t="shared" si="124"/>
        <v>0</v>
      </c>
      <c r="G1974">
        <f t="shared" si="125"/>
        <v>0</v>
      </c>
      <c r="H1974">
        <f t="shared" si="126"/>
        <v>0</v>
      </c>
    </row>
    <row r="1975" spans="1:8" x14ac:dyDescent="0.35">
      <c r="A1975" s="2">
        <v>34782</v>
      </c>
      <c r="B1975" s="3">
        <v>0.20833333333333334</v>
      </c>
      <c r="C1975">
        <v>120.928</v>
      </c>
      <c r="D1975" s="4" t="b">
        <f t="shared" si="123"/>
        <v>1</v>
      </c>
      <c r="E1975" s="5">
        <f>VLOOKUP(A1975,'Daily Nat Light Offices Mtl'!$A$1:$G$366,7)</f>
        <v>650.20088333977264</v>
      </c>
      <c r="F1975">
        <f t="shared" si="124"/>
        <v>40.63755520873579</v>
      </c>
      <c r="G1975">
        <f t="shared" si="125"/>
        <v>112.88209780204386</v>
      </c>
      <c r="H1975">
        <f t="shared" si="126"/>
        <v>0.94068414835036551</v>
      </c>
    </row>
    <row r="1976" spans="1:8" x14ac:dyDescent="0.35">
      <c r="A1976" s="2">
        <v>34782</v>
      </c>
      <c r="B1976" s="3">
        <v>0.25</v>
      </c>
      <c r="C1976">
        <v>1729.11</v>
      </c>
      <c r="D1976" s="4" t="b">
        <f t="shared" si="123"/>
        <v>1</v>
      </c>
      <c r="E1976" s="5">
        <f>VLOOKUP(A1976,'Daily Nat Light Offices Mtl'!$A$1:$G$366,7)</f>
        <v>650.20088333977264</v>
      </c>
      <c r="F1976">
        <f t="shared" si="124"/>
        <v>40.63755520873579</v>
      </c>
      <c r="G1976">
        <f t="shared" si="125"/>
        <v>112.88209780204386</v>
      </c>
      <c r="H1976">
        <f t="shared" si="126"/>
        <v>0.94068414835036551</v>
      </c>
    </row>
    <row r="1977" spans="1:8" x14ac:dyDescent="0.35">
      <c r="A1977" s="2">
        <v>34782</v>
      </c>
      <c r="B1977" s="3">
        <v>0.29166666666666669</v>
      </c>
      <c r="C1977">
        <v>5270.71</v>
      </c>
      <c r="D1977" s="4" t="b">
        <f t="shared" si="123"/>
        <v>1</v>
      </c>
      <c r="E1977" s="5">
        <f>VLOOKUP(A1977,'Daily Nat Light Offices Mtl'!$A$1:$G$366,7)</f>
        <v>650.20088333977264</v>
      </c>
      <c r="F1977">
        <f t="shared" si="124"/>
        <v>40.63755520873579</v>
      </c>
      <c r="G1977">
        <f t="shared" si="125"/>
        <v>112.88209780204386</v>
      </c>
      <c r="H1977">
        <f t="shared" si="126"/>
        <v>0.94068414835036551</v>
      </c>
    </row>
    <row r="1978" spans="1:8" x14ac:dyDescent="0.35">
      <c r="A1978" s="2">
        <v>34782</v>
      </c>
      <c r="B1978" s="3">
        <v>0.33333333333333331</v>
      </c>
      <c r="C1978">
        <v>10759.2</v>
      </c>
      <c r="D1978" s="4" t="b">
        <f t="shared" si="123"/>
        <v>1</v>
      </c>
      <c r="E1978" s="5">
        <f>VLOOKUP(A1978,'Daily Nat Light Offices Mtl'!$A$1:$G$366,7)</f>
        <v>650.20088333977264</v>
      </c>
      <c r="F1978">
        <f t="shared" si="124"/>
        <v>40.63755520873579</v>
      </c>
      <c r="G1978">
        <f t="shared" si="125"/>
        <v>112.88209780204386</v>
      </c>
      <c r="H1978">
        <f t="shared" si="126"/>
        <v>0.94068414835036551</v>
      </c>
    </row>
    <row r="1979" spans="1:8" x14ac:dyDescent="0.35">
      <c r="A1979" s="2">
        <v>34782</v>
      </c>
      <c r="B1979" s="3">
        <v>0.375</v>
      </c>
      <c r="C1979">
        <v>17898.5</v>
      </c>
      <c r="D1979" s="4" t="b">
        <f t="shared" si="123"/>
        <v>1</v>
      </c>
      <c r="E1979" s="5">
        <f>VLOOKUP(A1979,'Daily Nat Light Offices Mtl'!$A$1:$G$366,7)</f>
        <v>650.20088333977264</v>
      </c>
      <c r="F1979">
        <f t="shared" si="124"/>
        <v>40.63755520873579</v>
      </c>
      <c r="G1979">
        <f t="shared" si="125"/>
        <v>112.88209780204386</v>
      </c>
      <c r="H1979">
        <f t="shared" si="126"/>
        <v>0.94068414835036551</v>
      </c>
    </row>
    <row r="1980" spans="1:8" x14ac:dyDescent="0.35">
      <c r="A1980" s="2">
        <v>34782</v>
      </c>
      <c r="B1980" s="3">
        <v>0.41666666666666669</v>
      </c>
      <c r="C1980">
        <v>19886.3</v>
      </c>
      <c r="D1980" s="4" t="b">
        <f t="shared" si="123"/>
        <v>1</v>
      </c>
      <c r="E1980" s="5">
        <f>VLOOKUP(A1980,'Daily Nat Light Offices Mtl'!$A$1:$G$366,7)</f>
        <v>650.20088333977264</v>
      </c>
      <c r="F1980">
        <f t="shared" si="124"/>
        <v>40.63755520873579</v>
      </c>
      <c r="G1980">
        <f t="shared" si="125"/>
        <v>112.88209780204386</v>
      </c>
      <c r="H1980">
        <f t="shared" si="126"/>
        <v>0.94068414835036551</v>
      </c>
    </row>
    <row r="1981" spans="1:8" x14ac:dyDescent="0.35">
      <c r="A1981" s="2">
        <v>34782</v>
      </c>
      <c r="B1981" s="3">
        <v>0.45833333333333331</v>
      </c>
      <c r="C1981">
        <v>18842.2</v>
      </c>
      <c r="D1981" s="4" t="b">
        <f t="shared" si="123"/>
        <v>1</v>
      </c>
      <c r="E1981" s="5">
        <f>VLOOKUP(A1981,'Daily Nat Light Offices Mtl'!$A$1:$G$366,7)</f>
        <v>650.20088333977264</v>
      </c>
      <c r="F1981">
        <f t="shared" si="124"/>
        <v>40.63755520873579</v>
      </c>
      <c r="G1981">
        <f t="shared" si="125"/>
        <v>112.88209780204386</v>
      </c>
      <c r="H1981">
        <f t="shared" si="126"/>
        <v>0.94068414835036551</v>
      </c>
    </row>
    <row r="1982" spans="1:8" x14ac:dyDescent="0.35">
      <c r="A1982" s="2">
        <v>34782</v>
      </c>
      <c r="B1982" s="3">
        <v>0.5</v>
      </c>
      <c r="C1982">
        <v>14741.9</v>
      </c>
      <c r="D1982" s="4" t="b">
        <f t="shared" si="123"/>
        <v>1</v>
      </c>
      <c r="E1982" s="5">
        <f>VLOOKUP(A1982,'Daily Nat Light Offices Mtl'!$A$1:$G$366,7)</f>
        <v>650.20088333977264</v>
      </c>
      <c r="F1982">
        <f t="shared" si="124"/>
        <v>40.63755520873579</v>
      </c>
      <c r="G1982">
        <f t="shared" si="125"/>
        <v>112.88209780204386</v>
      </c>
      <c r="H1982">
        <f t="shared" si="126"/>
        <v>0.94068414835036551</v>
      </c>
    </row>
    <row r="1983" spans="1:8" x14ac:dyDescent="0.35">
      <c r="A1983" s="2">
        <v>34782</v>
      </c>
      <c r="B1983" s="3">
        <v>0.54166666666666663</v>
      </c>
      <c r="C1983">
        <v>8993.92</v>
      </c>
      <c r="D1983" s="4" t="b">
        <f t="shared" si="123"/>
        <v>1</v>
      </c>
      <c r="E1983" s="5">
        <f>VLOOKUP(A1983,'Daily Nat Light Offices Mtl'!$A$1:$G$366,7)</f>
        <v>650.20088333977264</v>
      </c>
      <c r="F1983">
        <f t="shared" si="124"/>
        <v>40.63755520873579</v>
      </c>
      <c r="G1983">
        <f t="shared" si="125"/>
        <v>112.88209780204386</v>
      </c>
      <c r="H1983">
        <f t="shared" si="126"/>
        <v>0.94068414835036551</v>
      </c>
    </row>
    <row r="1984" spans="1:8" x14ac:dyDescent="0.35">
      <c r="A1984" s="2">
        <v>34782</v>
      </c>
      <c r="B1984" s="3">
        <v>0.58333333333333337</v>
      </c>
      <c r="C1984">
        <v>11425.5</v>
      </c>
      <c r="D1984" s="4" t="b">
        <f t="shared" si="123"/>
        <v>1</v>
      </c>
      <c r="E1984" s="5">
        <f>VLOOKUP(A1984,'Daily Nat Light Offices Mtl'!$A$1:$G$366,7)</f>
        <v>650.20088333977264</v>
      </c>
      <c r="F1984">
        <f t="shared" si="124"/>
        <v>40.63755520873579</v>
      </c>
      <c r="G1984">
        <f t="shared" si="125"/>
        <v>112.88209780204386</v>
      </c>
      <c r="H1984">
        <f t="shared" si="126"/>
        <v>0.94068414835036551</v>
      </c>
    </row>
    <row r="1985" spans="1:8" x14ac:dyDescent="0.35">
      <c r="A1985" s="2">
        <v>34782</v>
      </c>
      <c r="B1985" s="3">
        <v>0.625</v>
      </c>
      <c r="C1985">
        <v>8400.4500000000007</v>
      </c>
      <c r="D1985" s="4" t="b">
        <f t="shared" si="123"/>
        <v>1</v>
      </c>
      <c r="E1985" s="5">
        <f>VLOOKUP(A1985,'Daily Nat Light Offices Mtl'!$A$1:$G$366,7)</f>
        <v>650.20088333977264</v>
      </c>
      <c r="F1985">
        <f t="shared" si="124"/>
        <v>40.63755520873579</v>
      </c>
      <c r="G1985">
        <f t="shared" si="125"/>
        <v>112.88209780204386</v>
      </c>
      <c r="H1985">
        <f t="shared" si="126"/>
        <v>0.94068414835036551</v>
      </c>
    </row>
    <row r="1986" spans="1:8" x14ac:dyDescent="0.35">
      <c r="A1986" s="2">
        <v>34782</v>
      </c>
      <c r="B1986" s="3">
        <v>0.66666666666666663</v>
      </c>
      <c r="C1986">
        <v>4939.22</v>
      </c>
      <c r="D1986" s="4" t="b">
        <f t="shared" ref="D1986:D2049" si="127">AND(B1986&gt;$B$6,B1986&lt;$B$24,E1986&gt;0)</f>
        <v>1</v>
      </c>
      <c r="E1986" s="5">
        <f>VLOOKUP(A1986,'Daily Nat Light Offices Mtl'!$A$1:$G$366,7)</f>
        <v>650.20088333977264</v>
      </c>
      <c r="F1986">
        <f t="shared" si="124"/>
        <v>40.63755520873579</v>
      </c>
      <c r="G1986">
        <f t="shared" si="125"/>
        <v>112.88209780204386</v>
      </c>
      <c r="H1986">
        <f t="shared" si="126"/>
        <v>0.94068414835036551</v>
      </c>
    </row>
    <row r="1987" spans="1:8" x14ac:dyDescent="0.35">
      <c r="A1987" s="2">
        <v>34782</v>
      </c>
      <c r="B1987" s="3">
        <v>0.70833333333333337</v>
      </c>
      <c r="C1987">
        <v>2180.08</v>
      </c>
      <c r="D1987" s="4" t="b">
        <f t="shared" si="127"/>
        <v>1</v>
      </c>
      <c r="E1987" s="5">
        <f>VLOOKUP(A1987,'Daily Nat Light Offices Mtl'!$A$1:$G$366,7)</f>
        <v>650.20088333977264</v>
      </c>
      <c r="F1987">
        <f t="shared" ref="F1987:F2050" si="128">IF(D1987,E1987/16,0)</f>
        <v>40.63755520873579</v>
      </c>
      <c r="G1987">
        <f t="shared" ref="G1987:G2050" si="129">CONVERT(F1987*10^4,"J","Wh")</f>
        <v>112.88209780204386</v>
      </c>
      <c r="H1987">
        <f t="shared" ref="H1987:H2050" si="130">G1987/$J$2</f>
        <v>0.94068414835036551</v>
      </c>
    </row>
    <row r="1988" spans="1:8" x14ac:dyDescent="0.35">
      <c r="A1988" s="2">
        <v>34782</v>
      </c>
      <c r="B1988" s="3">
        <v>0.75</v>
      </c>
      <c r="C1988">
        <v>492.51400000000001</v>
      </c>
      <c r="D1988" s="4" t="b">
        <f t="shared" si="127"/>
        <v>1</v>
      </c>
      <c r="E1988" s="5">
        <f>VLOOKUP(A1988,'Daily Nat Light Offices Mtl'!$A$1:$G$366,7)</f>
        <v>650.20088333977264</v>
      </c>
      <c r="F1988">
        <f t="shared" si="128"/>
        <v>40.63755520873579</v>
      </c>
      <c r="G1988">
        <f t="shared" si="129"/>
        <v>112.88209780204386</v>
      </c>
      <c r="H1988">
        <f t="shared" si="130"/>
        <v>0.94068414835036551</v>
      </c>
    </row>
    <row r="1989" spans="1:8" x14ac:dyDescent="0.35">
      <c r="A1989" s="2">
        <v>34782</v>
      </c>
      <c r="B1989" s="3">
        <v>0.79166666666666663</v>
      </c>
      <c r="C1989">
        <v>295.50799999999998</v>
      </c>
      <c r="D1989" s="4" t="b">
        <f t="shared" si="127"/>
        <v>1</v>
      </c>
      <c r="E1989" s="5">
        <f>VLOOKUP(A1989,'Daily Nat Light Offices Mtl'!$A$1:$G$366,7)</f>
        <v>650.20088333977264</v>
      </c>
      <c r="F1989">
        <f t="shared" si="128"/>
        <v>40.63755520873579</v>
      </c>
      <c r="G1989">
        <f t="shared" si="129"/>
        <v>112.88209780204386</v>
      </c>
      <c r="H1989">
        <f t="shared" si="130"/>
        <v>0.94068414835036551</v>
      </c>
    </row>
    <row r="1990" spans="1:8" x14ac:dyDescent="0.35">
      <c r="A1990" s="2">
        <v>34782</v>
      </c>
      <c r="B1990" s="3">
        <v>0.83333333333333337</v>
      </c>
      <c r="C1990">
        <v>295.50799999999998</v>
      </c>
      <c r="D1990" s="4" t="b">
        <f t="shared" si="127"/>
        <v>1</v>
      </c>
      <c r="E1990" s="5">
        <f>VLOOKUP(A1990,'Daily Nat Light Offices Mtl'!$A$1:$G$366,7)</f>
        <v>650.20088333977264</v>
      </c>
      <c r="F1990">
        <f t="shared" si="128"/>
        <v>40.63755520873579</v>
      </c>
      <c r="G1990">
        <f t="shared" si="129"/>
        <v>112.88209780204386</v>
      </c>
      <c r="H1990">
        <f t="shared" si="130"/>
        <v>0.94068414835036551</v>
      </c>
    </row>
    <row r="1991" spans="1:8" x14ac:dyDescent="0.35">
      <c r="A1991" s="2">
        <v>34782</v>
      </c>
      <c r="B1991" s="3">
        <v>0.875</v>
      </c>
      <c r="C1991">
        <v>98.502700000000004</v>
      </c>
      <c r="D1991" s="4" t="b">
        <f t="shared" si="127"/>
        <v>1</v>
      </c>
      <c r="E1991" s="5">
        <f>VLOOKUP(A1991,'Daily Nat Light Offices Mtl'!$A$1:$G$366,7)</f>
        <v>650.20088333977264</v>
      </c>
      <c r="F1991">
        <f t="shared" si="128"/>
        <v>40.63755520873579</v>
      </c>
      <c r="G1991">
        <f t="shared" si="129"/>
        <v>112.88209780204386</v>
      </c>
      <c r="H1991">
        <f t="shared" si="130"/>
        <v>0.94068414835036551</v>
      </c>
    </row>
    <row r="1992" spans="1:8" x14ac:dyDescent="0.35">
      <c r="A1992" s="2">
        <v>34782</v>
      </c>
      <c r="B1992" s="3">
        <v>0.91666666666666663</v>
      </c>
      <c r="C1992">
        <v>98.502700000000004</v>
      </c>
      <c r="D1992" s="4" t="b">
        <f t="shared" si="127"/>
        <v>0</v>
      </c>
      <c r="E1992" s="5">
        <f>VLOOKUP(A1992,'Daily Nat Light Offices Mtl'!$A$1:$G$366,7)</f>
        <v>650.20088333977264</v>
      </c>
      <c r="F1992">
        <f t="shared" si="128"/>
        <v>0</v>
      </c>
      <c r="G1992">
        <f t="shared" si="129"/>
        <v>0</v>
      </c>
      <c r="H1992">
        <f t="shared" si="130"/>
        <v>0</v>
      </c>
    </row>
    <row r="1993" spans="1:8" x14ac:dyDescent="0.35">
      <c r="A1993" s="2">
        <v>34782</v>
      </c>
      <c r="B1993" s="3">
        <v>0.95833333333333337</v>
      </c>
      <c r="C1993">
        <v>49.251399999999997</v>
      </c>
      <c r="D1993" s="4" t="b">
        <f t="shared" si="127"/>
        <v>0</v>
      </c>
      <c r="E1993" s="5">
        <f>VLOOKUP(A1993,'Daily Nat Light Offices Mtl'!$A$1:$G$366,7)</f>
        <v>650.20088333977264</v>
      </c>
      <c r="F1993">
        <f t="shared" si="128"/>
        <v>0</v>
      </c>
      <c r="G1993">
        <f t="shared" si="129"/>
        <v>0</v>
      </c>
      <c r="H1993">
        <f t="shared" si="130"/>
        <v>0</v>
      </c>
    </row>
    <row r="1994" spans="1:8" x14ac:dyDescent="0.35">
      <c r="A1994" s="2">
        <v>34783</v>
      </c>
      <c r="B1994" s="3">
        <v>0</v>
      </c>
      <c r="C1994">
        <v>49.251399999999997</v>
      </c>
      <c r="D1994" s="4" t="b">
        <f t="shared" si="127"/>
        <v>0</v>
      </c>
      <c r="E1994" s="5">
        <f>VLOOKUP(A1994,'Daily Nat Light Offices Mtl'!$A$1:$G$366,7)</f>
        <v>633.68470382495877</v>
      </c>
      <c r="F1994">
        <f t="shared" si="128"/>
        <v>0</v>
      </c>
      <c r="G1994">
        <f t="shared" si="129"/>
        <v>0</v>
      </c>
      <c r="H1994">
        <f t="shared" si="130"/>
        <v>0</v>
      </c>
    </row>
    <row r="1995" spans="1:8" x14ac:dyDescent="0.35">
      <c r="A1995" s="2">
        <v>34783</v>
      </c>
      <c r="B1995" s="3">
        <v>4.1666666666666664E-2</v>
      </c>
      <c r="C1995">
        <v>49.251399999999997</v>
      </c>
      <c r="D1995" s="4" t="b">
        <f t="shared" si="127"/>
        <v>0</v>
      </c>
      <c r="E1995" s="5">
        <f>VLOOKUP(A1995,'Daily Nat Light Offices Mtl'!$A$1:$G$366,7)</f>
        <v>633.68470382495877</v>
      </c>
      <c r="F1995">
        <f t="shared" si="128"/>
        <v>0</v>
      </c>
      <c r="G1995">
        <f t="shared" si="129"/>
        <v>0</v>
      </c>
      <c r="H1995">
        <f t="shared" si="130"/>
        <v>0</v>
      </c>
    </row>
    <row r="1996" spans="1:8" x14ac:dyDescent="0.35">
      <c r="A1996" s="2">
        <v>34783</v>
      </c>
      <c r="B1996" s="3">
        <v>8.3333333333333329E-2</v>
      </c>
      <c r="C1996">
        <v>49.251399999999997</v>
      </c>
      <c r="D1996" s="4" t="b">
        <f t="shared" si="127"/>
        <v>0</v>
      </c>
      <c r="E1996" s="5">
        <f>VLOOKUP(A1996,'Daily Nat Light Offices Mtl'!$A$1:$G$366,7)</f>
        <v>633.68470382495877</v>
      </c>
      <c r="F1996">
        <f t="shared" si="128"/>
        <v>0</v>
      </c>
      <c r="G1996">
        <f t="shared" si="129"/>
        <v>0</v>
      </c>
      <c r="H1996">
        <f t="shared" si="130"/>
        <v>0</v>
      </c>
    </row>
    <row r="1997" spans="1:8" x14ac:dyDescent="0.35">
      <c r="A1997" s="2">
        <v>34783</v>
      </c>
      <c r="B1997" s="3">
        <v>0.125</v>
      </c>
      <c r="C1997">
        <v>49.251399999999997</v>
      </c>
      <c r="D1997" s="4" t="b">
        <f t="shared" si="127"/>
        <v>0</v>
      </c>
      <c r="E1997" s="5">
        <f>VLOOKUP(A1997,'Daily Nat Light Offices Mtl'!$A$1:$G$366,7)</f>
        <v>633.68470382495877</v>
      </c>
      <c r="F1997">
        <f t="shared" si="128"/>
        <v>0</v>
      </c>
      <c r="G1997">
        <f t="shared" si="129"/>
        <v>0</v>
      </c>
      <c r="H1997">
        <f t="shared" si="130"/>
        <v>0</v>
      </c>
    </row>
    <row r="1998" spans="1:8" x14ac:dyDescent="0.35">
      <c r="A1998" s="2">
        <v>34783</v>
      </c>
      <c r="B1998" s="3">
        <v>0.16666666666666666</v>
      </c>
      <c r="C1998">
        <v>49.251399999999997</v>
      </c>
      <c r="D1998" s="4" t="b">
        <f t="shared" si="127"/>
        <v>0</v>
      </c>
      <c r="E1998" s="5">
        <f>VLOOKUP(A1998,'Daily Nat Light Offices Mtl'!$A$1:$G$366,7)</f>
        <v>633.68470382495877</v>
      </c>
      <c r="F1998">
        <f t="shared" si="128"/>
        <v>0</v>
      </c>
      <c r="G1998">
        <f t="shared" si="129"/>
        <v>0</v>
      </c>
      <c r="H1998">
        <f t="shared" si="130"/>
        <v>0</v>
      </c>
    </row>
    <row r="1999" spans="1:8" x14ac:dyDescent="0.35">
      <c r="A1999" s="2">
        <v>34783</v>
      </c>
      <c r="B1999" s="3">
        <v>0.20833333333333334</v>
      </c>
      <c r="C1999">
        <v>105.093</v>
      </c>
      <c r="D1999" s="4" t="b">
        <f t="shared" si="127"/>
        <v>1</v>
      </c>
      <c r="E1999" s="5">
        <f>VLOOKUP(A1999,'Daily Nat Light Offices Mtl'!$A$1:$G$366,7)</f>
        <v>633.68470382495877</v>
      </c>
      <c r="F1999">
        <f t="shared" si="128"/>
        <v>39.605293989059923</v>
      </c>
      <c r="G1999">
        <f t="shared" si="129"/>
        <v>110.01470552516645</v>
      </c>
      <c r="H1999">
        <f t="shared" si="130"/>
        <v>0.91678921270972036</v>
      </c>
    </row>
    <row r="2000" spans="1:8" x14ac:dyDescent="0.35">
      <c r="A2000" s="2">
        <v>34783</v>
      </c>
      <c r="B2000" s="3">
        <v>0.25</v>
      </c>
      <c r="C2000">
        <v>1151</v>
      </c>
      <c r="D2000" s="4" t="b">
        <f t="shared" si="127"/>
        <v>1</v>
      </c>
      <c r="E2000" s="5">
        <f>VLOOKUP(A2000,'Daily Nat Light Offices Mtl'!$A$1:$G$366,7)</f>
        <v>633.68470382495877</v>
      </c>
      <c r="F2000">
        <f t="shared" si="128"/>
        <v>39.605293989059923</v>
      </c>
      <c r="G2000">
        <f t="shared" si="129"/>
        <v>110.01470552516645</v>
      </c>
      <c r="H2000">
        <f t="shared" si="130"/>
        <v>0.91678921270972036</v>
      </c>
    </row>
    <row r="2001" spans="1:8" x14ac:dyDescent="0.35">
      <c r="A2001" s="2">
        <v>34783</v>
      </c>
      <c r="B2001" s="3">
        <v>0.29166666666666669</v>
      </c>
      <c r="C2001">
        <v>3376.48</v>
      </c>
      <c r="D2001" s="4" t="b">
        <f t="shared" si="127"/>
        <v>1</v>
      </c>
      <c r="E2001" s="5">
        <f>VLOOKUP(A2001,'Daily Nat Light Offices Mtl'!$A$1:$G$366,7)</f>
        <v>633.68470382495877</v>
      </c>
      <c r="F2001">
        <f t="shared" si="128"/>
        <v>39.605293989059923</v>
      </c>
      <c r="G2001">
        <f t="shared" si="129"/>
        <v>110.01470552516645</v>
      </c>
      <c r="H2001">
        <f t="shared" si="130"/>
        <v>0.91678921270972036</v>
      </c>
    </row>
    <row r="2002" spans="1:8" x14ac:dyDescent="0.35">
      <c r="A2002" s="2">
        <v>34783</v>
      </c>
      <c r="B2002" s="3">
        <v>0.33333333333333331</v>
      </c>
      <c r="C2002">
        <v>7200.36</v>
      </c>
      <c r="D2002" s="4" t="b">
        <f t="shared" si="127"/>
        <v>1</v>
      </c>
      <c r="E2002" s="5">
        <f>VLOOKUP(A2002,'Daily Nat Light Offices Mtl'!$A$1:$G$366,7)</f>
        <v>633.68470382495877</v>
      </c>
      <c r="F2002">
        <f t="shared" si="128"/>
        <v>39.605293989059923</v>
      </c>
      <c r="G2002">
        <f t="shared" si="129"/>
        <v>110.01470552516645</v>
      </c>
      <c r="H2002">
        <f t="shared" si="130"/>
        <v>0.91678921270972036</v>
      </c>
    </row>
    <row r="2003" spans="1:8" x14ac:dyDescent="0.35">
      <c r="A2003" s="2">
        <v>34783</v>
      </c>
      <c r="B2003" s="3">
        <v>0.375</v>
      </c>
      <c r="C2003">
        <v>12760.3</v>
      </c>
      <c r="D2003" s="4" t="b">
        <f t="shared" si="127"/>
        <v>1</v>
      </c>
      <c r="E2003" s="5">
        <f>VLOOKUP(A2003,'Daily Nat Light Offices Mtl'!$A$1:$G$366,7)</f>
        <v>633.68470382495877</v>
      </c>
      <c r="F2003">
        <f t="shared" si="128"/>
        <v>39.605293989059923</v>
      </c>
      <c r="G2003">
        <f t="shared" si="129"/>
        <v>110.01470552516645</v>
      </c>
      <c r="H2003">
        <f t="shared" si="130"/>
        <v>0.91678921270972036</v>
      </c>
    </row>
    <row r="2004" spans="1:8" x14ac:dyDescent="0.35">
      <c r="A2004" s="2">
        <v>34783</v>
      </c>
      <c r="B2004" s="3">
        <v>0.41666666666666669</v>
      </c>
      <c r="C2004">
        <v>23535.200000000001</v>
      </c>
      <c r="D2004" s="4" t="b">
        <f t="shared" si="127"/>
        <v>1</v>
      </c>
      <c r="E2004" s="5">
        <f>VLOOKUP(A2004,'Daily Nat Light Offices Mtl'!$A$1:$G$366,7)</f>
        <v>633.68470382495877</v>
      </c>
      <c r="F2004">
        <f t="shared" si="128"/>
        <v>39.605293989059923</v>
      </c>
      <c r="G2004">
        <f t="shared" si="129"/>
        <v>110.01470552516645</v>
      </c>
      <c r="H2004">
        <f t="shared" si="130"/>
        <v>0.91678921270972036</v>
      </c>
    </row>
    <row r="2005" spans="1:8" x14ac:dyDescent="0.35">
      <c r="A2005" s="2">
        <v>34783</v>
      </c>
      <c r="B2005" s="3">
        <v>0.45833333333333331</v>
      </c>
      <c r="C2005">
        <v>24830.400000000001</v>
      </c>
      <c r="D2005" s="4" t="b">
        <f t="shared" si="127"/>
        <v>1</v>
      </c>
      <c r="E2005" s="5">
        <f>VLOOKUP(A2005,'Daily Nat Light Offices Mtl'!$A$1:$G$366,7)</f>
        <v>633.68470382495877</v>
      </c>
      <c r="F2005">
        <f t="shared" si="128"/>
        <v>39.605293989059923</v>
      </c>
      <c r="G2005">
        <f t="shared" si="129"/>
        <v>110.01470552516645</v>
      </c>
      <c r="H2005">
        <f t="shared" si="130"/>
        <v>0.91678921270972036</v>
      </c>
    </row>
    <row r="2006" spans="1:8" x14ac:dyDescent="0.35">
      <c r="A2006" s="2">
        <v>34783</v>
      </c>
      <c r="B2006" s="3">
        <v>0.5</v>
      </c>
      <c r="C2006">
        <v>29600</v>
      </c>
      <c r="D2006" s="4" t="b">
        <f t="shared" si="127"/>
        <v>1</v>
      </c>
      <c r="E2006" s="5">
        <f>VLOOKUP(A2006,'Daily Nat Light Offices Mtl'!$A$1:$G$366,7)</f>
        <v>633.68470382495877</v>
      </c>
      <c r="F2006">
        <f t="shared" si="128"/>
        <v>39.605293989059923</v>
      </c>
      <c r="G2006">
        <f t="shared" si="129"/>
        <v>110.01470552516645</v>
      </c>
      <c r="H2006">
        <f t="shared" si="130"/>
        <v>0.91678921270972036</v>
      </c>
    </row>
    <row r="2007" spans="1:8" x14ac:dyDescent="0.35">
      <c r="A2007" s="2">
        <v>34783</v>
      </c>
      <c r="B2007" s="3">
        <v>0.54166666666666663</v>
      </c>
      <c r="C2007">
        <v>34723.599999999999</v>
      </c>
      <c r="D2007" s="4" t="b">
        <f t="shared" si="127"/>
        <v>1</v>
      </c>
      <c r="E2007" s="5">
        <f>VLOOKUP(A2007,'Daily Nat Light Offices Mtl'!$A$1:$G$366,7)</f>
        <v>633.68470382495877</v>
      </c>
      <c r="F2007">
        <f t="shared" si="128"/>
        <v>39.605293989059923</v>
      </c>
      <c r="G2007">
        <f t="shared" si="129"/>
        <v>110.01470552516645</v>
      </c>
      <c r="H2007">
        <f t="shared" si="130"/>
        <v>0.91678921270972036</v>
      </c>
    </row>
    <row r="2008" spans="1:8" x14ac:dyDescent="0.35">
      <c r="A2008" s="2">
        <v>34783</v>
      </c>
      <c r="B2008" s="3">
        <v>0.58333333333333337</v>
      </c>
      <c r="C2008">
        <v>26126.799999999999</v>
      </c>
      <c r="D2008" s="4" t="b">
        <f t="shared" si="127"/>
        <v>1</v>
      </c>
      <c r="E2008" s="5">
        <f>VLOOKUP(A2008,'Daily Nat Light Offices Mtl'!$A$1:$G$366,7)</f>
        <v>633.68470382495877</v>
      </c>
      <c r="F2008">
        <f t="shared" si="128"/>
        <v>39.605293989059923</v>
      </c>
      <c r="G2008">
        <f t="shared" si="129"/>
        <v>110.01470552516645</v>
      </c>
      <c r="H2008">
        <f t="shared" si="130"/>
        <v>0.91678921270972036</v>
      </c>
    </row>
    <row r="2009" spans="1:8" x14ac:dyDescent="0.35">
      <c r="A2009" s="2">
        <v>34783</v>
      </c>
      <c r="B2009" s="3">
        <v>0.625</v>
      </c>
      <c r="C2009">
        <v>16055.2</v>
      </c>
      <c r="D2009" s="4" t="b">
        <f t="shared" si="127"/>
        <v>1</v>
      </c>
      <c r="E2009" s="5">
        <f>VLOOKUP(A2009,'Daily Nat Light Offices Mtl'!$A$1:$G$366,7)</f>
        <v>633.68470382495877</v>
      </c>
      <c r="F2009">
        <f t="shared" si="128"/>
        <v>39.605293989059923</v>
      </c>
      <c r="G2009">
        <f t="shared" si="129"/>
        <v>110.01470552516645</v>
      </c>
      <c r="H2009">
        <f t="shared" si="130"/>
        <v>0.91678921270972036</v>
      </c>
    </row>
    <row r="2010" spans="1:8" x14ac:dyDescent="0.35">
      <c r="A2010" s="2">
        <v>34783</v>
      </c>
      <c r="B2010" s="3">
        <v>0.66666666666666663</v>
      </c>
      <c r="C2010">
        <v>5834.43</v>
      </c>
      <c r="D2010" s="4" t="b">
        <f t="shared" si="127"/>
        <v>1</v>
      </c>
      <c r="E2010" s="5">
        <f>VLOOKUP(A2010,'Daily Nat Light Offices Mtl'!$A$1:$G$366,7)</f>
        <v>633.68470382495877</v>
      </c>
      <c r="F2010">
        <f t="shared" si="128"/>
        <v>39.605293989059923</v>
      </c>
      <c r="G2010">
        <f t="shared" si="129"/>
        <v>110.01470552516645</v>
      </c>
      <c r="H2010">
        <f t="shared" si="130"/>
        <v>0.91678921270972036</v>
      </c>
    </row>
    <row r="2011" spans="1:8" x14ac:dyDescent="0.35">
      <c r="A2011" s="2">
        <v>34783</v>
      </c>
      <c r="B2011" s="3">
        <v>0.70833333333333337</v>
      </c>
      <c r="C2011">
        <v>1087.76</v>
      </c>
      <c r="D2011" s="4" t="b">
        <f t="shared" si="127"/>
        <v>1</v>
      </c>
      <c r="E2011" s="5">
        <f>VLOOKUP(A2011,'Daily Nat Light Offices Mtl'!$A$1:$G$366,7)</f>
        <v>633.68470382495877</v>
      </c>
      <c r="F2011">
        <f t="shared" si="128"/>
        <v>39.605293989059923</v>
      </c>
      <c r="G2011">
        <f t="shared" si="129"/>
        <v>110.01470552516645</v>
      </c>
      <c r="H2011">
        <f t="shared" si="130"/>
        <v>0.91678921270972036</v>
      </c>
    </row>
    <row r="2012" spans="1:8" x14ac:dyDescent="0.35">
      <c r="A2012" s="2">
        <v>34783</v>
      </c>
      <c r="B2012" s="3">
        <v>0.75</v>
      </c>
      <c r="C2012">
        <v>49.251399999999997</v>
      </c>
      <c r="D2012" s="4" t="b">
        <f t="shared" si="127"/>
        <v>1</v>
      </c>
      <c r="E2012" s="5">
        <f>VLOOKUP(A2012,'Daily Nat Light Offices Mtl'!$A$1:$G$366,7)</f>
        <v>633.68470382495877</v>
      </c>
      <c r="F2012">
        <f t="shared" si="128"/>
        <v>39.605293989059923</v>
      </c>
      <c r="G2012">
        <f t="shared" si="129"/>
        <v>110.01470552516645</v>
      </c>
      <c r="H2012">
        <f t="shared" si="130"/>
        <v>0.91678921270972036</v>
      </c>
    </row>
    <row r="2013" spans="1:8" x14ac:dyDescent="0.35">
      <c r="A2013" s="2">
        <v>34783</v>
      </c>
      <c r="B2013" s="3">
        <v>0.79166666666666663</v>
      </c>
      <c r="C2013">
        <v>49.251399999999997</v>
      </c>
      <c r="D2013" s="4" t="b">
        <f t="shared" si="127"/>
        <v>1</v>
      </c>
      <c r="E2013" s="5">
        <f>VLOOKUP(A2013,'Daily Nat Light Offices Mtl'!$A$1:$G$366,7)</f>
        <v>633.68470382495877</v>
      </c>
      <c r="F2013">
        <f t="shared" si="128"/>
        <v>39.605293989059923</v>
      </c>
      <c r="G2013">
        <f t="shared" si="129"/>
        <v>110.01470552516645</v>
      </c>
      <c r="H2013">
        <f t="shared" si="130"/>
        <v>0.91678921270972036</v>
      </c>
    </row>
    <row r="2014" spans="1:8" x14ac:dyDescent="0.35">
      <c r="A2014" s="2">
        <v>34783</v>
      </c>
      <c r="B2014" s="3">
        <v>0.83333333333333337</v>
      </c>
      <c r="C2014">
        <v>49.251399999999997</v>
      </c>
      <c r="D2014" s="4" t="b">
        <f t="shared" si="127"/>
        <v>1</v>
      </c>
      <c r="E2014" s="5">
        <f>VLOOKUP(A2014,'Daily Nat Light Offices Mtl'!$A$1:$G$366,7)</f>
        <v>633.68470382495877</v>
      </c>
      <c r="F2014">
        <f t="shared" si="128"/>
        <v>39.605293989059923</v>
      </c>
      <c r="G2014">
        <f t="shared" si="129"/>
        <v>110.01470552516645</v>
      </c>
      <c r="H2014">
        <f t="shared" si="130"/>
        <v>0.91678921270972036</v>
      </c>
    </row>
    <row r="2015" spans="1:8" x14ac:dyDescent="0.35">
      <c r="A2015" s="2">
        <v>34783</v>
      </c>
      <c r="B2015" s="3">
        <v>0.875</v>
      </c>
      <c r="C2015">
        <v>49.251399999999997</v>
      </c>
      <c r="D2015" s="4" t="b">
        <f t="shared" si="127"/>
        <v>1</v>
      </c>
      <c r="E2015" s="5">
        <f>VLOOKUP(A2015,'Daily Nat Light Offices Mtl'!$A$1:$G$366,7)</f>
        <v>633.68470382495877</v>
      </c>
      <c r="F2015">
        <f t="shared" si="128"/>
        <v>39.605293989059923</v>
      </c>
      <c r="G2015">
        <f t="shared" si="129"/>
        <v>110.01470552516645</v>
      </c>
      <c r="H2015">
        <f t="shared" si="130"/>
        <v>0.91678921270972036</v>
      </c>
    </row>
    <row r="2016" spans="1:8" x14ac:dyDescent="0.35">
      <c r="A2016" s="2">
        <v>34783</v>
      </c>
      <c r="B2016" s="3">
        <v>0.91666666666666663</v>
      </c>
      <c r="C2016">
        <v>49.251399999999997</v>
      </c>
      <c r="D2016" s="4" t="b">
        <f t="shared" si="127"/>
        <v>0</v>
      </c>
      <c r="E2016" s="5">
        <f>VLOOKUP(A2016,'Daily Nat Light Offices Mtl'!$A$1:$G$366,7)</f>
        <v>633.68470382495877</v>
      </c>
      <c r="F2016">
        <f t="shared" si="128"/>
        <v>0</v>
      </c>
      <c r="G2016">
        <f t="shared" si="129"/>
        <v>0</v>
      </c>
      <c r="H2016">
        <f t="shared" si="130"/>
        <v>0</v>
      </c>
    </row>
    <row r="2017" spans="1:8" x14ac:dyDescent="0.35">
      <c r="A2017" s="2">
        <v>34783</v>
      </c>
      <c r="B2017" s="3">
        <v>0.95833333333333337</v>
      </c>
      <c r="C2017">
        <v>49.251399999999997</v>
      </c>
      <c r="D2017" s="4" t="b">
        <f t="shared" si="127"/>
        <v>0</v>
      </c>
      <c r="E2017" s="5">
        <f>VLOOKUP(A2017,'Daily Nat Light Offices Mtl'!$A$1:$G$366,7)</f>
        <v>633.68470382495877</v>
      </c>
      <c r="F2017">
        <f t="shared" si="128"/>
        <v>0</v>
      </c>
      <c r="G2017">
        <f t="shared" si="129"/>
        <v>0</v>
      </c>
      <c r="H2017">
        <f t="shared" si="130"/>
        <v>0</v>
      </c>
    </row>
    <row r="2018" spans="1:8" x14ac:dyDescent="0.35">
      <c r="A2018" s="2">
        <v>34784</v>
      </c>
      <c r="B2018" s="3">
        <v>0</v>
      </c>
      <c r="C2018">
        <v>49.251399999999997</v>
      </c>
      <c r="D2018" s="4" t="b">
        <f t="shared" si="127"/>
        <v>0</v>
      </c>
      <c r="E2018" s="5">
        <f>VLOOKUP(A2018,'Daily Nat Light Offices Mtl'!$A$1:$G$366,7)</f>
        <v>596.24375216056285</v>
      </c>
      <c r="F2018">
        <f t="shared" si="128"/>
        <v>0</v>
      </c>
      <c r="G2018">
        <f t="shared" si="129"/>
        <v>0</v>
      </c>
      <c r="H2018">
        <f t="shared" si="130"/>
        <v>0</v>
      </c>
    </row>
    <row r="2019" spans="1:8" x14ac:dyDescent="0.35">
      <c r="A2019" s="2">
        <v>34784</v>
      </c>
      <c r="B2019" s="3">
        <v>4.1666666666666664E-2</v>
      </c>
      <c r="C2019">
        <v>49.251399999999997</v>
      </c>
      <c r="D2019" s="4" t="b">
        <f t="shared" si="127"/>
        <v>0</v>
      </c>
      <c r="E2019" s="5">
        <f>VLOOKUP(A2019,'Daily Nat Light Offices Mtl'!$A$1:$G$366,7)</f>
        <v>596.24375216056285</v>
      </c>
      <c r="F2019">
        <f t="shared" si="128"/>
        <v>0</v>
      </c>
      <c r="G2019">
        <f t="shared" si="129"/>
        <v>0</v>
      </c>
      <c r="H2019">
        <f t="shared" si="130"/>
        <v>0</v>
      </c>
    </row>
    <row r="2020" spans="1:8" x14ac:dyDescent="0.35">
      <c r="A2020" s="2">
        <v>34784</v>
      </c>
      <c r="B2020" s="3">
        <v>8.3333333333333329E-2</v>
      </c>
      <c r="C2020">
        <v>49.251399999999997</v>
      </c>
      <c r="D2020" s="4" t="b">
        <f t="shared" si="127"/>
        <v>0</v>
      </c>
      <c r="E2020" s="5">
        <f>VLOOKUP(A2020,'Daily Nat Light Offices Mtl'!$A$1:$G$366,7)</f>
        <v>596.24375216056285</v>
      </c>
      <c r="F2020">
        <f t="shared" si="128"/>
        <v>0</v>
      </c>
      <c r="G2020">
        <f t="shared" si="129"/>
        <v>0</v>
      </c>
      <c r="H2020">
        <f t="shared" si="130"/>
        <v>0</v>
      </c>
    </row>
    <row r="2021" spans="1:8" x14ac:dyDescent="0.35">
      <c r="A2021" s="2">
        <v>34784</v>
      </c>
      <c r="B2021" s="3">
        <v>0.125</v>
      </c>
      <c r="C2021">
        <v>49.251399999999997</v>
      </c>
      <c r="D2021" s="4" t="b">
        <f t="shared" si="127"/>
        <v>0</v>
      </c>
      <c r="E2021" s="5">
        <f>VLOOKUP(A2021,'Daily Nat Light Offices Mtl'!$A$1:$G$366,7)</f>
        <v>596.24375216056285</v>
      </c>
      <c r="F2021">
        <f t="shared" si="128"/>
        <v>0</v>
      </c>
      <c r="G2021">
        <f t="shared" si="129"/>
        <v>0</v>
      </c>
      <c r="H2021">
        <f t="shared" si="130"/>
        <v>0</v>
      </c>
    </row>
    <row r="2022" spans="1:8" x14ac:dyDescent="0.35">
      <c r="A2022" s="2">
        <v>34784</v>
      </c>
      <c r="B2022" s="3">
        <v>0.16666666666666666</v>
      </c>
      <c r="C2022">
        <v>49.251399999999997</v>
      </c>
      <c r="D2022" s="4" t="b">
        <f t="shared" si="127"/>
        <v>0</v>
      </c>
      <c r="E2022" s="5">
        <f>VLOOKUP(A2022,'Daily Nat Light Offices Mtl'!$A$1:$G$366,7)</f>
        <v>596.24375216056285</v>
      </c>
      <c r="F2022">
        <f t="shared" si="128"/>
        <v>0</v>
      </c>
      <c r="G2022">
        <f t="shared" si="129"/>
        <v>0</v>
      </c>
      <c r="H2022">
        <f t="shared" si="130"/>
        <v>0</v>
      </c>
    </row>
    <row r="2023" spans="1:8" x14ac:dyDescent="0.35">
      <c r="A2023" s="2">
        <v>34784</v>
      </c>
      <c r="B2023" s="3">
        <v>0.20833333333333334</v>
      </c>
      <c r="C2023">
        <v>116.113</v>
      </c>
      <c r="D2023" s="4" t="b">
        <f t="shared" si="127"/>
        <v>1</v>
      </c>
      <c r="E2023" s="5">
        <f>VLOOKUP(A2023,'Daily Nat Light Offices Mtl'!$A$1:$G$366,7)</f>
        <v>596.24375216056285</v>
      </c>
      <c r="F2023">
        <f t="shared" si="128"/>
        <v>37.265234510035178</v>
      </c>
      <c r="G2023">
        <f t="shared" si="129"/>
        <v>103.51454030565328</v>
      </c>
      <c r="H2023">
        <f t="shared" si="130"/>
        <v>0.86262116921377741</v>
      </c>
    </row>
    <row r="2024" spans="1:8" x14ac:dyDescent="0.35">
      <c r="A2024" s="2">
        <v>34784</v>
      </c>
      <c r="B2024" s="3">
        <v>0.25</v>
      </c>
      <c r="C2024">
        <v>1758.57</v>
      </c>
      <c r="D2024" s="4" t="b">
        <f t="shared" si="127"/>
        <v>1</v>
      </c>
      <c r="E2024" s="5">
        <f>VLOOKUP(A2024,'Daily Nat Light Offices Mtl'!$A$1:$G$366,7)</f>
        <v>596.24375216056285</v>
      </c>
      <c r="F2024">
        <f t="shared" si="128"/>
        <v>37.265234510035178</v>
      </c>
      <c r="G2024">
        <f t="shared" si="129"/>
        <v>103.51454030565328</v>
      </c>
      <c r="H2024">
        <f t="shared" si="130"/>
        <v>0.86262116921377741</v>
      </c>
    </row>
    <row r="2025" spans="1:8" x14ac:dyDescent="0.35">
      <c r="A2025" s="2">
        <v>34784</v>
      </c>
      <c r="B2025" s="3">
        <v>0.29166666666666669</v>
      </c>
      <c r="C2025">
        <v>9001.7900000000009</v>
      </c>
      <c r="D2025" s="4" t="b">
        <f t="shared" si="127"/>
        <v>1</v>
      </c>
      <c r="E2025" s="5">
        <f>VLOOKUP(A2025,'Daily Nat Light Offices Mtl'!$A$1:$G$366,7)</f>
        <v>596.24375216056285</v>
      </c>
      <c r="F2025">
        <f t="shared" si="128"/>
        <v>37.265234510035178</v>
      </c>
      <c r="G2025">
        <f t="shared" si="129"/>
        <v>103.51454030565328</v>
      </c>
      <c r="H2025">
        <f t="shared" si="130"/>
        <v>0.86262116921377741</v>
      </c>
    </row>
    <row r="2026" spans="1:8" x14ac:dyDescent="0.35">
      <c r="A2026" s="2">
        <v>34784</v>
      </c>
      <c r="B2026" s="3">
        <v>0.33333333333333331</v>
      </c>
      <c r="C2026">
        <v>21995.5</v>
      </c>
      <c r="D2026" s="4" t="b">
        <f t="shared" si="127"/>
        <v>1</v>
      </c>
      <c r="E2026" s="5">
        <f>VLOOKUP(A2026,'Daily Nat Light Offices Mtl'!$A$1:$G$366,7)</f>
        <v>596.24375216056285</v>
      </c>
      <c r="F2026">
        <f t="shared" si="128"/>
        <v>37.265234510035178</v>
      </c>
      <c r="G2026">
        <f t="shared" si="129"/>
        <v>103.51454030565328</v>
      </c>
      <c r="H2026">
        <f t="shared" si="130"/>
        <v>0.86262116921377741</v>
      </c>
    </row>
    <row r="2027" spans="1:8" x14ac:dyDescent="0.35">
      <c r="A2027" s="2">
        <v>34784</v>
      </c>
      <c r="B2027" s="3">
        <v>0.375</v>
      </c>
      <c r="C2027">
        <v>36654.400000000001</v>
      </c>
      <c r="D2027" s="4" t="b">
        <f t="shared" si="127"/>
        <v>1</v>
      </c>
      <c r="E2027" s="5">
        <f>VLOOKUP(A2027,'Daily Nat Light Offices Mtl'!$A$1:$G$366,7)</f>
        <v>596.24375216056285</v>
      </c>
      <c r="F2027">
        <f t="shared" si="128"/>
        <v>37.265234510035178</v>
      </c>
      <c r="G2027">
        <f t="shared" si="129"/>
        <v>103.51454030565328</v>
      </c>
      <c r="H2027">
        <f t="shared" si="130"/>
        <v>0.86262116921377741</v>
      </c>
    </row>
    <row r="2028" spans="1:8" x14ac:dyDescent="0.35">
      <c r="A2028" s="2">
        <v>34784</v>
      </c>
      <c r="B2028" s="3">
        <v>0.41666666666666669</v>
      </c>
      <c r="C2028">
        <v>46687.5</v>
      </c>
      <c r="D2028" s="4" t="b">
        <f t="shared" si="127"/>
        <v>1</v>
      </c>
      <c r="E2028" s="5">
        <f>VLOOKUP(A2028,'Daily Nat Light Offices Mtl'!$A$1:$G$366,7)</f>
        <v>596.24375216056285</v>
      </c>
      <c r="F2028">
        <f t="shared" si="128"/>
        <v>37.265234510035178</v>
      </c>
      <c r="G2028">
        <f t="shared" si="129"/>
        <v>103.51454030565328</v>
      </c>
      <c r="H2028">
        <f t="shared" si="130"/>
        <v>0.86262116921377741</v>
      </c>
    </row>
    <row r="2029" spans="1:8" x14ac:dyDescent="0.35">
      <c r="A2029" s="2">
        <v>34784</v>
      </c>
      <c r="B2029" s="3">
        <v>0.45833333333333331</v>
      </c>
      <c r="C2029">
        <v>51266.2</v>
      </c>
      <c r="D2029" s="4" t="b">
        <f t="shared" si="127"/>
        <v>1</v>
      </c>
      <c r="E2029" s="5">
        <f>VLOOKUP(A2029,'Daily Nat Light Offices Mtl'!$A$1:$G$366,7)</f>
        <v>596.24375216056285</v>
      </c>
      <c r="F2029">
        <f t="shared" si="128"/>
        <v>37.265234510035178</v>
      </c>
      <c r="G2029">
        <f t="shared" si="129"/>
        <v>103.51454030565328</v>
      </c>
      <c r="H2029">
        <f t="shared" si="130"/>
        <v>0.86262116921377741</v>
      </c>
    </row>
    <row r="2030" spans="1:8" x14ac:dyDescent="0.35">
      <c r="A2030" s="2">
        <v>34784</v>
      </c>
      <c r="B2030" s="3">
        <v>0.5</v>
      </c>
      <c r="C2030">
        <v>48723.3</v>
      </c>
      <c r="D2030" s="4" t="b">
        <f t="shared" si="127"/>
        <v>1</v>
      </c>
      <c r="E2030" s="5">
        <f>VLOOKUP(A2030,'Daily Nat Light Offices Mtl'!$A$1:$G$366,7)</f>
        <v>596.24375216056285</v>
      </c>
      <c r="F2030">
        <f t="shared" si="128"/>
        <v>37.265234510035178</v>
      </c>
      <c r="G2030">
        <f t="shared" si="129"/>
        <v>103.51454030565328</v>
      </c>
      <c r="H2030">
        <f t="shared" si="130"/>
        <v>0.86262116921377741</v>
      </c>
    </row>
    <row r="2031" spans="1:8" x14ac:dyDescent="0.35">
      <c r="A2031" s="2">
        <v>34784</v>
      </c>
      <c r="B2031" s="3">
        <v>0.54166666666666663</v>
      </c>
      <c r="C2031">
        <v>43533.8</v>
      </c>
      <c r="D2031" s="4" t="b">
        <f t="shared" si="127"/>
        <v>1</v>
      </c>
      <c r="E2031" s="5">
        <f>VLOOKUP(A2031,'Daily Nat Light Offices Mtl'!$A$1:$G$366,7)</f>
        <v>596.24375216056285</v>
      </c>
      <c r="F2031">
        <f t="shared" si="128"/>
        <v>37.265234510035178</v>
      </c>
      <c r="G2031">
        <f t="shared" si="129"/>
        <v>103.51454030565328</v>
      </c>
      <c r="H2031">
        <f t="shared" si="130"/>
        <v>0.86262116921377741</v>
      </c>
    </row>
    <row r="2032" spans="1:8" x14ac:dyDescent="0.35">
      <c r="A2032" s="2">
        <v>34784</v>
      </c>
      <c r="B2032" s="3">
        <v>0.58333333333333337</v>
      </c>
      <c r="C2032">
        <v>33497.1</v>
      </c>
      <c r="D2032" s="4" t="b">
        <f t="shared" si="127"/>
        <v>1</v>
      </c>
      <c r="E2032" s="5">
        <f>VLOOKUP(A2032,'Daily Nat Light Offices Mtl'!$A$1:$G$366,7)</f>
        <v>596.24375216056285</v>
      </c>
      <c r="F2032">
        <f t="shared" si="128"/>
        <v>37.265234510035178</v>
      </c>
      <c r="G2032">
        <f t="shared" si="129"/>
        <v>103.51454030565328</v>
      </c>
      <c r="H2032">
        <f t="shared" si="130"/>
        <v>0.86262116921377741</v>
      </c>
    </row>
    <row r="2033" spans="1:8" x14ac:dyDescent="0.35">
      <c r="A2033" s="2">
        <v>34784</v>
      </c>
      <c r="B2033" s="3">
        <v>0.625</v>
      </c>
      <c r="C2033">
        <v>20102</v>
      </c>
      <c r="D2033" s="4" t="b">
        <f t="shared" si="127"/>
        <v>1</v>
      </c>
      <c r="E2033" s="5">
        <f>VLOOKUP(A2033,'Daily Nat Light Offices Mtl'!$A$1:$G$366,7)</f>
        <v>596.24375216056285</v>
      </c>
      <c r="F2033">
        <f t="shared" si="128"/>
        <v>37.265234510035178</v>
      </c>
      <c r="G2033">
        <f t="shared" si="129"/>
        <v>103.51454030565328</v>
      </c>
      <c r="H2033">
        <f t="shared" si="130"/>
        <v>0.86262116921377741</v>
      </c>
    </row>
    <row r="2034" spans="1:8" x14ac:dyDescent="0.35">
      <c r="A2034" s="2">
        <v>34784</v>
      </c>
      <c r="B2034" s="3">
        <v>0.66666666666666663</v>
      </c>
      <c r="C2034">
        <v>7824.08</v>
      </c>
      <c r="D2034" s="4" t="b">
        <f t="shared" si="127"/>
        <v>1</v>
      </c>
      <c r="E2034" s="5">
        <f>VLOOKUP(A2034,'Daily Nat Light Offices Mtl'!$A$1:$G$366,7)</f>
        <v>596.24375216056285</v>
      </c>
      <c r="F2034">
        <f t="shared" si="128"/>
        <v>37.265234510035178</v>
      </c>
      <c r="G2034">
        <f t="shared" si="129"/>
        <v>103.51454030565328</v>
      </c>
      <c r="H2034">
        <f t="shared" si="130"/>
        <v>0.86262116921377741</v>
      </c>
    </row>
    <row r="2035" spans="1:8" x14ac:dyDescent="0.35">
      <c r="A2035" s="2">
        <v>34784</v>
      </c>
      <c r="B2035" s="3">
        <v>0.70833333333333337</v>
      </c>
      <c r="C2035">
        <v>1614.62</v>
      </c>
      <c r="D2035" s="4" t="b">
        <f t="shared" si="127"/>
        <v>1</v>
      </c>
      <c r="E2035" s="5">
        <f>VLOOKUP(A2035,'Daily Nat Light Offices Mtl'!$A$1:$G$366,7)</f>
        <v>596.24375216056285</v>
      </c>
      <c r="F2035">
        <f t="shared" si="128"/>
        <v>37.265234510035178</v>
      </c>
      <c r="G2035">
        <f t="shared" si="129"/>
        <v>103.51454030565328</v>
      </c>
      <c r="H2035">
        <f t="shared" si="130"/>
        <v>0.86262116921377741</v>
      </c>
    </row>
    <row r="2036" spans="1:8" x14ac:dyDescent="0.35">
      <c r="A2036" s="2">
        <v>34784</v>
      </c>
      <c r="B2036" s="3">
        <v>0.75</v>
      </c>
      <c r="C2036">
        <v>49.251399999999997</v>
      </c>
      <c r="D2036" s="4" t="b">
        <f t="shared" si="127"/>
        <v>1</v>
      </c>
      <c r="E2036" s="5">
        <f>VLOOKUP(A2036,'Daily Nat Light Offices Mtl'!$A$1:$G$366,7)</f>
        <v>596.24375216056285</v>
      </c>
      <c r="F2036">
        <f t="shared" si="128"/>
        <v>37.265234510035178</v>
      </c>
      <c r="G2036">
        <f t="shared" si="129"/>
        <v>103.51454030565328</v>
      </c>
      <c r="H2036">
        <f t="shared" si="130"/>
        <v>0.86262116921377741</v>
      </c>
    </row>
    <row r="2037" spans="1:8" x14ac:dyDescent="0.35">
      <c r="A2037" s="2">
        <v>34784</v>
      </c>
      <c r="B2037" s="3">
        <v>0.79166666666666663</v>
      </c>
      <c r="C2037">
        <v>49.251399999999997</v>
      </c>
      <c r="D2037" s="4" t="b">
        <f t="shared" si="127"/>
        <v>1</v>
      </c>
      <c r="E2037" s="5">
        <f>VLOOKUP(A2037,'Daily Nat Light Offices Mtl'!$A$1:$G$366,7)</f>
        <v>596.24375216056285</v>
      </c>
      <c r="F2037">
        <f t="shared" si="128"/>
        <v>37.265234510035178</v>
      </c>
      <c r="G2037">
        <f t="shared" si="129"/>
        <v>103.51454030565328</v>
      </c>
      <c r="H2037">
        <f t="shared" si="130"/>
        <v>0.86262116921377741</v>
      </c>
    </row>
    <row r="2038" spans="1:8" x14ac:dyDescent="0.35">
      <c r="A2038" s="2">
        <v>34784</v>
      </c>
      <c r="B2038" s="3">
        <v>0.83333333333333337</v>
      </c>
      <c r="C2038">
        <v>49.251399999999997</v>
      </c>
      <c r="D2038" s="4" t="b">
        <f t="shared" si="127"/>
        <v>1</v>
      </c>
      <c r="E2038" s="5">
        <f>VLOOKUP(A2038,'Daily Nat Light Offices Mtl'!$A$1:$G$366,7)</f>
        <v>596.24375216056285</v>
      </c>
      <c r="F2038">
        <f t="shared" si="128"/>
        <v>37.265234510035178</v>
      </c>
      <c r="G2038">
        <f t="shared" si="129"/>
        <v>103.51454030565328</v>
      </c>
      <c r="H2038">
        <f t="shared" si="130"/>
        <v>0.86262116921377741</v>
      </c>
    </row>
    <row r="2039" spans="1:8" x14ac:dyDescent="0.35">
      <c r="A2039" s="2">
        <v>34784</v>
      </c>
      <c r="B2039" s="3">
        <v>0.875</v>
      </c>
      <c r="C2039">
        <v>49.251399999999997</v>
      </c>
      <c r="D2039" s="4" t="b">
        <f t="shared" si="127"/>
        <v>1</v>
      </c>
      <c r="E2039" s="5">
        <f>VLOOKUP(A2039,'Daily Nat Light Offices Mtl'!$A$1:$G$366,7)</f>
        <v>596.24375216056285</v>
      </c>
      <c r="F2039">
        <f t="shared" si="128"/>
        <v>37.265234510035178</v>
      </c>
      <c r="G2039">
        <f t="shared" si="129"/>
        <v>103.51454030565328</v>
      </c>
      <c r="H2039">
        <f t="shared" si="130"/>
        <v>0.86262116921377741</v>
      </c>
    </row>
    <row r="2040" spans="1:8" x14ac:dyDescent="0.35">
      <c r="A2040" s="2">
        <v>34784</v>
      </c>
      <c r="B2040" s="3">
        <v>0.91666666666666663</v>
      </c>
      <c r="C2040">
        <v>49.251399999999997</v>
      </c>
      <c r="D2040" s="4" t="b">
        <f t="shared" si="127"/>
        <v>0</v>
      </c>
      <c r="E2040" s="5">
        <f>VLOOKUP(A2040,'Daily Nat Light Offices Mtl'!$A$1:$G$366,7)</f>
        <v>596.24375216056285</v>
      </c>
      <c r="F2040">
        <f t="shared" si="128"/>
        <v>0</v>
      </c>
      <c r="G2040">
        <f t="shared" si="129"/>
        <v>0</v>
      </c>
      <c r="H2040">
        <f t="shared" si="130"/>
        <v>0</v>
      </c>
    </row>
    <row r="2041" spans="1:8" x14ac:dyDescent="0.35">
      <c r="A2041" s="2">
        <v>34784</v>
      </c>
      <c r="B2041" s="3">
        <v>0.95833333333333337</v>
      </c>
      <c r="C2041">
        <v>49.251399999999997</v>
      </c>
      <c r="D2041" s="4" t="b">
        <f t="shared" si="127"/>
        <v>0</v>
      </c>
      <c r="E2041" s="5">
        <f>VLOOKUP(A2041,'Daily Nat Light Offices Mtl'!$A$1:$G$366,7)</f>
        <v>596.24375216056285</v>
      </c>
      <c r="F2041">
        <f t="shared" si="128"/>
        <v>0</v>
      </c>
      <c r="G2041">
        <f t="shared" si="129"/>
        <v>0</v>
      </c>
      <c r="H2041">
        <f t="shared" si="130"/>
        <v>0</v>
      </c>
    </row>
    <row r="2042" spans="1:8" x14ac:dyDescent="0.35">
      <c r="A2042" s="2">
        <v>34785</v>
      </c>
      <c r="B2042" s="3">
        <v>0</v>
      </c>
      <c r="C2042">
        <v>49.251399999999997</v>
      </c>
      <c r="D2042" s="4" t="b">
        <f t="shared" si="127"/>
        <v>0</v>
      </c>
      <c r="E2042" s="5">
        <f>VLOOKUP(A2042,'Daily Nat Light Offices Mtl'!$A$1:$G$366,7)</f>
        <v>617.37092136567912</v>
      </c>
      <c r="F2042">
        <f t="shared" si="128"/>
        <v>0</v>
      </c>
      <c r="G2042">
        <f t="shared" si="129"/>
        <v>0</v>
      </c>
      <c r="H2042">
        <f t="shared" si="130"/>
        <v>0</v>
      </c>
    </row>
    <row r="2043" spans="1:8" x14ac:dyDescent="0.35">
      <c r="A2043" s="2">
        <v>34785</v>
      </c>
      <c r="B2043" s="3">
        <v>4.1666666666666664E-2</v>
      </c>
      <c r="C2043">
        <v>49.251399999999997</v>
      </c>
      <c r="D2043" s="4" t="b">
        <f t="shared" si="127"/>
        <v>0</v>
      </c>
      <c r="E2043" s="5">
        <f>VLOOKUP(A2043,'Daily Nat Light Offices Mtl'!$A$1:$G$366,7)</f>
        <v>617.37092136567912</v>
      </c>
      <c r="F2043">
        <f t="shared" si="128"/>
        <v>0</v>
      </c>
      <c r="G2043">
        <f t="shared" si="129"/>
        <v>0</v>
      </c>
      <c r="H2043">
        <f t="shared" si="130"/>
        <v>0</v>
      </c>
    </row>
    <row r="2044" spans="1:8" x14ac:dyDescent="0.35">
      <c r="A2044" s="2">
        <v>34785</v>
      </c>
      <c r="B2044" s="3">
        <v>8.3333333333333329E-2</v>
      </c>
      <c r="C2044">
        <v>49.251399999999997</v>
      </c>
      <c r="D2044" s="4" t="b">
        <f t="shared" si="127"/>
        <v>0</v>
      </c>
      <c r="E2044" s="5">
        <f>VLOOKUP(A2044,'Daily Nat Light Offices Mtl'!$A$1:$G$366,7)</f>
        <v>617.37092136567912</v>
      </c>
      <c r="F2044">
        <f t="shared" si="128"/>
        <v>0</v>
      </c>
      <c r="G2044">
        <f t="shared" si="129"/>
        <v>0</v>
      </c>
      <c r="H2044">
        <f t="shared" si="130"/>
        <v>0</v>
      </c>
    </row>
    <row r="2045" spans="1:8" x14ac:dyDescent="0.35">
      <c r="A2045" s="2">
        <v>34785</v>
      </c>
      <c r="B2045" s="3">
        <v>0.125</v>
      </c>
      <c r="C2045">
        <v>49.251399999999997</v>
      </c>
      <c r="D2045" s="4" t="b">
        <f t="shared" si="127"/>
        <v>0</v>
      </c>
      <c r="E2045" s="5">
        <f>VLOOKUP(A2045,'Daily Nat Light Offices Mtl'!$A$1:$G$366,7)</f>
        <v>617.37092136567912</v>
      </c>
      <c r="F2045">
        <f t="shared" si="128"/>
        <v>0</v>
      </c>
      <c r="G2045">
        <f t="shared" si="129"/>
        <v>0</v>
      </c>
      <c r="H2045">
        <f t="shared" si="130"/>
        <v>0</v>
      </c>
    </row>
    <row r="2046" spans="1:8" x14ac:dyDescent="0.35">
      <c r="A2046" s="2">
        <v>34785</v>
      </c>
      <c r="B2046" s="3">
        <v>0.16666666666666666</v>
      </c>
      <c r="C2046">
        <v>49.251399999999997</v>
      </c>
      <c r="D2046" s="4" t="b">
        <f t="shared" si="127"/>
        <v>0</v>
      </c>
      <c r="E2046" s="5">
        <f>VLOOKUP(A2046,'Daily Nat Light Offices Mtl'!$A$1:$G$366,7)</f>
        <v>617.37092136567912</v>
      </c>
      <c r="F2046">
        <f t="shared" si="128"/>
        <v>0</v>
      </c>
      <c r="G2046">
        <f t="shared" si="129"/>
        <v>0</v>
      </c>
      <c r="H2046">
        <f t="shared" si="130"/>
        <v>0</v>
      </c>
    </row>
    <row r="2047" spans="1:8" x14ac:dyDescent="0.35">
      <c r="A2047" s="2">
        <v>34785</v>
      </c>
      <c r="B2047" s="3">
        <v>0.20833333333333334</v>
      </c>
      <c r="C2047">
        <v>147.59200000000001</v>
      </c>
      <c r="D2047" s="4" t="b">
        <f t="shared" si="127"/>
        <v>1</v>
      </c>
      <c r="E2047" s="5">
        <f>VLOOKUP(A2047,'Daily Nat Light Offices Mtl'!$A$1:$G$366,7)</f>
        <v>617.37092136567912</v>
      </c>
      <c r="F2047">
        <f t="shared" si="128"/>
        <v>38.585682585354945</v>
      </c>
      <c r="G2047">
        <f t="shared" si="129"/>
        <v>107.18245162598596</v>
      </c>
      <c r="H2047">
        <f t="shared" si="130"/>
        <v>0.8931870968832164</v>
      </c>
    </row>
    <row r="2048" spans="1:8" x14ac:dyDescent="0.35">
      <c r="A2048" s="2">
        <v>34785</v>
      </c>
      <c r="B2048" s="3">
        <v>0.25</v>
      </c>
      <c r="C2048">
        <v>2001.88</v>
      </c>
      <c r="D2048" s="4" t="b">
        <f t="shared" si="127"/>
        <v>1</v>
      </c>
      <c r="E2048" s="5">
        <f>VLOOKUP(A2048,'Daily Nat Light Offices Mtl'!$A$1:$G$366,7)</f>
        <v>617.37092136567912</v>
      </c>
      <c r="F2048">
        <f t="shared" si="128"/>
        <v>38.585682585354945</v>
      </c>
      <c r="G2048">
        <f t="shared" si="129"/>
        <v>107.18245162598596</v>
      </c>
      <c r="H2048">
        <f t="shared" si="130"/>
        <v>0.8931870968832164</v>
      </c>
    </row>
    <row r="2049" spans="1:8" x14ac:dyDescent="0.35">
      <c r="A2049" s="2">
        <v>34785</v>
      </c>
      <c r="B2049" s="3">
        <v>0.29166666666666669</v>
      </c>
      <c r="C2049">
        <v>8769.2000000000007</v>
      </c>
      <c r="D2049" s="4" t="b">
        <f t="shared" si="127"/>
        <v>1</v>
      </c>
      <c r="E2049" s="5">
        <f>VLOOKUP(A2049,'Daily Nat Light Offices Mtl'!$A$1:$G$366,7)</f>
        <v>617.37092136567912</v>
      </c>
      <c r="F2049">
        <f t="shared" si="128"/>
        <v>38.585682585354945</v>
      </c>
      <c r="G2049">
        <f t="shared" si="129"/>
        <v>107.18245162598596</v>
      </c>
      <c r="H2049">
        <f t="shared" si="130"/>
        <v>0.8931870968832164</v>
      </c>
    </row>
    <row r="2050" spans="1:8" x14ac:dyDescent="0.35">
      <c r="A2050" s="2">
        <v>34785</v>
      </c>
      <c r="B2050" s="3">
        <v>0.33333333333333331</v>
      </c>
      <c r="C2050">
        <v>17497.2</v>
      </c>
      <c r="D2050" s="4" t="b">
        <f t="shared" ref="D2050:D2113" si="131">AND(B2050&gt;$B$6,B2050&lt;$B$24,E2050&gt;0)</f>
        <v>1</v>
      </c>
      <c r="E2050" s="5">
        <f>VLOOKUP(A2050,'Daily Nat Light Offices Mtl'!$A$1:$G$366,7)</f>
        <v>617.37092136567912</v>
      </c>
      <c r="F2050">
        <f t="shared" si="128"/>
        <v>38.585682585354945</v>
      </c>
      <c r="G2050">
        <f t="shared" si="129"/>
        <v>107.18245162598596</v>
      </c>
      <c r="H2050">
        <f t="shared" si="130"/>
        <v>0.8931870968832164</v>
      </c>
    </row>
    <row r="2051" spans="1:8" x14ac:dyDescent="0.35">
      <c r="A2051" s="2">
        <v>34785</v>
      </c>
      <c r="B2051" s="3">
        <v>0.375</v>
      </c>
      <c r="C2051">
        <v>17847.400000000001</v>
      </c>
      <c r="D2051" s="4" t="b">
        <f t="shared" si="131"/>
        <v>1</v>
      </c>
      <c r="E2051" s="5">
        <f>VLOOKUP(A2051,'Daily Nat Light Offices Mtl'!$A$1:$G$366,7)</f>
        <v>617.37092136567912</v>
      </c>
      <c r="F2051">
        <f t="shared" ref="F2051:F2114" si="132">IF(D2051,E2051/16,0)</f>
        <v>38.585682585354945</v>
      </c>
      <c r="G2051">
        <f t="shared" ref="G2051:G2114" si="133">CONVERT(F2051*10^4,"J","Wh")</f>
        <v>107.18245162598596</v>
      </c>
      <c r="H2051">
        <f t="shared" ref="H2051:H2114" si="134">G2051/$J$2</f>
        <v>0.8931870968832164</v>
      </c>
    </row>
    <row r="2052" spans="1:8" x14ac:dyDescent="0.35">
      <c r="A2052" s="2">
        <v>34785</v>
      </c>
      <c r="B2052" s="3">
        <v>0.41666666666666669</v>
      </c>
      <c r="C2052">
        <v>27325.599999999999</v>
      </c>
      <c r="D2052" s="4" t="b">
        <f t="shared" si="131"/>
        <v>1</v>
      </c>
      <c r="E2052" s="5">
        <f>VLOOKUP(A2052,'Daily Nat Light Offices Mtl'!$A$1:$G$366,7)</f>
        <v>617.37092136567912</v>
      </c>
      <c r="F2052">
        <f t="shared" si="132"/>
        <v>38.585682585354945</v>
      </c>
      <c r="G2052">
        <f t="shared" si="133"/>
        <v>107.18245162598596</v>
      </c>
      <c r="H2052">
        <f t="shared" si="134"/>
        <v>0.8931870968832164</v>
      </c>
    </row>
    <row r="2053" spans="1:8" x14ac:dyDescent="0.35">
      <c r="A2053" s="2">
        <v>34785</v>
      </c>
      <c r="B2053" s="3">
        <v>0.45833333333333331</v>
      </c>
      <c r="C2053">
        <v>42094.6</v>
      </c>
      <c r="D2053" s="4" t="b">
        <f t="shared" si="131"/>
        <v>1</v>
      </c>
      <c r="E2053" s="5">
        <f>VLOOKUP(A2053,'Daily Nat Light Offices Mtl'!$A$1:$G$366,7)</f>
        <v>617.37092136567912</v>
      </c>
      <c r="F2053">
        <f t="shared" si="132"/>
        <v>38.585682585354945</v>
      </c>
      <c r="G2053">
        <f t="shared" si="133"/>
        <v>107.18245162598596</v>
      </c>
      <c r="H2053">
        <f t="shared" si="134"/>
        <v>0.8931870968832164</v>
      </c>
    </row>
    <row r="2054" spans="1:8" x14ac:dyDescent="0.35">
      <c r="A2054" s="2">
        <v>34785</v>
      </c>
      <c r="B2054" s="3">
        <v>0.5</v>
      </c>
      <c r="C2054">
        <v>43062.8</v>
      </c>
      <c r="D2054" s="4" t="b">
        <f t="shared" si="131"/>
        <v>1</v>
      </c>
      <c r="E2054" s="5">
        <f>VLOOKUP(A2054,'Daily Nat Light Offices Mtl'!$A$1:$G$366,7)</f>
        <v>617.37092136567912</v>
      </c>
      <c r="F2054">
        <f t="shared" si="132"/>
        <v>38.585682585354945</v>
      </c>
      <c r="G2054">
        <f t="shared" si="133"/>
        <v>107.18245162598596</v>
      </c>
      <c r="H2054">
        <f t="shared" si="134"/>
        <v>0.8931870968832164</v>
      </c>
    </row>
    <row r="2055" spans="1:8" x14ac:dyDescent="0.35">
      <c r="A2055" s="2">
        <v>34785</v>
      </c>
      <c r="B2055" s="3">
        <v>0.54166666666666663</v>
      </c>
      <c r="C2055">
        <v>29937.9</v>
      </c>
      <c r="D2055" s="4" t="b">
        <f t="shared" si="131"/>
        <v>1</v>
      </c>
      <c r="E2055" s="5">
        <f>VLOOKUP(A2055,'Daily Nat Light Offices Mtl'!$A$1:$G$366,7)</f>
        <v>617.37092136567912</v>
      </c>
      <c r="F2055">
        <f t="shared" si="132"/>
        <v>38.585682585354945</v>
      </c>
      <c r="G2055">
        <f t="shared" si="133"/>
        <v>107.18245162598596</v>
      </c>
      <c r="H2055">
        <f t="shared" si="134"/>
        <v>0.8931870968832164</v>
      </c>
    </row>
    <row r="2056" spans="1:8" x14ac:dyDescent="0.35">
      <c r="A2056" s="2">
        <v>34785</v>
      </c>
      <c r="B2056" s="3">
        <v>0.58333333333333337</v>
      </c>
      <c r="C2056">
        <v>27011.8</v>
      </c>
      <c r="D2056" s="4" t="b">
        <f t="shared" si="131"/>
        <v>1</v>
      </c>
      <c r="E2056" s="5">
        <f>VLOOKUP(A2056,'Daily Nat Light Offices Mtl'!$A$1:$G$366,7)</f>
        <v>617.37092136567912</v>
      </c>
      <c r="F2056">
        <f t="shared" si="132"/>
        <v>38.585682585354945</v>
      </c>
      <c r="G2056">
        <f t="shared" si="133"/>
        <v>107.18245162598596</v>
      </c>
      <c r="H2056">
        <f t="shared" si="134"/>
        <v>0.8931870968832164</v>
      </c>
    </row>
    <row r="2057" spans="1:8" x14ac:dyDescent="0.35">
      <c r="A2057" s="2">
        <v>34785</v>
      </c>
      <c r="B2057" s="3">
        <v>0.625</v>
      </c>
      <c r="C2057">
        <v>18470.099999999999</v>
      </c>
      <c r="D2057" s="4" t="b">
        <f t="shared" si="131"/>
        <v>1</v>
      </c>
      <c r="E2057" s="5">
        <f>VLOOKUP(A2057,'Daily Nat Light Offices Mtl'!$A$1:$G$366,7)</f>
        <v>617.37092136567912</v>
      </c>
      <c r="F2057">
        <f t="shared" si="132"/>
        <v>38.585682585354945</v>
      </c>
      <c r="G2057">
        <f t="shared" si="133"/>
        <v>107.18245162598596</v>
      </c>
      <c r="H2057">
        <f t="shared" si="134"/>
        <v>0.8931870968832164</v>
      </c>
    </row>
    <row r="2058" spans="1:8" x14ac:dyDescent="0.35">
      <c r="A2058" s="2">
        <v>34785</v>
      </c>
      <c r="B2058" s="3">
        <v>0.66666666666666663</v>
      </c>
      <c r="C2058">
        <v>8246.17</v>
      </c>
      <c r="D2058" s="4" t="b">
        <f t="shared" si="131"/>
        <v>1</v>
      </c>
      <c r="E2058" s="5">
        <f>VLOOKUP(A2058,'Daily Nat Light Offices Mtl'!$A$1:$G$366,7)</f>
        <v>617.37092136567912</v>
      </c>
      <c r="F2058">
        <f t="shared" si="132"/>
        <v>38.585682585354945</v>
      </c>
      <c r="G2058">
        <f t="shared" si="133"/>
        <v>107.18245162598596</v>
      </c>
      <c r="H2058">
        <f t="shared" si="134"/>
        <v>0.8931870968832164</v>
      </c>
    </row>
    <row r="2059" spans="1:8" x14ac:dyDescent="0.35">
      <c r="A2059" s="2">
        <v>34785</v>
      </c>
      <c r="B2059" s="3">
        <v>0.70833333333333337</v>
      </c>
      <c r="C2059">
        <v>2301.0700000000002</v>
      </c>
      <c r="D2059" s="4" t="b">
        <f t="shared" si="131"/>
        <v>1</v>
      </c>
      <c r="E2059" s="5">
        <f>VLOOKUP(A2059,'Daily Nat Light Offices Mtl'!$A$1:$G$366,7)</f>
        <v>617.37092136567912</v>
      </c>
      <c r="F2059">
        <f t="shared" si="132"/>
        <v>38.585682585354945</v>
      </c>
      <c r="G2059">
        <f t="shared" si="133"/>
        <v>107.18245162598596</v>
      </c>
      <c r="H2059">
        <f t="shared" si="134"/>
        <v>0.8931870968832164</v>
      </c>
    </row>
    <row r="2060" spans="1:8" x14ac:dyDescent="0.35">
      <c r="A2060" s="2">
        <v>34785</v>
      </c>
      <c r="B2060" s="3">
        <v>0.75</v>
      </c>
      <c r="C2060">
        <v>557.60500000000002</v>
      </c>
      <c r="D2060" s="4" t="b">
        <f t="shared" si="131"/>
        <v>1</v>
      </c>
      <c r="E2060" s="5">
        <f>VLOOKUP(A2060,'Daily Nat Light Offices Mtl'!$A$1:$G$366,7)</f>
        <v>617.37092136567912</v>
      </c>
      <c r="F2060">
        <f t="shared" si="132"/>
        <v>38.585682585354945</v>
      </c>
      <c r="G2060">
        <f t="shared" si="133"/>
        <v>107.18245162598596</v>
      </c>
      <c r="H2060">
        <f t="shared" si="134"/>
        <v>0.8931870968832164</v>
      </c>
    </row>
    <row r="2061" spans="1:8" x14ac:dyDescent="0.35">
      <c r="A2061" s="2">
        <v>34785</v>
      </c>
      <c r="B2061" s="3">
        <v>0.79166666666666663</v>
      </c>
      <c r="C2061">
        <v>295.50799999999998</v>
      </c>
      <c r="D2061" s="4" t="b">
        <f t="shared" si="131"/>
        <v>1</v>
      </c>
      <c r="E2061" s="5">
        <f>VLOOKUP(A2061,'Daily Nat Light Offices Mtl'!$A$1:$G$366,7)</f>
        <v>617.37092136567912</v>
      </c>
      <c r="F2061">
        <f t="shared" si="132"/>
        <v>38.585682585354945</v>
      </c>
      <c r="G2061">
        <f t="shared" si="133"/>
        <v>107.18245162598596</v>
      </c>
      <c r="H2061">
        <f t="shared" si="134"/>
        <v>0.8931870968832164</v>
      </c>
    </row>
    <row r="2062" spans="1:8" x14ac:dyDescent="0.35">
      <c r="A2062" s="2">
        <v>34785</v>
      </c>
      <c r="B2062" s="3">
        <v>0.83333333333333337</v>
      </c>
      <c r="C2062">
        <v>295.50799999999998</v>
      </c>
      <c r="D2062" s="4" t="b">
        <f t="shared" si="131"/>
        <v>1</v>
      </c>
      <c r="E2062" s="5">
        <f>VLOOKUP(A2062,'Daily Nat Light Offices Mtl'!$A$1:$G$366,7)</f>
        <v>617.37092136567912</v>
      </c>
      <c r="F2062">
        <f t="shared" si="132"/>
        <v>38.585682585354945</v>
      </c>
      <c r="G2062">
        <f t="shared" si="133"/>
        <v>107.18245162598596</v>
      </c>
      <c r="H2062">
        <f t="shared" si="134"/>
        <v>0.8931870968832164</v>
      </c>
    </row>
    <row r="2063" spans="1:8" x14ac:dyDescent="0.35">
      <c r="A2063" s="2">
        <v>34785</v>
      </c>
      <c r="B2063" s="3">
        <v>0.875</v>
      </c>
      <c r="C2063">
        <v>98.502700000000004</v>
      </c>
      <c r="D2063" s="4" t="b">
        <f t="shared" si="131"/>
        <v>1</v>
      </c>
      <c r="E2063" s="5">
        <f>VLOOKUP(A2063,'Daily Nat Light Offices Mtl'!$A$1:$G$366,7)</f>
        <v>617.37092136567912</v>
      </c>
      <c r="F2063">
        <f t="shared" si="132"/>
        <v>38.585682585354945</v>
      </c>
      <c r="G2063">
        <f t="shared" si="133"/>
        <v>107.18245162598596</v>
      </c>
      <c r="H2063">
        <f t="shared" si="134"/>
        <v>0.8931870968832164</v>
      </c>
    </row>
    <row r="2064" spans="1:8" x14ac:dyDescent="0.35">
      <c r="A2064" s="2">
        <v>34785</v>
      </c>
      <c r="B2064" s="3">
        <v>0.91666666666666663</v>
      </c>
      <c r="C2064">
        <v>98.502700000000004</v>
      </c>
      <c r="D2064" s="4" t="b">
        <f t="shared" si="131"/>
        <v>0</v>
      </c>
      <c r="E2064" s="5">
        <f>VLOOKUP(A2064,'Daily Nat Light Offices Mtl'!$A$1:$G$366,7)</f>
        <v>617.37092136567912</v>
      </c>
      <c r="F2064">
        <f t="shared" si="132"/>
        <v>0</v>
      </c>
      <c r="G2064">
        <f t="shared" si="133"/>
        <v>0</v>
      </c>
      <c r="H2064">
        <f t="shared" si="134"/>
        <v>0</v>
      </c>
    </row>
    <row r="2065" spans="1:8" x14ac:dyDescent="0.35">
      <c r="A2065" s="2">
        <v>34785</v>
      </c>
      <c r="B2065" s="3">
        <v>0.95833333333333337</v>
      </c>
      <c r="C2065">
        <v>49.251399999999997</v>
      </c>
      <c r="D2065" s="4" t="b">
        <f t="shared" si="131"/>
        <v>0</v>
      </c>
      <c r="E2065" s="5">
        <f>VLOOKUP(A2065,'Daily Nat Light Offices Mtl'!$A$1:$G$366,7)</f>
        <v>617.37092136567912</v>
      </c>
      <c r="F2065">
        <f t="shared" si="132"/>
        <v>0</v>
      </c>
      <c r="G2065">
        <f t="shared" si="133"/>
        <v>0</v>
      </c>
      <c r="H2065">
        <f t="shared" si="134"/>
        <v>0</v>
      </c>
    </row>
    <row r="2066" spans="1:8" x14ac:dyDescent="0.35">
      <c r="A2066" s="2">
        <v>34786</v>
      </c>
      <c r="B2066" s="3">
        <v>0</v>
      </c>
      <c r="C2066">
        <v>49.251399999999997</v>
      </c>
      <c r="D2066" s="4" t="b">
        <f t="shared" si="131"/>
        <v>0</v>
      </c>
      <c r="E2066" s="5">
        <f>VLOOKUP(A2066,'Daily Nat Light Offices Mtl'!$A$1:$G$366,7)</f>
        <v>622.92023750940484</v>
      </c>
      <c r="F2066">
        <f t="shared" si="132"/>
        <v>0</v>
      </c>
      <c r="G2066">
        <f t="shared" si="133"/>
        <v>0</v>
      </c>
      <c r="H2066">
        <f t="shared" si="134"/>
        <v>0</v>
      </c>
    </row>
    <row r="2067" spans="1:8" x14ac:dyDescent="0.35">
      <c r="A2067" s="2">
        <v>34786</v>
      </c>
      <c r="B2067" s="3">
        <v>4.1666666666666664E-2</v>
      </c>
      <c r="C2067">
        <v>49.251399999999997</v>
      </c>
      <c r="D2067" s="4" t="b">
        <f t="shared" si="131"/>
        <v>0</v>
      </c>
      <c r="E2067" s="5">
        <f>VLOOKUP(A2067,'Daily Nat Light Offices Mtl'!$A$1:$G$366,7)</f>
        <v>622.92023750940484</v>
      </c>
      <c r="F2067">
        <f t="shared" si="132"/>
        <v>0</v>
      </c>
      <c r="G2067">
        <f t="shared" si="133"/>
        <v>0</v>
      </c>
      <c r="H2067">
        <f t="shared" si="134"/>
        <v>0</v>
      </c>
    </row>
    <row r="2068" spans="1:8" x14ac:dyDescent="0.35">
      <c r="A2068" s="2">
        <v>34786</v>
      </c>
      <c r="B2068" s="3">
        <v>8.3333333333333329E-2</v>
      </c>
      <c r="C2068">
        <v>49.251399999999997</v>
      </c>
      <c r="D2068" s="4" t="b">
        <f t="shared" si="131"/>
        <v>0</v>
      </c>
      <c r="E2068" s="5">
        <f>VLOOKUP(A2068,'Daily Nat Light Offices Mtl'!$A$1:$G$366,7)</f>
        <v>622.92023750940484</v>
      </c>
      <c r="F2068">
        <f t="shared" si="132"/>
        <v>0</v>
      </c>
      <c r="G2068">
        <f t="shared" si="133"/>
        <v>0</v>
      </c>
      <c r="H2068">
        <f t="shared" si="134"/>
        <v>0</v>
      </c>
    </row>
    <row r="2069" spans="1:8" x14ac:dyDescent="0.35">
      <c r="A2069" s="2">
        <v>34786</v>
      </c>
      <c r="B2069" s="3">
        <v>0.125</v>
      </c>
      <c r="C2069">
        <v>49.251399999999997</v>
      </c>
      <c r="D2069" s="4" t="b">
        <f t="shared" si="131"/>
        <v>0</v>
      </c>
      <c r="E2069" s="5">
        <f>VLOOKUP(A2069,'Daily Nat Light Offices Mtl'!$A$1:$G$366,7)</f>
        <v>622.92023750940484</v>
      </c>
      <c r="F2069">
        <f t="shared" si="132"/>
        <v>0</v>
      </c>
      <c r="G2069">
        <f t="shared" si="133"/>
        <v>0</v>
      </c>
      <c r="H2069">
        <f t="shared" si="134"/>
        <v>0</v>
      </c>
    </row>
    <row r="2070" spans="1:8" x14ac:dyDescent="0.35">
      <c r="A2070" s="2">
        <v>34786</v>
      </c>
      <c r="B2070" s="3">
        <v>0.16666666666666666</v>
      </c>
      <c r="C2070">
        <v>49.251399999999997</v>
      </c>
      <c r="D2070" s="4" t="b">
        <f t="shared" si="131"/>
        <v>0</v>
      </c>
      <c r="E2070" s="5">
        <f>VLOOKUP(A2070,'Daily Nat Light Offices Mtl'!$A$1:$G$366,7)</f>
        <v>622.92023750940484</v>
      </c>
      <c r="F2070">
        <f t="shared" si="132"/>
        <v>0</v>
      </c>
      <c r="G2070">
        <f t="shared" si="133"/>
        <v>0</v>
      </c>
      <c r="H2070">
        <f t="shared" si="134"/>
        <v>0</v>
      </c>
    </row>
    <row r="2071" spans="1:8" x14ac:dyDescent="0.35">
      <c r="A2071" s="2">
        <v>34786</v>
      </c>
      <c r="B2071" s="3">
        <v>0.20833333333333334</v>
      </c>
      <c r="C2071">
        <v>268.31599999999997</v>
      </c>
      <c r="D2071" s="4" t="b">
        <f t="shared" si="131"/>
        <v>1</v>
      </c>
      <c r="E2071" s="5">
        <f>VLOOKUP(A2071,'Daily Nat Light Offices Mtl'!$A$1:$G$366,7)</f>
        <v>622.92023750940484</v>
      </c>
      <c r="F2071">
        <f t="shared" si="132"/>
        <v>38.932514844337803</v>
      </c>
      <c r="G2071">
        <f t="shared" si="133"/>
        <v>108.14587456760501</v>
      </c>
      <c r="H2071">
        <f t="shared" si="134"/>
        <v>0.90121562139670841</v>
      </c>
    </row>
    <row r="2072" spans="1:8" x14ac:dyDescent="0.35">
      <c r="A2072" s="2">
        <v>34786</v>
      </c>
      <c r="B2072" s="3">
        <v>0.25</v>
      </c>
      <c r="C2072">
        <v>2080.58</v>
      </c>
      <c r="D2072" s="4" t="b">
        <f t="shared" si="131"/>
        <v>1</v>
      </c>
      <c r="E2072" s="5">
        <f>VLOOKUP(A2072,'Daily Nat Light Offices Mtl'!$A$1:$G$366,7)</f>
        <v>622.92023750940484</v>
      </c>
      <c r="F2072">
        <f t="shared" si="132"/>
        <v>38.932514844337803</v>
      </c>
      <c r="G2072">
        <f t="shared" si="133"/>
        <v>108.14587456760501</v>
      </c>
      <c r="H2072">
        <f t="shared" si="134"/>
        <v>0.90121562139670841</v>
      </c>
    </row>
    <row r="2073" spans="1:8" x14ac:dyDescent="0.35">
      <c r="A2073" s="2">
        <v>34786</v>
      </c>
      <c r="B2073" s="3">
        <v>0.29166666666666669</v>
      </c>
      <c r="C2073">
        <v>5816.48</v>
      </c>
      <c r="D2073" s="4" t="b">
        <f t="shared" si="131"/>
        <v>1</v>
      </c>
      <c r="E2073" s="5">
        <f>VLOOKUP(A2073,'Daily Nat Light Offices Mtl'!$A$1:$G$366,7)</f>
        <v>622.92023750940484</v>
      </c>
      <c r="F2073">
        <f t="shared" si="132"/>
        <v>38.932514844337803</v>
      </c>
      <c r="G2073">
        <f t="shared" si="133"/>
        <v>108.14587456760501</v>
      </c>
      <c r="H2073">
        <f t="shared" si="134"/>
        <v>0.90121562139670841</v>
      </c>
    </row>
    <row r="2074" spans="1:8" x14ac:dyDescent="0.35">
      <c r="A2074" s="2">
        <v>34786</v>
      </c>
      <c r="B2074" s="3">
        <v>0.33333333333333331</v>
      </c>
      <c r="C2074">
        <v>12728.9</v>
      </c>
      <c r="D2074" s="4" t="b">
        <f t="shared" si="131"/>
        <v>1</v>
      </c>
      <c r="E2074" s="5">
        <f>VLOOKUP(A2074,'Daily Nat Light Offices Mtl'!$A$1:$G$366,7)</f>
        <v>622.92023750940484</v>
      </c>
      <c r="F2074">
        <f t="shared" si="132"/>
        <v>38.932514844337803</v>
      </c>
      <c r="G2074">
        <f t="shared" si="133"/>
        <v>108.14587456760501</v>
      </c>
      <c r="H2074">
        <f t="shared" si="134"/>
        <v>0.90121562139670841</v>
      </c>
    </row>
    <row r="2075" spans="1:8" x14ac:dyDescent="0.35">
      <c r="A2075" s="2">
        <v>34786</v>
      </c>
      <c r="B2075" s="3">
        <v>0.375</v>
      </c>
      <c r="C2075">
        <v>27826</v>
      </c>
      <c r="D2075" s="4" t="b">
        <f t="shared" si="131"/>
        <v>1</v>
      </c>
      <c r="E2075" s="5">
        <f>VLOOKUP(A2075,'Daily Nat Light Offices Mtl'!$A$1:$G$366,7)</f>
        <v>622.92023750940484</v>
      </c>
      <c r="F2075">
        <f t="shared" si="132"/>
        <v>38.932514844337803</v>
      </c>
      <c r="G2075">
        <f t="shared" si="133"/>
        <v>108.14587456760501</v>
      </c>
      <c r="H2075">
        <f t="shared" si="134"/>
        <v>0.90121562139670841</v>
      </c>
    </row>
    <row r="2076" spans="1:8" x14ac:dyDescent="0.35">
      <c r="A2076" s="2">
        <v>34786</v>
      </c>
      <c r="B2076" s="3">
        <v>0.41666666666666669</v>
      </c>
      <c r="C2076">
        <v>33700.6</v>
      </c>
      <c r="D2076" s="4" t="b">
        <f t="shared" si="131"/>
        <v>1</v>
      </c>
      <c r="E2076" s="5">
        <f>VLOOKUP(A2076,'Daily Nat Light Offices Mtl'!$A$1:$G$366,7)</f>
        <v>622.92023750940484</v>
      </c>
      <c r="F2076">
        <f t="shared" si="132"/>
        <v>38.932514844337803</v>
      </c>
      <c r="G2076">
        <f t="shared" si="133"/>
        <v>108.14587456760501</v>
      </c>
      <c r="H2076">
        <f t="shared" si="134"/>
        <v>0.90121562139670841</v>
      </c>
    </row>
    <row r="2077" spans="1:8" x14ac:dyDescent="0.35">
      <c r="A2077" s="2">
        <v>34786</v>
      </c>
      <c r="B2077" s="3">
        <v>0.45833333333333331</v>
      </c>
      <c r="C2077">
        <v>24734.2</v>
      </c>
      <c r="D2077" s="4" t="b">
        <f t="shared" si="131"/>
        <v>1</v>
      </c>
      <c r="E2077" s="5">
        <f>VLOOKUP(A2077,'Daily Nat Light Offices Mtl'!$A$1:$G$366,7)</f>
        <v>622.92023750940484</v>
      </c>
      <c r="F2077">
        <f t="shared" si="132"/>
        <v>38.932514844337803</v>
      </c>
      <c r="G2077">
        <f t="shared" si="133"/>
        <v>108.14587456760501</v>
      </c>
      <c r="H2077">
        <f t="shared" si="134"/>
        <v>0.90121562139670841</v>
      </c>
    </row>
    <row r="2078" spans="1:8" x14ac:dyDescent="0.35">
      <c r="A2078" s="2">
        <v>34786</v>
      </c>
      <c r="B2078" s="3">
        <v>0.5</v>
      </c>
      <c r="C2078">
        <v>32570.7</v>
      </c>
      <c r="D2078" s="4" t="b">
        <f t="shared" si="131"/>
        <v>1</v>
      </c>
      <c r="E2078" s="5">
        <f>VLOOKUP(A2078,'Daily Nat Light Offices Mtl'!$A$1:$G$366,7)</f>
        <v>622.92023750940484</v>
      </c>
      <c r="F2078">
        <f t="shared" si="132"/>
        <v>38.932514844337803</v>
      </c>
      <c r="G2078">
        <f t="shared" si="133"/>
        <v>108.14587456760501</v>
      </c>
      <c r="H2078">
        <f t="shared" si="134"/>
        <v>0.90121562139670841</v>
      </c>
    </row>
    <row r="2079" spans="1:8" x14ac:dyDescent="0.35">
      <c r="A2079" s="2">
        <v>34786</v>
      </c>
      <c r="B2079" s="3">
        <v>0.54166666666666663</v>
      </c>
      <c r="C2079">
        <v>30715.1</v>
      </c>
      <c r="D2079" s="4" t="b">
        <f t="shared" si="131"/>
        <v>1</v>
      </c>
      <c r="E2079" s="5">
        <f>VLOOKUP(A2079,'Daily Nat Light Offices Mtl'!$A$1:$G$366,7)</f>
        <v>622.92023750940484</v>
      </c>
      <c r="F2079">
        <f t="shared" si="132"/>
        <v>38.932514844337803</v>
      </c>
      <c r="G2079">
        <f t="shared" si="133"/>
        <v>108.14587456760501</v>
      </c>
      <c r="H2079">
        <f t="shared" si="134"/>
        <v>0.90121562139670841</v>
      </c>
    </row>
    <row r="2080" spans="1:8" x14ac:dyDescent="0.35">
      <c r="A2080" s="2">
        <v>34786</v>
      </c>
      <c r="B2080" s="3">
        <v>0.58333333333333337</v>
      </c>
      <c r="C2080">
        <v>24927.5</v>
      </c>
      <c r="D2080" s="4" t="b">
        <f t="shared" si="131"/>
        <v>1</v>
      </c>
      <c r="E2080" s="5">
        <f>VLOOKUP(A2080,'Daily Nat Light Offices Mtl'!$A$1:$G$366,7)</f>
        <v>622.92023750940484</v>
      </c>
      <c r="F2080">
        <f t="shared" si="132"/>
        <v>38.932514844337803</v>
      </c>
      <c r="G2080">
        <f t="shared" si="133"/>
        <v>108.14587456760501</v>
      </c>
      <c r="H2080">
        <f t="shared" si="134"/>
        <v>0.90121562139670841</v>
      </c>
    </row>
    <row r="2081" spans="1:8" x14ac:dyDescent="0.35">
      <c r="A2081" s="2">
        <v>34786</v>
      </c>
      <c r="B2081" s="3">
        <v>0.625</v>
      </c>
      <c r="C2081">
        <v>18857.400000000001</v>
      </c>
      <c r="D2081" s="4" t="b">
        <f t="shared" si="131"/>
        <v>1</v>
      </c>
      <c r="E2081" s="5">
        <f>VLOOKUP(A2081,'Daily Nat Light Offices Mtl'!$A$1:$G$366,7)</f>
        <v>622.92023750940484</v>
      </c>
      <c r="F2081">
        <f t="shared" si="132"/>
        <v>38.932514844337803</v>
      </c>
      <c r="G2081">
        <f t="shared" si="133"/>
        <v>108.14587456760501</v>
      </c>
      <c r="H2081">
        <f t="shared" si="134"/>
        <v>0.90121562139670841</v>
      </c>
    </row>
    <row r="2082" spans="1:8" x14ac:dyDescent="0.35">
      <c r="A2082" s="2">
        <v>34786</v>
      </c>
      <c r="B2082" s="3">
        <v>0.66666666666666663</v>
      </c>
      <c r="C2082">
        <v>7975.94</v>
      </c>
      <c r="D2082" s="4" t="b">
        <f t="shared" si="131"/>
        <v>1</v>
      </c>
      <c r="E2082" s="5">
        <f>VLOOKUP(A2082,'Daily Nat Light Offices Mtl'!$A$1:$G$366,7)</f>
        <v>622.92023750940484</v>
      </c>
      <c r="F2082">
        <f t="shared" si="132"/>
        <v>38.932514844337803</v>
      </c>
      <c r="G2082">
        <f t="shared" si="133"/>
        <v>108.14587456760501</v>
      </c>
      <c r="H2082">
        <f t="shared" si="134"/>
        <v>0.90121562139670841</v>
      </c>
    </row>
    <row r="2083" spans="1:8" x14ac:dyDescent="0.35">
      <c r="A2083" s="2">
        <v>34786</v>
      </c>
      <c r="B2083" s="3">
        <v>0.70833333333333337</v>
      </c>
      <c r="C2083">
        <v>2284.15</v>
      </c>
      <c r="D2083" s="4" t="b">
        <f t="shared" si="131"/>
        <v>1</v>
      </c>
      <c r="E2083" s="5">
        <f>VLOOKUP(A2083,'Daily Nat Light Offices Mtl'!$A$1:$G$366,7)</f>
        <v>622.92023750940484</v>
      </c>
      <c r="F2083">
        <f t="shared" si="132"/>
        <v>38.932514844337803</v>
      </c>
      <c r="G2083">
        <f t="shared" si="133"/>
        <v>108.14587456760501</v>
      </c>
      <c r="H2083">
        <f t="shared" si="134"/>
        <v>0.90121562139670841</v>
      </c>
    </row>
    <row r="2084" spans="1:8" x14ac:dyDescent="0.35">
      <c r="A2084" s="2">
        <v>34786</v>
      </c>
      <c r="B2084" s="3">
        <v>0.75</v>
      </c>
      <c r="C2084">
        <v>570.85500000000002</v>
      </c>
      <c r="D2084" s="4" t="b">
        <f t="shared" si="131"/>
        <v>1</v>
      </c>
      <c r="E2084" s="5">
        <f>VLOOKUP(A2084,'Daily Nat Light Offices Mtl'!$A$1:$G$366,7)</f>
        <v>622.92023750940484</v>
      </c>
      <c r="F2084">
        <f t="shared" si="132"/>
        <v>38.932514844337803</v>
      </c>
      <c r="G2084">
        <f t="shared" si="133"/>
        <v>108.14587456760501</v>
      </c>
      <c r="H2084">
        <f t="shared" si="134"/>
        <v>0.90121562139670841</v>
      </c>
    </row>
    <row r="2085" spans="1:8" x14ac:dyDescent="0.35">
      <c r="A2085" s="2">
        <v>34786</v>
      </c>
      <c r="B2085" s="3">
        <v>0.79166666666666663</v>
      </c>
      <c r="C2085">
        <v>295.50799999999998</v>
      </c>
      <c r="D2085" s="4" t="b">
        <f t="shared" si="131"/>
        <v>1</v>
      </c>
      <c r="E2085" s="5">
        <f>VLOOKUP(A2085,'Daily Nat Light Offices Mtl'!$A$1:$G$366,7)</f>
        <v>622.92023750940484</v>
      </c>
      <c r="F2085">
        <f t="shared" si="132"/>
        <v>38.932514844337803</v>
      </c>
      <c r="G2085">
        <f t="shared" si="133"/>
        <v>108.14587456760501</v>
      </c>
      <c r="H2085">
        <f t="shared" si="134"/>
        <v>0.90121562139670841</v>
      </c>
    </row>
    <row r="2086" spans="1:8" x14ac:dyDescent="0.35">
      <c r="A2086" s="2">
        <v>34786</v>
      </c>
      <c r="B2086" s="3">
        <v>0.83333333333333337</v>
      </c>
      <c r="C2086">
        <v>295.50799999999998</v>
      </c>
      <c r="D2086" s="4" t="b">
        <f t="shared" si="131"/>
        <v>1</v>
      </c>
      <c r="E2086" s="5">
        <f>VLOOKUP(A2086,'Daily Nat Light Offices Mtl'!$A$1:$G$366,7)</f>
        <v>622.92023750940484</v>
      </c>
      <c r="F2086">
        <f t="shared" si="132"/>
        <v>38.932514844337803</v>
      </c>
      <c r="G2086">
        <f t="shared" si="133"/>
        <v>108.14587456760501</v>
      </c>
      <c r="H2086">
        <f t="shared" si="134"/>
        <v>0.90121562139670841</v>
      </c>
    </row>
    <row r="2087" spans="1:8" x14ac:dyDescent="0.35">
      <c r="A2087" s="2">
        <v>34786</v>
      </c>
      <c r="B2087" s="3">
        <v>0.875</v>
      </c>
      <c r="C2087">
        <v>98.502700000000004</v>
      </c>
      <c r="D2087" s="4" t="b">
        <f t="shared" si="131"/>
        <v>1</v>
      </c>
      <c r="E2087" s="5">
        <f>VLOOKUP(A2087,'Daily Nat Light Offices Mtl'!$A$1:$G$366,7)</f>
        <v>622.92023750940484</v>
      </c>
      <c r="F2087">
        <f t="shared" si="132"/>
        <v>38.932514844337803</v>
      </c>
      <c r="G2087">
        <f t="shared" si="133"/>
        <v>108.14587456760501</v>
      </c>
      <c r="H2087">
        <f t="shared" si="134"/>
        <v>0.90121562139670841</v>
      </c>
    </row>
    <row r="2088" spans="1:8" x14ac:dyDescent="0.35">
      <c r="A2088" s="2">
        <v>34786</v>
      </c>
      <c r="B2088" s="3">
        <v>0.91666666666666663</v>
      </c>
      <c r="C2088">
        <v>98.502700000000004</v>
      </c>
      <c r="D2088" s="4" t="b">
        <f t="shared" si="131"/>
        <v>0</v>
      </c>
      <c r="E2088" s="5">
        <f>VLOOKUP(A2088,'Daily Nat Light Offices Mtl'!$A$1:$G$366,7)</f>
        <v>622.92023750940484</v>
      </c>
      <c r="F2088">
        <f t="shared" si="132"/>
        <v>0</v>
      </c>
      <c r="G2088">
        <f t="shared" si="133"/>
        <v>0</v>
      </c>
      <c r="H2088">
        <f t="shared" si="134"/>
        <v>0</v>
      </c>
    </row>
    <row r="2089" spans="1:8" x14ac:dyDescent="0.35">
      <c r="A2089" s="2">
        <v>34786</v>
      </c>
      <c r="B2089" s="3">
        <v>0.95833333333333337</v>
      </c>
      <c r="C2089">
        <v>49.251399999999997</v>
      </c>
      <c r="D2089" s="4" t="b">
        <f t="shared" si="131"/>
        <v>0</v>
      </c>
      <c r="E2089" s="5">
        <f>VLOOKUP(A2089,'Daily Nat Light Offices Mtl'!$A$1:$G$366,7)</f>
        <v>622.92023750940484</v>
      </c>
      <c r="F2089">
        <f t="shared" si="132"/>
        <v>0</v>
      </c>
      <c r="G2089">
        <f t="shared" si="133"/>
        <v>0</v>
      </c>
      <c r="H2089">
        <f t="shared" si="134"/>
        <v>0</v>
      </c>
    </row>
    <row r="2090" spans="1:8" x14ac:dyDescent="0.35">
      <c r="A2090" s="2">
        <v>34787</v>
      </c>
      <c r="B2090" s="3">
        <v>0</v>
      </c>
      <c r="C2090">
        <v>49.251399999999997</v>
      </c>
      <c r="D2090" s="4" t="b">
        <f t="shared" si="131"/>
        <v>0</v>
      </c>
      <c r="E2090" s="5">
        <f>VLOOKUP(A2090,'Daily Nat Light Offices Mtl'!$A$1:$G$366,7)</f>
        <v>670.25479472110942</v>
      </c>
      <c r="F2090">
        <f t="shared" si="132"/>
        <v>0</v>
      </c>
      <c r="G2090">
        <f t="shared" si="133"/>
        <v>0</v>
      </c>
      <c r="H2090">
        <f t="shared" si="134"/>
        <v>0</v>
      </c>
    </row>
    <row r="2091" spans="1:8" x14ac:dyDescent="0.35">
      <c r="A2091" s="2">
        <v>34787</v>
      </c>
      <c r="B2091" s="3">
        <v>4.1666666666666664E-2</v>
      </c>
      <c r="C2091">
        <v>49.251399999999997</v>
      </c>
      <c r="D2091" s="4" t="b">
        <f t="shared" si="131"/>
        <v>0</v>
      </c>
      <c r="E2091" s="5">
        <f>VLOOKUP(A2091,'Daily Nat Light Offices Mtl'!$A$1:$G$366,7)</f>
        <v>670.25479472110942</v>
      </c>
      <c r="F2091">
        <f t="shared" si="132"/>
        <v>0</v>
      </c>
      <c r="G2091">
        <f t="shared" si="133"/>
        <v>0</v>
      </c>
      <c r="H2091">
        <f t="shared" si="134"/>
        <v>0</v>
      </c>
    </row>
    <row r="2092" spans="1:8" x14ac:dyDescent="0.35">
      <c r="A2092" s="2">
        <v>34787</v>
      </c>
      <c r="B2092" s="3">
        <v>8.3333333333333329E-2</v>
      </c>
      <c r="C2092">
        <v>49.251399999999997</v>
      </c>
      <c r="D2092" s="4" t="b">
        <f t="shared" si="131"/>
        <v>0</v>
      </c>
      <c r="E2092" s="5">
        <f>VLOOKUP(A2092,'Daily Nat Light Offices Mtl'!$A$1:$G$366,7)</f>
        <v>670.25479472110942</v>
      </c>
      <c r="F2092">
        <f t="shared" si="132"/>
        <v>0</v>
      </c>
      <c r="G2092">
        <f t="shared" si="133"/>
        <v>0</v>
      </c>
      <c r="H2092">
        <f t="shared" si="134"/>
        <v>0</v>
      </c>
    </row>
    <row r="2093" spans="1:8" x14ac:dyDescent="0.35">
      <c r="A2093" s="2">
        <v>34787</v>
      </c>
      <c r="B2093" s="3">
        <v>0.125</v>
      </c>
      <c r="C2093">
        <v>49.251399999999997</v>
      </c>
      <c r="D2093" s="4" t="b">
        <f t="shared" si="131"/>
        <v>0</v>
      </c>
      <c r="E2093" s="5">
        <f>VLOOKUP(A2093,'Daily Nat Light Offices Mtl'!$A$1:$G$366,7)</f>
        <v>670.25479472110942</v>
      </c>
      <c r="F2093">
        <f t="shared" si="132"/>
        <v>0</v>
      </c>
      <c r="G2093">
        <f t="shared" si="133"/>
        <v>0</v>
      </c>
      <c r="H2093">
        <f t="shared" si="134"/>
        <v>0</v>
      </c>
    </row>
    <row r="2094" spans="1:8" x14ac:dyDescent="0.35">
      <c r="A2094" s="2">
        <v>34787</v>
      </c>
      <c r="B2094" s="3">
        <v>0.16666666666666666</v>
      </c>
      <c r="C2094">
        <v>49.251399999999997</v>
      </c>
      <c r="D2094" s="4" t="b">
        <f t="shared" si="131"/>
        <v>0</v>
      </c>
      <c r="E2094" s="5">
        <f>VLOOKUP(A2094,'Daily Nat Light Offices Mtl'!$A$1:$G$366,7)</f>
        <v>670.25479472110942</v>
      </c>
      <c r="F2094">
        <f t="shared" si="132"/>
        <v>0</v>
      </c>
      <c r="G2094">
        <f t="shared" si="133"/>
        <v>0</v>
      </c>
      <c r="H2094">
        <f t="shared" si="134"/>
        <v>0</v>
      </c>
    </row>
    <row r="2095" spans="1:8" x14ac:dyDescent="0.35">
      <c r="A2095" s="2">
        <v>34787</v>
      </c>
      <c r="B2095" s="3">
        <v>0.20833333333333334</v>
      </c>
      <c r="C2095">
        <v>158.78399999999999</v>
      </c>
      <c r="D2095" s="4" t="b">
        <f t="shared" si="131"/>
        <v>1</v>
      </c>
      <c r="E2095" s="5">
        <f>VLOOKUP(A2095,'Daily Nat Light Offices Mtl'!$A$1:$G$366,7)</f>
        <v>670.25479472110942</v>
      </c>
      <c r="F2095">
        <f t="shared" si="132"/>
        <v>41.890924670069339</v>
      </c>
      <c r="G2095">
        <f t="shared" si="133"/>
        <v>116.3636796390815</v>
      </c>
      <c r="H2095">
        <f t="shared" si="134"/>
        <v>0.96969733032567917</v>
      </c>
    </row>
    <row r="2096" spans="1:8" x14ac:dyDescent="0.35">
      <c r="A2096" s="2">
        <v>34787</v>
      </c>
      <c r="B2096" s="3">
        <v>0.25</v>
      </c>
      <c r="C2096">
        <v>871.74</v>
      </c>
      <c r="D2096" s="4" t="b">
        <f t="shared" si="131"/>
        <v>1</v>
      </c>
      <c r="E2096" s="5">
        <f>VLOOKUP(A2096,'Daily Nat Light Offices Mtl'!$A$1:$G$366,7)</f>
        <v>670.25479472110942</v>
      </c>
      <c r="F2096">
        <f t="shared" si="132"/>
        <v>41.890924670069339</v>
      </c>
      <c r="G2096">
        <f t="shared" si="133"/>
        <v>116.3636796390815</v>
      </c>
      <c r="H2096">
        <f t="shared" si="134"/>
        <v>0.96969733032567917</v>
      </c>
    </row>
    <row r="2097" spans="1:8" x14ac:dyDescent="0.35">
      <c r="A2097" s="2">
        <v>34787</v>
      </c>
      <c r="B2097" s="3">
        <v>0.29166666666666669</v>
      </c>
      <c r="C2097">
        <v>2081.88</v>
      </c>
      <c r="D2097" s="4" t="b">
        <f t="shared" si="131"/>
        <v>1</v>
      </c>
      <c r="E2097" s="5">
        <f>VLOOKUP(A2097,'Daily Nat Light Offices Mtl'!$A$1:$G$366,7)</f>
        <v>670.25479472110942</v>
      </c>
      <c r="F2097">
        <f t="shared" si="132"/>
        <v>41.890924670069339</v>
      </c>
      <c r="G2097">
        <f t="shared" si="133"/>
        <v>116.3636796390815</v>
      </c>
      <c r="H2097">
        <f t="shared" si="134"/>
        <v>0.96969733032567917</v>
      </c>
    </row>
    <row r="2098" spans="1:8" x14ac:dyDescent="0.35">
      <c r="A2098" s="2">
        <v>34787</v>
      </c>
      <c r="B2098" s="3">
        <v>0.33333333333333331</v>
      </c>
      <c r="C2098">
        <v>4880.55</v>
      </c>
      <c r="D2098" s="4" t="b">
        <f t="shared" si="131"/>
        <v>1</v>
      </c>
      <c r="E2098" s="5">
        <f>VLOOKUP(A2098,'Daily Nat Light Offices Mtl'!$A$1:$G$366,7)</f>
        <v>670.25479472110942</v>
      </c>
      <c r="F2098">
        <f t="shared" si="132"/>
        <v>41.890924670069339</v>
      </c>
      <c r="G2098">
        <f t="shared" si="133"/>
        <v>116.3636796390815</v>
      </c>
      <c r="H2098">
        <f t="shared" si="134"/>
        <v>0.96969733032567917</v>
      </c>
    </row>
    <row r="2099" spans="1:8" x14ac:dyDescent="0.35">
      <c r="A2099" s="2">
        <v>34787</v>
      </c>
      <c r="B2099" s="3">
        <v>0.375</v>
      </c>
      <c r="C2099">
        <v>6339.25</v>
      </c>
      <c r="D2099" s="4" t="b">
        <f t="shared" si="131"/>
        <v>1</v>
      </c>
      <c r="E2099" s="5">
        <f>VLOOKUP(A2099,'Daily Nat Light Offices Mtl'!$A$1:$G$366,7)</f>
        <v>670.25479472110942</v>
      </c>
      <c r="F2099">
        <f t="shared" si="132"/>
        <v>41.890924670069339</v>
      </c>
      <c r="G2099">
        <f t="shared" si="133"/>
        <v>116.3636796390815</v>
      </c>
      <c r="H2099">
        <f t="shared" si="134"/>
        <v>0.96969733032567917</v>
      </c>
    </row>
    <row r="2100" spans="1:8" x14ac:dyDescent="0.35">
      <c r="A2100" s="2">
        <v>34787</v>
      </c>
      <c r="B2100" s="3">
        <v>0.41666666666666669</v>
      </c>
      <c r="C2100">
        <v>6805.26</v>
      </c>
      <c r="D2100" s="4" t="b">
        <f t="shared" si="131"/>
        <v>1</v>
      </c>
      <c r="E2100" s="5">
        <f>VLOOKUP(A2100,'Daily Nat Light Offices Mtl'!$A$1:$G$366,7)</f>
        <v>670.25479472110942</v>
      </c>
      <c r="F2100">
        <f t="shared" si="132"/>
        <v>41.890924670069339</v>
      </c>
      <c r="G2100">
        <f t="shared" si="133"/>
        <v>116.3636796390815</v>
      </c>
      <c r="H2100">
        <f t="shared" si="134"/>
        <v>0.96969733032567917</v>
      </c>
    </row>
    <row r="2101" spans="1:8" x14ac:dyDescent="0.35">
      <c r="A2101" s="2">
        <v>34787</v>
      </c>
      <c r="B2101" s="3">
        <v>0.45833333333333331</v>
      </c>
      <c r="C2101">
        <v>6657.89</v>
      </c>
      <c r="D2101" s="4" t="b">
        <f t="shared" si="131"/>
        <v>1</v>
      </c>
      <c r="E2101" s="5">
        <f>VLOOKUP(A2101,'Daily Nat Light Offices Mtl'!$A$1:$G$366,7)</f>
        <v>670.25479472110942</v>
      </c>
      <c r="F2101">
        <f t="shared" si="132"/>
        <v>41.890924670069339</v>
      </c>
      <c r="G2101">
        <f t="shared" si="133"/>
        <v>116.3636796390815</v>
      </c>
      <c r="H2101">
        <f t="shared" si="134"/>
        <v>0.96969733032567917</v>
      </c>
    </row>
    <row r="2102" spans="1:8" x14ac:dyDescent="0.35">
      <c r="A2102" s="2">
        <v>34787</v>
      </c>
      <c r="B2102" s="3">
        <v>0.5</v>
      </c>
      <c r="C2102">
        <v>7193.6</v>
      </c>
      <c r="D2102" s="4" t="b">
        <f t="shared" si="131"/>
        <v>1</v>
      </c>
      <c r="E2102" s="5">
        <f>VLOOKUP(A2102,'Daily Nat Light Offices Mtl'!$A$1:$G$366,7)</f>
        <v>670.25479472110942</v>
      </c>
      <c r="F2102">
        <f t="shared" si="132"/>
        <v>41.890924670069339</v>
      </c>
      <c r="G2102">
        <f t="shared" si="133"/>
        <v>116.3636796390815</v>
      </c>
      <c r="H2102">
        <f t="shared" si="134"/>
        <v>0.96969733032567917</v>
      </c>
    </row>
    <row r="2103" spans="1:8" x14ac:dyDescent="0.35">
      <c r="A2103" s="2">
        <v>34787</v>
      </c>
      <c r="B2103" s="3">
        <v>0.54166666666666663</v>
      </c>
      <c r="C2103">
        <v>6219.76</v>
      </c>
      <c r="D2103" s="4" t="b">
        <f t="shared" si="131"/>
        <v>1</v>
      </c>
      <c r="E2103" s="5">
        <f>VLOOKUP(A2103,'Daily Nat Light Offices Mtl'!$A$1:$G$366,7)</f>
        <v>670.25479472110942</v>
      </c>
      <c r="F2103">
        <f t="shared" si="132"/>
        <v>41.890924670069339</v>
      </c>
      <c r="G2103">
        <f t="shared" si="133"/>
        <v>116.3636796390815</v>
      </c>
      <c r="H2103">
        <f t="shared" si="134"/>
        <v>0.96969733032567917</v>
      </c>
    </row>
    <row r="2104" spans="1:8" x14ac:dyDescent="0.35">
      <c r="A2104" s="2">
        <v>34787</v>
      </c>
      <c r="B2104" s="3">
        <v>0.58333333333333337</v>
      </c>
      <c r="C2104">
        <v>4413.47</v>
      </c>
      <c r="D2104" s="4" t="b">
        <f t="shared" si="131"/>
        <v>1</v>
      </c>
      <c r="E2104" s="5">
        <f>VLOOKUP(A2104,'Daily Nat Light Offices Mtl'!$A$1:$G$366,7)</f>
        <v>670.25479472110942</v>
      </c>
      <c r="F2104">
        <f t="shared" si="132"/>
        <v>41.890924670069339</v>
      </c>
      <c r="G2104">
        <f t="shared" si="133"/>
        <v>116.3636796390815</v>
      </c>
      <c r="H2104">
        <f t="shared" si="134"/>
        <v>0.96969733032567917</v>
      </c>
    </row>
    <row r="2105" spans="1:8" x14ac:dyDescent="0.35">
      <c r="A2105" s="2">
        <v>34787</v>
      </c>
      <c r="B2105" s="3">
        <v>0.625</v>
      </c>
      <c r="C2105">
        <v>3134.93</v>
      </c>
      <c r="D2105" s="4" t="b">
        <f t="shared" si="131"/>
        <v>1</v>
      </c>
      <c r="E2105" s="5">
        <f>VLOOKUP(A2105,'Daily Nat Light Offices Mtl'!$A$1:$G$366,7)</f>
        <v>670.25479472110942</v>
      </c>
      <c r="F2105">
        <f t="shared" si="132"/>
        <v>41.890924670069339</v>
      </c>
      <c r="G2105">
        <f t="shared" si="133"/>
        <v>116.3636796390815</v>
      </c>
      <c r="H2105">
        <f t="shared" si="134"/>
        <v>0.96969733032567917</v>
      </c>
    </row>
    <row r="2106" spans="1:8" x14ac:dyDescent="0.35">
      <c r="A2106" s="2">
        <v>34787</v>
      </c>
      <c r="B2106" s="3">
        <v>0.66666666666666663</v>
      </c>
      <c r="C2106">
        <v>2051.5500000000002</v>
      </c>
      <c r="D2106" s="4" t="b">
        <f t="shared" si="131"/>
        <v>1</v>
      </c>
      <c r="E2106" s="5">
        <f>VLOOKUP(A2106,'Daily Nat Light Offices Mtl'!$A$1:$G$366,7)</f>
        <v>670.25479472110942</v>
      </c>
      <c r="F2106">
        <f t="shared" si="132"/>
        <v>41.890924670069339</v>
      </c>
      <c r="G2106">
        <f t="shared" si="133"/>
        <v>116.3636796390815</v>
      </c>
      <c r="H2106">
        <f t="shared" si="134"/>
        <v>0.96969733032567917</v>
      </c>
    </row>
    <row r="2107" spans="1:8" x14ac:dyDescent="0.35">
      <c r="A2107" s="2">
        <v>34787</v>
      </c>
      <c r="B2107" s="3">
        <v>0.70833333333333337</v>
      </c>
      <c r="C2107">
        <v>1297.8499999999999</v>
      </c>
      <c r="D2107" s="4" t="b">
        <f t="shared" si="131"/>
        <v>1</v>
      </c>
      <c r="E2107" s="5">
        <f>VLOOKUP(A2107,'Daily Nat Light Offices Mtl'!$A$1:$G$366,7)</f>
        <v>670.25479472110942</v>
      </c>
      <c r="F2107">
        <f t="shared" si="132"/>
        <v>41.890924670069339</v>
      </c>
      <c r="G2107">
        <f t="shared" si="133"/>
        <v>116.3636796390815</v>
      </c>
      <c r="H2107">
        <f t="shared" si="134"/>
        <v>0.96969733032567917</v>
      </c>
    </row>
    <row r="2108" spans="1:8" x14ac:dyDescent="0.35">
      <c r="A2108" s="2">
        <v>34787</v>
      </c>
      <c r="B2108" s="3">
        <v>0.75</v>
      </c>
      <c r="C2108">
        <v>523.04999999999995</v>
      </c>
      <c r="D2108" s="4" t="b">
        <f t="shared" si="131"/>
        <v>1</v>
      </c>
      <c r="E2108" s="5">
        <f>VLOOKUP(A2108,'Daily Nat Light Offices Mtl'!$A$1:$G$366,7)</f>
        <v>670.25479472110942</v>
      </c>
      <c r="F2108">
        <f t="shared" si="132"/>
        <v>41.890924670069339</v>
      </c>
      <c r="G2108">
        <f t="shared" si="133"/>
        <v>116.3636796390815</v>
      </c>
      <c r="H2108">
        <f t="shared" si="134"/>
        <v>0.96969733032567917</v>
      </c>
    </row>
    <row r="2109" spans="1:8" x14ac:dyDescent="0.35">
      <c r="A2109" s="2">
        <v>34787</v>
      </c>
      <c r="B2109" s="3">
        <v>0.79166666666666663</v>
      </c>
      <c r="C2109">
        <v>295.50799999999998</v>
      </c>
      <c r="D2109" s="4" t="b">
        <f t="shared" si="131"/>
        <v>1</v>
      </c>
      <c r="E2109" s="5">
        <f>VLOOKUP(A2109,'Daily Nat Light Offices Mtl'!$A$1:$G$366,7)</f>
        <v>670.25479472110942</v>
      </c>
      <c r="F2109">
        <f t="shared" si="132"/>
        <v>41.890924670069339</v>
      </c>
      <c r="G2109">
        <f t="shared" si="133"/>
        <v>116.3636796390815</v>
      </c>
      <c r="H2109">
        <f t="shared" si="134"/>
        <v>0.96969733032567917</v>
      </c>
    </row>
    <row r="2110" spans="1:8" x14ac:dyDescent="0.35">
      <c r="A2110" s="2">
        <v>34787</v>
      </c>
      <c r="B2110" s="3">
        <v>0.83333333333333337</v>
      </c>
      <c r="C2110">
        <v>295.50799999999998</v>
      </c>
      <c r="D2110" s="4" t="b">
        <f t="shared" si="131"/>
        <v>1</v>
      </c>
      <c r="E2110" s="5">
        <f>VLOOKUP(A2110,'Daily Nat Light Offices Mtl'!$A$1:$G$366,7)</f>
        <v>670.25479472110942</v>
      </c>
      <c r="F2110">
        <f t="shared" si="132"/>
        <v>41.890924670069339</v>
      </c>
      <c r="G2110">
        <f t="shared" si="133"/>
        <v>116.3636796390815</v>
      </c>
      <c r="H2110">
        <f t="shared" si="134"/>
        <v>0.96969733032567917</v>
      </c>
    </row>
    <row r="2111" spans="1:8" x14ac:dyDescent="0.35">
      <c r="A2111" s="2">
        <v>34787</v>
      </c>
      <c r="B2111" s="3">
        <v>0.875</v>
      </c>
      <c r="C2111">
        <v>98.502700000000004</v>
      </c>
      <c r="D2111" s="4" t="b">
        <f t="shared" si="131"/>
        <v>1</v>
      </c>
      <c r="E2111" s="5">
        <f>VLOOKUP(A2111,'Daily Nat Light Offices Mtl'!$A$1:$G$366,7)</f>
        <v>670.25479472110942</v>
      </c>
      <c r="F2111">
        <f t="shared" si="132"/>
        <v>41.890924670069339</v>
      </c>
      <c r="G2111">
        <f t="shared" si="133"/>
        <v>116.3636796390815</v>
      </c>
      <c r="H2111">
        <f t="shared" si="134"/>
        <v>0.96969733032567917</v>
      </c>
    </row>
    <row r="2112" spans="1:8" x14ac:dyDescent="0.35">
      <c r="A2112" s="2">
        <v>34787</v>
      </c>
      <c r="B2112" s="3">
        <v>0.91666666666666663</v>
      </c>
      <c r="C2112">
        <v>98.502700000000004</v>
      </c>
      <c r="D2112" s="4" t="b">
        <f t="shared" si="131"/>
        <v>0</v>
      </c>
      <c r="E2112" s="5">
        <f>VLOOKUP(A2112,'Daily Nat Light Offices Mtl'!$A$1:$G$366,7)</f>
        <v>670.25479472110942</v>
      </c>
      <c r="F2112">
        <f t="shared" si="132"/>
        <v>0</v>
      </c>
      <c r="G2112">
        <f t="shared" si="133"/>
        <v>0</v>
      </c>
      <c r="H2112">
        <f t="shared" si="134"/>
        <v>0</v>
      </c>
    </row>
    <row r="2113" spans="1:8" x14ac:dyDescent="0.35">
      <c r="A2113" s="2">
        <v>34787</v>
      </c>
      <c r="B2113" s="3">
        <v>0.95833333333333337</v>
      </c>
      <c r="C2113">
        <v>49.251399999999997</v>
      </c>
      <c r="D2113" s="4" t="b">
        <f t="shared" si="131"/>
        <v>0</v>
      </c>
      <c r="E2113" s="5">
        <f>VLOOKUP(A2113,'Daily Nat Light Offices Mtl'!$A$1:$G$366,7)</f>
        <v>670.25479472110942</v>
      </c>
      <c r="F2113">
        <f t="shared" si="132"/>
        <v>0</v>
      </c>
      <c r="G2113">
        <f t="shared" si="133"/>
        <v>0</v>
      </c>
      <c r="H2113">
        <f t="shared" si="134"/>
        <v>0</v>
      </c>
    </row>
    <row r="2114" spans="1:8" x14ac:dyDescent="0.35">
      <c r="A2114" s="2">
        <v>34788</v>
      </c>
      <c r="B2114" s="3">
        <v>0</v>
      </c>
      <c r="C2114">
        <v>49.251399999999997</v>
      </c>
      <c r="D2114" s="4" t="b">
        <f t="shared" ref="D2114:D2177" si="135">AND(B2114&gt;$B$6,B2114&lt;$B$24,E2114&gt;0)</f>
        <v>0</v>
      </c>
      <c r="E2114" s="5">
        <f>VLOOKUP(A2114,'Daily Nat Light Offices Mtl'!$A$1:$G$366,7)</f>
        <v>617.09091241840702</v>
      </c>
      <c r="F2114">
        <f t="shared" si="132"/>
        <v>0</v>
      </c>
      <c r="G2114">
        <f t="shared" si="133"/>
        <v>0</v>
      </c>
      <c r="H2114">
        <f t="shared" si="134"/>
        <v>0</v>
      </c>
    </row>
    <row r="2115" spans="1:8" x14ac:dyDescent="0.35">
      <c r="A2115" s="2">
        <v>34788</v>
      </c>
      <c r="B2115" s="3">
        <v>4.1666666666666664E-2</v>
      </c>
      <c r="C2115">
        <v>49.251399999999997</v>
      </c>
      <c r="D2115" s="4" t="b">
        <f t="shared" si="135"/>
        <v>0</v>
      </c>
      <c r="E2115" s="5">
        <f>VLOOKUP(A2115,'Daily Nat Light Offices Mtl'!$A$1:$G$366,7)</f>
        <v>617.09091241840702</v>
      </c>
      <c r="F2115">
        <f t="shared" ref="F2115:F2178" si="136">IF(D2115,E2115/16,0)</f>
        <v>0</v>
      </c>
      <c r="G2115">
        <f t="shared" ref="G2115:G2178" si="137">CONVERT(F2115*10^4,"J","Wh")</f>
        <v>0</v>
      </c>
      <c r="H2115">
        <f t="shared" ref="H2115:H2178" si="138">G2115/$J$2</f>
        <v>0</v>
      </c>
    </row>
    <row r="2116" spans="1:8" x14ac:dyDescent="0.35">
      <c r="A2116" s="2">
        <v>34788</v>
      </c>
      <c r="B2116" s="3">
        <v>8.3333333333333329E-2</v>
      </c>
      <c r="C2116">
        <v>49.251399999999997</v>
      </c>
      <c r="D2116" s="4" t="b">
        <f t="shared" si="135"/>
        <v>0</v>
      </c>
      <c r="E2116" s="5">
        <f>VLOOKUP(A2116,'Daily Nat Light Offices Mtl'!$A$1:$G$366,7)</f>
        <v>617.09091241840702</v>
      </c>
      <c r="F2116">
        <f t="shared" si="136"/>
        <v>0</v>
      </c>
      <c r="G2116">
        <f t="shared" si="137"/>
        <v>0</v>
      </c>
      <c r="H2116">
        <f t="shared" si="138"/>
        <v>0</v>
      </c>
    </row>
    <row r="2117" spans="1:8" x14ac:dyDescent="0.35">
      <c r="A2117" s="2">
        <v>34788</v>
      </c>
      <c r="B2117" s="3">
        <v>0.125</v>
      </c>
      <c r="C2117">
        <v>49.251399999999997</v>
      </c>
      <c r="D2117" s="4" t="b">
        <f t="shared" si="135"/>
        <v>0</v>
      </c>
      <c r="E2117" s="5">
        <f>VLOOKUP(A2117,'Daily Nat Light Offices Mtl'!$A$1:$G$366,7)</f>
        <v>617.09091241840702</v>
      </c>
      <c r="F2117">
        <f t="shared" si="136"/>
        <v>0</v>
      </c>
      <c r="G2117">
        <f t="shared" si="137"/>
        <v>0</v>
      </c>
      <c r="H2117">
        <f t="shared" si="138"/>
        <v>0</v>
      </c>
    </row>
    <row r="2118" spans="1:8" x14ac:dyDescent="0.35">
      <c r="A2118" s="2">
        <v>34788</v>
      </c>
      <c r="B2118" s="3">
        <v>0.16666666666666666</v>
      </c>
      <c r="C2118">
        <v>49.251399999999997</v>
      </c>
      <c r="D2118" s="4" t="b">
        <f t="shared" si="135"/>
        <v>0</v>
      </c>
      <c r="E2118" s="5">
        <f>VLOOKUP(A2118,'Daily Nat Light Offices Mtl'!$A$1:$G$366,7)</f>
        <v>617.09091241840702</v>
      </c>
      <c r="F2118">
        <f t="shared" si="136"/>
        <v>0</v>
      </c>
      <c r="G2118">
        <f t="shared" si="137"/>
        <v>0</v>
      </c>
      <c r="H2118">
        <f t="shared" si="138"/>
        <v>0</v>
      </c>
    </row>
    <row r="2119" spans="1:8" x14ac:dyDescent="0.35">
      <c r="A2119" s="2">
        <v>34788</v>
      </c>
      <c r="B2119" s="3">
        <v>0.20833333333333334</v>
      </c>
      <c r="C2119">
        <v>182.43700000000001</v>
      </c>
      <c r="D2119" s="4" t="b">
        <f t="shared" si="135"/>
        <v>1</v>
      </c>
      <c r="E2119" s="5">
        <f>VLOOKUP(A2119,'Daily Nat Light Offices Mtl'!$A$1:$G$366,7)</f>
        <v>617.09091241840702</v>
      </c>
      <c r="F2119">
        <f t="shared" si="136"/>
        <v>38.568182026150438</v>
      </c>
      <c r="G2119">
        <f t="shared" si="137"/>
        <v>107.13383896152899</v>
      </c>
      <c r="H2119">
        <f t="shared" si="138"/>
        <v>0.89278199134607494</v>
      </c>
    </row>
    <row r="2120" spans="1:8" x14ac:dyDescent="0.35">
      <c r="A2120" s="2">
        <v>34788</v>
      </c>
      <c r="B2120" s="3">
        <v>0.25</v>
      </c>
      <c r="C2120">
        <v>1424.3</v>
      </c>
      <c r="D2120" s="4" t="b">
        <f t="shared" si="135"/>
        <v>1</v>
      </c>
      <c r="E2120" s="5">
        <f>VLOOKUP(A2120,'Daily Nat Light Offices Mtl'!$A$1:$G$366,7)</f>
        <v>617.09091241840702</v>
      </c>
      <c r="F2120">
        <f t="shared" si="136"/>
        <v>38.568182026150438</v>
      </c>
      <c r="G2120">
        <f t="shared" si="137"/>
        <v>107.13383896152899</v>
      </c>
      <c r="H2120">
        <f t="shared" si="138"/>
        <v>0.89278199134607494</v>
      </c>
    </row>
    <row r="2121" spans="1:8" x14ac:dyDescent="0.35">
      <c r="A2121" s="2">
        <v>34788</v>
      </c>
      <c r="B2121" s="3">
        <v>0.29166666666666669</v>
      </c>
      <c r="C2121">
        <v>4604.04</v>
      </c>
      <c r="D2121" s="4" t="b">
        <f t="shared" si="135"/>
        <v>1</v>
      </c>
      <c r="E2121" s="5">
        <f>VLOOKUP(A2121,'Daily Nat Light Offices Mtl'!$A$1:$G$366,7)</f>
        <v>617.09091241840702</v>
      </c>
      <c r="F2121">
        <f t="shared" si="136"/>
        <v>38.568182026150438</v>
      </c>
      <c r="G2121">
        <f t="shared" si="137"/>
        <v>107.13383896152899</v>
      </c>
      <c r="H2121">
        <f t="shared" si="138"/>
        <v>0.89278199134607494</v>
      </c>
    </row>
    <row r="2122" spans="1:8" x14ac:dyDescent="0.35">
      <c r="A2122" s="2">
        <v>34788</v>
      </c>
      <c r="B2122" s="3">
        <v>0.33333333333333331</v>
      </c>
      <c r="C2122">
        <v>7561.42</v>
      </c>
      <c r="D2122" s="4" t="b">
        <f t="shared" si="135"/>
        <v>1</v>
      </c>
      <c r="E2122" s="5">
        <f>VLOOKUP(A2122,'Daily Nat Light Offices Mtl'!$A$1:$G$366,7)</f>
        <v>617.09091241840702</v>
      </c>
      <c r="F2122">
        <f t="shared" si="136"/>
        <v>38.568182026150438</v>
      </c>
      <c r="G2122">
        <f t="shared" si="137"/>
        <v>107.13383896152899</v>
      </c>
      <c r="H2122">
        <f t="shared" si="138"/>
        <v>0.89278199134607494</v>
      </c>
    </row>
    <row r="2123" spans="1:8" x14ac:dyDescent="0.35">
      <c r="A2123" s="2">
        <v>34788</v>
      </c>
      <c r="B2123" s="3">
        <v>0.375</v>
      </c>
      <c r="C2123">
        <v>17824.5</v>
      </c>
      <c r="D2123" s="4" t="b">
        <f t="shared" si="135"/>
        <v>1</v>
      </c>
      <c r="E2123" s="5">
        <f>VLOOKUP(A2123,'Daily Nat Light Offices Mtl'!$A$1:$G$366,7)</f>
        <v>617.09091241840702</v>
      </c>
      <c r="F2123">
        <f t="shared" si="136"/>
        <v>38.568182026150438</v>
      </c>
      <c r="G2123">
        <f t="shared" si="137"/>
        <v>107.13383896152899</v>
      </c>
      <c r="H2123">
        <f t="shared" si="138"/>
        <v>0.89278199134607494</v>
      </c>
    </row>
    <row r="2124" spans="1:8" x14ac:dyDescent="0.35">
      <c r="A2124" s="2">
        <v>34788</v>
      </c>
      <c r="B2124" s="3">
        <v>0.41666666666666669</v>
      </c>
      <c r="C2124">
        <v>34389.1</v>
      </c>
      <c r="D2124" s="4" t="b">
        <f t="shared" si="135"/>
        <v>1</v>
      </c>
      <c r="E2124" s="5">
        <f>VLOOKUP(A2124,'Daily Nat Light Offices Mtl'!$A$1:$G$366,7)</f>
        <v>617.09091241840702</v>
      </c>
      <c r="F2124">
        <f t="shared" si="136"/>
        <v>38.568182026150438</v>
      </c>
      <c r="G2124">
        <f t="shared" si="137"/>
        <v>107.13383896152899</v>
      </c>
      <c r="H2124">
        <f t="shared" si="138"/>
        <v>0.89278199134607494</v>
      </c>
    </row>
    <row r="2125" spans="1:8" x14ac:dyDescent="0.35">
      <c r="A2125" s="2">
        <v>34788</v>
      </c>
      <c r="B2125" s="3">
        <v>0.45833333333333331</v>
      </c>
      <c r="C2125">
        <v>40071</v>
      </c>
      <c r="D2125" s="4" t="b">
        <f t="shared" si="135"/>
        <v>1</v>
      </c>
      <c r="E2125" s="5">
        <f>VLOOKUP(A2125,'Daily Nat Light Offices Mtl'!$A$1:$G$366,7)</f>
        <v>617.09091241840702</v>
      </c>
      <c r="F2125">
        <f t="shared" si="136"/>
        <v>38.568182026150438</v>
      </c>
      <c r="G2125">
        <f t="shared" si="137"/>
        <v>107.13383896152899</v>
      </c>
      <c r="H2125">
        <f t="shared" si="138"/>
        <v>0.89278199134607494</v>
      </c>
    </row>
    <row r="2126" spans="1:8" x14ac:dyDescent="0.35">
      <c r="A2126" s="2">
        <v>34788</v>
      </c>
      <c r="B2126" s="3">
        <v>0.5</v>
      </c>
      <c r="C2126">
        <v>42884.6</v>
      </c>
      <c r="D2126" s="4" t="b">
        <f t="shared" si="135"/>
        <v>1</v>
      </c>
      <c r="E2126" s="5">
        <f>VLOOKUP(A2126,'Daily Nat Light Offices Mtl'!$A$1:$G$366,7)</f>
        <v>617.09091241840702</v>
      </c>
      <c r="F2126">
        <f t="shared" si="136"/>
        <v>38.568182026150438</v>
      </c>
      <c r="G2126">
        <f t="shared" si="137"/>
        <v>107.13383896152899</v>
      </c>
      <c r="H2126">
        <f t="shared" si="138"/>
        <v>0.89278199134607494</v>
      </c>
    </row>
    <row r="2127" spans="1:8" x14ac:dyDescent="0.35">
      <c r="A2127" s="2">
        <v>34788</v>
      </c>
      <c r="B2127" s="3">
        <v>0.54166666666666663</v>
      </c>
      <c r="C2127">
        <v>38537.199999999997</v>
      </c>
      <c r="D2127" s="4" t="b">
        <f t="shared" si="135"/>
        <v>1</v>
      </c>
      <c r="E2127" s="5">
        <f>VLOOKUP(A2127,'Daily Nat Light Offices Mtl'!$A$1:$G$366,7)</f>
        <v>617.09091241840702</v>
      </c>
      <c r="F2127">
        <f t="shared" si="136"/>
        <v>38.568182026150438</v>
      </c>
      <c r="G2127">
        <f t="shared" si="137"/>
        <v>107.13383896152899</v>
      </c>
      <c r="H2127">
        <f t="shared" si="138"/>
        <v>0.89278199134607494</v>
      </c>
    </row>
    <row r="2128" spans="1:8" x14ac:dyDescent="0.35">
      <c r="A2128" s="2">
        <v>34788</v>
      </c>
      <c r="B2128" s="3">
        <v>0.58333333333333337</v>
      </c>
      <c r="C2128">
        <v>30204.2</v>
      </c>
      <c r="D2128" s="4" t="b">
        <f t="shared" si="135"/>
        <v>1</v>
      </c>
      <c r="E2128" s="5">
        <f>VLOOKUP(A2128,'Daily Nat Light Offices Mtl'!$A$1:$G$366,7)</f>
        <v>617.09091241840702</v>
      </c>
      <c r="F2128">
        <f t="shared" si="136"/>
        <v>38.568182026150438</v>
      </c>
      <c r="G2128">
        <f t="shared" si="137"/>
        <v>107.13383896152899</v>
      </c>
      <c r="H2128">
        <f t="shared" si="138"/>
        <v>0.89278199134607494</v>
      </c>
    </row>
    <row r="2129" spans="1:8" x14ac:dyDescent="0.35">
      <c r="A2129" s="2">
        <v>34788</v>
      </c>
      <c r="B2129" s="3">
        <v>0.625</v>
      </c>
      <c r="C2129">
        <v>19128.099999999999</v>
      </c>
      <c r="D2129" s="4" t="b">
        <f t="shared" si="135"/>
        <v>1</v>
      </c>
      <c r="E2129" s="5">
        <f>VLOOKUP(A2129,'Daily Nat Light Offices Mtl'!$A$1:$G$366,7)</f>
        <v>617.09091241840702</v>
      </c>
      <c r="F2129">
        <f t="shared" si="136"/>
        <v>38.568182026150438</v>
      </c>
      <c r="G2129">
        <f t="shared" si="137"/>
        <v>107.13383896152899</v>
      </c>
      <c r="H2129">
        <f t="shared" si="138"/>
        <v>0.89278199134607494</v>
      </c>
    </row>
    <row r="2130" spans="1:8" x14ac:dyDescent="0.35">
      <c r="A2130" s="2">
        <v>34788</v>
      </c>
      <c r="B2130" s="3">
        <v>0.66666666666666663</v>
      </c>
      <c r="C2130">
        <v>7035.43</v>
      </c>
      <c r="D2130" s="4" t="b">
        <f t="shared" si="135"/>
        <v>1</v>
      </c>
      <c r="E2130" s="5">
        <f>VLOOKUP(A2130,'Daily Nat Light Offices Mtl'!$A$1:$G$366,7)</f>
        <v>617.09091241840702</v>
      </c>
      <c r="F2130">
        <f t="shared" si="136"/>
        <v>38.568182026150438</v>
      </c>
      <c r="G2130">
        <f t="shared" si="137"/>
        <v>107.13383896152899</v>
      </c>
      <c r="H2130">
        <f t="shared" si="138"/>
        <v>0.89278199134607494</v>
      </c>
    </row>
    <row r="2131" spans="1:8" x14ac:dyDescent="0.35">
      <c r="A2131" s="2">
        <v>34788</v>
      </c>
      <c r="B2131" s="3">
        <v>0.70833333333333337</v>
      </c>
      <c r="C2131">
        <v>1905.55</v>
      </c>
      <c r="D2131" s="4" t="b">
        <f t="shared" si="135"/>
        <v>1</v>
      </c>
      <c r="E2131" s="5">
        <f>VLOOKUP(A2131,'Daily Nat Light Offices Mtl'!$A$1:$G$366,7)</f>
        <v>617.09091241840702</v>
      </c>
      <c r="F2131">
        <f t="shared" si="136"/>
        <v>38.568182026150438</v>
      </c>
      <c r="G2131">
        <f t="shared" si="137"/>
        <v>107.13383896152899</v>
      </c>
      <c r="H2131">
        <f t="shared" si="138"/>
        <v>0.89278199134607494</v>
      </c>
    </row>
    <row r="2132" spans="1:8" x14ac:dyDescent="0.35">
      <c r="A2132" s="2">
        <v>34788</v>
      </c>
      <c r="B2132" s="3">
        <v>0.75</v>
      </c>
      <c r="C2132">
        <v>539.01</v>
      </c>
      <c r="D2132" s="4" t="b">
        <f t="shared" si="135"/>
        <v>1</v>
      </c>
      <c r="E2132" s="5">
        <f>VLOOKUP(A2132,'Daily Nat Light Offices Mtl'!$A$1:$G$366,7)</f>
        <v>617.09091241840702</v>
      </c>
      <c r="F2132">
        <f t="shared" si="136"/>
        <v>38.568182026150438</v>
      </c>
      <c r="G2132">
        <f t="shared" si="137"/>
        <v>107.13383896152899</v>
      </c>
      <c r="H2132">
        <f t="shared" si="138"/>
        <v>0.89278199134607494</v>
      </c>
    </row>
    <row r="2133" spans="1:8" x14ac:dyDescent="0.35">
      <c r="A2133" s="2">
        <v>34788</v>
      </c>
      <c r="B2133" s="3">
        <v>0.79166666666666663</v>
      </c>
      <c r="C2133">
        <v>295.50799999999998</v>
      </c>
      <c r="D2133" s="4" t="b">
        <f t="shared" si="135"/>
        <v>1</v>
      </c>
      <c r="E2133" s="5">
        <f>VLOOKUP(A2133,'Daily Nat Light Offices Mtl'!$A$1:$G$366,7)</f>
        <v>617.09091241840702</v>
      </c>
      <c r="F2133">
        <f t="shared" si="136"/>
        <v>38.568182026150438</v>
      </c>
      <c r="G2133">
        <f t="shared" si="137"/>
        <v>107.13383896152899</v>
      </c>
      <c r="H2133">
        <f t="shared" si="138"/>
        <v>0.89278199134607494</v>
      </c>
    </row>
    <row r="2134" spans="1:8" x14ac:dyDescent="0.35">
      <c r="A2134" s="2">
        <v>34788</v>
      </c>
      <c r="B2134" s="3">
        <v>0.83333333333333337</v>
      </c>
      <c r="C2134">
        <v>295.50799999999998</v>
      </c>
      <c r="D2134" s="4" t="b">
        <f t="shared" si="135"/>
        <v>1</v>
      </c>
      <c r="E2134" s="5">
        <f>VLOOKUP(A2134,'Daily Nat Light Offices Mtl'!$A$1:$G$366,7)</f>
        <v>617.09091241840702</v>
      </c>
      <c r="F2134">
        <f t="shared" si="136"/>
        <v>38.568182026150438</v>
      </c>
      <c r="G2134">
        <f t="shared" si="137"/>
        <v>107.13383896152899</v>
      </c>
      <c r="H2134">
        <f t="shared" si="138"/>
        <v>0.89278199134607494</v>
      </c>
    </row>
    <row r="2135" spans="1:8" x14ac:dyDescent="0.35">
      <c r="A2135" s="2">
        <v>34788</v>
      </c>
      <c r="B2135" s="3">
        <v>0.875</v>
      </c>
      <c r="C2135">
        <v>98.502700000000004</v>
      </c>
      <c r="D2135" s="4" t="b">
        <f t="shared" si="135"/>
        <v>1</v>
      </c>
      <c r="E2135" s="5">
        <f>VLOOKUP(A2135,'Daily Nat Light Offices Mtl'!$A$1:$G$366,7)</f>
        <v>617.09091241840702</v>
      </c>
      <c r="F2135">
        <f t="shared" si="136"/>
        <v>38.568182026150438</v>
      </c>
      <c r="G2135">
        <f t="shared" si="137"/>
        <v>107.13383896152899</v>
      </c>
      <c r="H2135">
        <f t="shared" si="138"/>
        <v>0.89278199134607494</v>
      </c>
    </row>
    <row r="2136" spans="1:8" x14ac:dyDescent="0.35">
      <c r="A2136" s="2">
        <v>34788</v>
      </c>
      <c r="B2136" s="3">
        <v>0.91666666666666663</v>
      </c>
      <c r="C2136">
        <v>98.502700000000004</v>
      </c>
      <c r="D2136" s="4" t="b">
        <f t="shared" si="135"/>
        <v>0</v>
      </c>
      <c r="E2136" s="5">
        <f>VLOOKUP(A2136,'Daily Nat Light Offices Mtl'!$A$1:$G$366,7)</f>
        <v>617.09091241840702</v>
      </c>
      <c r="F2136">
        <f t="shared" si="136"/>
        <v>0</v>
      </c>
      <c r="G2136">
        <f t="shared" si="137"/>
        <v>0</v>
      </c>
      <c r="H2136">
        <f t="shared" si="138"/>
        <v>0</v>
      </c>
    </row>
    <row r="2137" spans="1:8" x14ac:dyDescent="0.35">
      <c r="A2137" s="2">
        <v>34788</v>
      </c>
      <c r="B2137" s="3">
        <v>0.95833333333333337</v>
      </c>
      <c r="C2137">
        <v>49.251399999999997</v>
      </c>
      <c r="D2137" s="4" t="b">
        <f t="shared" si="135"/>
        <v>0</v>
      </c>
      <c r="E2137" s="5">
        <f>VLOOKUP(A2137,'Daily Nat Light Offices Mtl'!$A$1:$G$366,7)</f>
        <v>617.09091241840702</v>
      </c>
      <c r="F2137">
        <f t="shared" si="136"/>
        <v>0</v>
      </c>
      <c r="G2137">
        <f t="shared" si="137"/>
        <v>0</v>
      </c>
      <c r="H2137">
        <f t="shared" si="138"/>
        <v>0</v>
      </c>
    </row>
    <row r="2138" spans="1:8" x14ac:dyDescent="0.35">
      <c r="A2138" s="2">
        <v>34789</v>
      </c>
      <c r="B2138" s="3">
        <v>0</v>
      </c>
      <c r="C2138">
        <v>49.251399999999997</v>
      </c>
      <c r="D2138" s="4" t="b">
        <f t="shared" si="135"/>
        <v>0</v>
      </c>
      <c r="E2138" s="5">
        <f>VLOOKUP(A2138,'Daily Nat Light Offices Mtl'!$A$1:$G$366,7)</f>
        <v>595.95056632165438</v>
      </c>
      <c r="F2138">
        <f t="shared" si="136"/>
        <v>0</v>
      </c>
      <c r="G2138">
        <f t="shared" si="137"/>
        <v>0</v>
      </c>
      <c r="H2138">
        <f t="shared" si="138"/>
        <v>0</v>
      </c>
    </row>
    <row r="2139" spans="1:8" x14ac:dyDescent="0.35">
      <c r="A2139" s="2">
        <v>34789</v>
      </c>
      <c r="B2139" s="3">
        <v>4.1666666666666664E-2</v>
      </c>
      <c r="C2139">
        <v>49.251399999999997</v>
      </c>
      <c r="D2139" s="4" t="b">
        <f t="shared" si="135"/>
        <v>0</v>
      </c>
      <c r="E2139" s="5">
        <f>VLOOKUP(A2139,'Daily Nat Light Offices Mtl'!$A$1:$G$366,7)</f>
        <v>595.95056632165438</v>
      </c>
      <c r="F2139">
        <f t="shared" si="136"/>
        <v>0</v>
      </c>
      <c r="G2139">
        <f t="shared" si="137"/>
        <v>0</v>
      </c>
      <c r="H2139">
        <f t="shared" si="138"/>
        <v>0</v>
      </c>
    </row>
    <row r="2140" spans="1:8" x14ac:dyDescent="0.35">
      <c r="A2140" s="2">
        <v>34789</v>
      </c>
      <c r="B2140" s="3">
        <v>8.3333333333333329E-2</v>
      </c>
      <c r="C2140">
        <v>49.251399999999997</v>
      </c>
      <c r="D2140" s="4" t="b">
        <f t="shared" si="135"/>
        <v>0</v>
      </c>
      <c r="E2140" s="5">
        <f>VLOOKUP(A2140,'Daily Nat Light Offices Mtl'!$A$1:$G$366,7)</f>
        <v>595.95056632165438</v>
      </c>
      <c r="F2140">
        <f t="shared" si="136"/>
        <v>0</v>
      </c>
      <c r="G2140">
        <f t="shared" si="137"/>
        <v>0</v>
      </c>
      <c r="H2140">
        <f t="shared" si="138"/>
        <v>0</v>
      </c>
    </row>
    <row r="2141" spans="1:8" x14ac:dyDescent="0.35">
      <c r="A2141" s="2">
        <v>34789</v>
      </c>
      <c r="B2141" s="3">
        <v>0.125</v>
      </c>
      <c r="C2141">
        <v>49.251399999999997</v>
      </c>
      <c r="D2141" s="4" t="b">
        <f t="shared" si="135"/>
        <v>0</v>
      </c>
      <c r="E2141" s="5">
        <f>VLOOKUP(A2141,'Daily Nat Light Offices Mtl'!$A$1:$G$366,7)</f>
        <v>595.95056632165438</v>
      </c>
      <c r="F2141">
        <f t="shared" si="136"/>
        <v>0</v>
      </c>
      <c r="G2141">
        <f t="shared" si="137"/>
        <v>0</v>
      </c>
      <c r="H2141">
        <f t="shared" si="138"/>
        <v>0</v>
      </c>
    </row>
    <row r="2142" spans="1:8" x14ac:dyDescent="0.35">
      <c r="A2142" s="2">
        <v>34789</v>
      </c>
      <c r="B2142" s="3">
        <v>0.16666666666666666</v>
      </c>
      <c r="C2142">
        <v>49.251399999999997</v>
      </c>
      <c r="D2142" s="4" t="b">
        <f t="shared" si="135"/>
        <v>0</v>
      </c>
      <c r="E2142" s="5">
        <f>VLOOKUP(A2142,'Daily Nat Light Offices Mtl'!$A$1:$G$366,7)</f>
        <v>595.95056632165438</v>
      </c>
      <c r="F2142">
        <f t="shared" si="136"/>
        <v>0</v>
      </c>
      <c r="G2142">
        <f t="shared" si="137"/>
        <v>0</v>
      </c>
      <c r="H2142">
        <f t="shared" si="138"/>
        <v>0</v>
      </c>
    </row>
    <row r="2143" spans="1:8" x14ac:dyDescent="0.35">
      <c r="A2143" s="2">
        <v>34789</v>
      </c>
      <c r="B2143" s="3">
        <v>0.20833333333333334</v>
      </c>
      <c r="C2143">
        <v>153.59700000000001</v>
      </c>
      <c r="D2143" s="4" t="b">
        <f t="shared" si="135"/>
        <v>1</v>
      </c>
      <c r="E2143" s="5">
        <f>VLOOKUP(A2143,'Daily Nat Light Offices Mtl'!$A$1:$G$366,7)</f>
        <v>595.95056632165438</v>
      </c>
      <c r="F2143">
        <f t="shared" si="136"/>
        <v>37.246910395103399</v>
      </c>
      <c r="G2143">
        <f t="shared" si="137"/>
        <v>103.46363998639833</v>
      </c>
      <c r="H2143">
        <f t="shared" si="138"/>
        <v>0.86219699988665277</v>
      </c>
    </row>
    <row r="2144" spans="1:8" x14ac:dyDescent="0.35">
      <c r="A2144" s="2">
        <v>34789</v>
      </c>
      <c r="B2144" s="3">
        <v>0.25</v>
      </c>
      <c r="C2144">
        <v>1789.33</v>
      </c>
      <c r="D2144" s="4" t="b">
        <f t="shared" si="135"/>
        <v>1</v>
      </c>
      <c r="E2144" s="5">
        <f>VLOOKUP(A2144,'Daily Nat Light Offices Mtl'!$A$1:$G$366,7)</f>
        <v>595.95056632165438</v>
      </c>
      <c r="F2144">
        <f t="shared" si="136"/>
        <v>37.246910395103399</v>
      </c>
      <c r="G2144">
        <f t="shared" si="137"/>
        <v>103.46363998639833</v>
      </c>
      <c r="H2144">
        <f t="shared" si="138"/>
        <v>0.86219699988665277</v>
      </c>
    </row>
    <row r="2145" spans="1:8" x14ac:dyDescent="0.35">
      <c r="A2145" s="2">
        <v>34789</v>
      </c>
      <c r="B2145" s="3">
        <v>0.29166666666666669</v>
      </c>
      <c r="C2145">
        <v>9641.16</v>
      </c>
      <c r="D2145" s="4" t="b">
        <f t="shared" si="135"/>
        <v>1</v>
      </c>
      <c r="E2145" s="5">
        <f>VLOOKUP(A2145,'Daily Nat Light Offices Mtl'!$A$1:$G$366,7)</f>
        <v>595.95056632165438</v>
      </c>
      <c r="F2145">
        <f t="shared" si="136"/>
        <v>37.246910395103399</v>
      </c>
      <c r="G2145">
        <f t="shared" si="137"/>
        <v>103.46363998639833</v>
      </c>
      <c r="H2145">
        <f t="shared" si="138"/>
        <v>0.86219699988665277</v>
      </c>
    </row>
    <row r="2146" spans="1:8" x14ac:dyDescent="0.35">
      <c r="A2146" s="2">
        <v>34789</v>
      </c>
      <c r="B2146" s="3">
        <v>0.33333333333333331</v>
      </c>
      <c r="C2146">
        <v>23740.400000000001</v>
      </c>
      <c r="D2146" s="4" t="b">
        <f t="shared" si="135"/>
        <v>1</v>
      </c>
      <c r="E2146" s="5">
        <f>VLOOKUP(A2146,'Daily Nat Light Offices Mtl'!$A$1:$G$366,7)</f>
        <v>595.95056632165438</v>
      </c>
      <c r="F2146">
        <f t="shared" si="136"/>
        <v>37.246910395103399</v>
      </c>
      <c r="G2146">
        <f t="shared" si="137"/>
        <v>103.46363998639833</v>
      </c>
      <c r="H2146">
        <f t="shared" si="138"/>
        <v>0.86219699988665277</v>
      </c>
    </row>
    <row r="2147" spans="1:8" x14ac:dyDescent="0.35">
      <c r="A2147" s="2">
        <v>34789</v>
      </c>
      <c r="B2147" s="3">
        <v>0.375</v>
      </c>
      <c r="C2147">
        <v>37340.300000000003</v>
      </c>
      <c r="D2147" s="4" t="b">
        <f t="shared" si="135"/>
        <v>1</v>
      </c>
      <c r="E2147" s="5">
        <f>VLOOKUP(A2147,'Daily Nat Light Offices Mtl'!$A$1:$G$366,7)</f>
        <v>595.95056632165438</v>
      </c>
      <c r="F2147">
        <f t="shared" si="136"/>
        <v>37.246910395103399</v>
      </c>
      <c r="G2147">
        <f t="shared" si="137"/>
        <v>103.46363998639833</v>
      </c>
      <c r="H2147">
        <f t="shared" si="138"/>
        <v>0.86219699988665277</v>
      </c>
    </row>
    <row r="2148" spans="1:8" x14ac:dyDescent="0.35">
      <c r="A2148" s="2">
        <v>34789</v>
      </c>
      <c r="B2148" s="3">
        <v>0.41666666666666669</v>
      </c>
      <c r="C2148">
        <v>47027</v>
      </c>
      <c r="D2148" s="4" t="b">
        <f t="shared" si="135"/>
        <v>1</v>
      </c>
      <c r="E2148" s="5">
        <f>VLOOKUP(A2148,'Daily Nat Light Offices Mtl'!$A$1:$G$366,7)</f>
        <v>595.95056632165438</v>
      </c>
      <c r="F2148">
        <f t="shared" si="136"/>
        <v>37.246910395103399</v>
      </c>
      <c r="G2148">
        <f t="shared" si="137"/>
        <v>103.46363998639833</v>
      </c>
      <c r="H2148">
        <f t="shared" si="138"/>
        <v>0.86219699988665277</v>
      </c>
    </row>
    <row r="2149" spans="1:8" x14ac:dyDescent="0.35">
      <c r="A2149" s="2">
        <v>34789</v>
      </c>
      <c r="B2149" s="3">
        <v>0.45833333333333331</v>
      </c>
      <c r="C2149">
        <v>51424.800000000003</v>
      </c>
      <c r="D2149" s="4" t="b">
        <f t="shared" si="135"/>
        <v>1</v>
      </c>
      <c r="E2149" s="5">
        <f>VLOOKUP(A2149,'Daily Nat Light Offices Mtl'!$A$1:$G$366,7)</f>
        <v>595.95056632165438</v>
      </c>
      <c r="F2149">
        <f t="shared" si="136"/>
        <v>37.246910395103399</v>
      </c>
      <c r="G2149">
        <f t="shared" si="137"/>
        <v>103.46363998639833</v>
      </c>
      <c r="H2149">
        <f t="shared" si="138"/>
        <v>0.86219699988665277</v>
      </c>
    </row>
    <row r="2150" spans="1:8" x14ac:dyDescent="0.35">
      <c r="A2150" s="2">
        <v>34789</v>
      </c>
      <c r="B2150" s="3">
        <v>0.5</v>
      </c>
      <c r="C2150">
        <v>48549.2</v>
      </c>
      <c r="D2150" s="4" t="b">
        <f t="shared" si="135"/>
        <v>1</v>
      </c>
      <c r="E2150" s="5">
        <f>VLOOKUP(A2150,'Daily Nat Light Offices Mtl'!$A$1:$G$366,7)</f>
        <v>595.95056632165438</v>
      </c>
      <c r="F2150">
        <f t="shared" si="136"/>
        <v>37.246910395103399</v>
      </c>
      <c r="G2150">
        <f t="shared" si="137"/>
        <v>103.46363998639833</v>
      </c>
      <c r="H2150">
        <f t="shared" si="138"/>
        <v>0.86219699988665277</v>
      </c>
    </row>
    <row r="2151" spans="1:8" x14ac:dyDescent="0.35">
      <c r="A2151" s="2">
        <v>34789</v>
      </c>
      <c r="B2151" s="3">
        <v>0.54166666666666663</v>
      </c>
      <c r="C2151">
        <v>42482.7</v>
      </c>
      <c r="D2151" s="4" t="b">
        <f t="shared" si="135"/>
        <v>1</v>
      </c>
      <c r="E2151" s="5">
        <f>VLOOKUP(A2151,'Daily Nat Light Offices Mtl'!$A$1:$G$366,7)</f>
        <v>595.95056632165438</v>
      </c>
      <c r="F2151">
        <f t="shared" si="136"/>
        <v>37.246910395103399</v>
      </c>
      <c r="G2151">
        <f t="shared" si="137"/>
        <v>103.46363998639833</v>
      </c>
      <c r="H2151">
        <f t="shared" si="138"/>
        <v>0.86219699988665277</v>
      </c>
    </row>
    <row r="2152" spans="1:8" x14ac:dyDescent="0.35">
      <c r="A2152" s="2">
        <v>34789</v>
      </c>
      <c r="B2152" s="3">
        <v>0.58333333333333337</v>
      </c>
      <c r="C2152">
        <v>31415.9</v>
      </c>
      <c r="D2152" s="4" t="b">
        <f t="shared" si="135"/>
        <v>1</v>
      </c>
      <c r="E2152" s="5">
        <f>VLOOKUP(A2152,'Daily Nat Light Offices Mtl'!$A$1:$G$366,7)</f>
        <v>595.95056632165438</v>
      </c>
      <c r="F2152">
        <f t="shared" si="136"/>
        <v>37.246910395103399</v>
      </c>
      <c r="G2152">
        <f t="shared" si="137"/>
        <v>103.46363998639833</v>
      </c>
      <c r="H2152">
        <f t="shared" si="138"/>
        <v>0.86219699988665277</v>
      </c>
    </row>
    <row r="2153" spans="1:8" x14ac:dyDescent="0.35">
      <c r="A2153" s="2">
        <v>34789</v>
      </c>
      <c r="B2153" s="3">
        <v>0.625</v>
      </c>
      <c r="C2153">
        <v>19311.5</v>
      </c>
      <c r="D2153" s="4" t="b">
        <f t="shared" si="135"/>
        <v>1</v>
      </c>
      <c r="E2153" s="5">
        <f>VLOOKUP(A2153,'Daily Nat Light Offices Mtl'!$A$1:$G$366,7)</f>
        <v>595.95056632165438</v>
      </c>
      <c r="F2153">
        <f t="shared" si="136"/>
        <v>37.246910395103399</v>
      </c>
      <c r="G2153">
        <f t="shared" si="137"/>
        <v>103.46363998639833</v>
      </c>
      <c r="H2153">
        <f t="shared" si="138"/>
        <v>0.86219699988665277</v>
      </c>
    </row>
    <row r="2154" spans="1:8" x14ac:dyDescent="0.35">
      <c r="A2154" s="2">
        <v>34789</v>
      </c>
      <c r="B2154" s="3">
        <v>0.66666666666666663</v>
      </c>
      <c r="C2154">
        <v>7939.01</v>
      </c>
      <c r="D2154" s="4" t="b">
        <f t="shared" si="135"/>
        <v>1</v>
      </c>
      <c r="E2154" s="5">
        <f>VLOOKUP(A2154,'Daily Nat Light Offices Mtl'!$A$1:$G$366,7)</f>
        <v>595.95056632165438</v>
      </c>
      <c r="F2154">
        <f t="shared" si="136"/>
        <v>37.246910395103399</v>
      </c>
      <c r="G2154">
        <f t="shared" si="137"/>
        <v>103.46363998639833</v>
      </c>
      <c r="H2154">
        <f t="shared" si="138"/>
        <v>0.86219699988665277</v>
      </c>
    </row>
    <row r="2155" spans="1:8" x14ac:dyDescent="0.35">
      <c r="A2155" s="2">
        <v>34789</v>
      </c>
      <c r="B2155" s="3">
        <v>0.70833333333333337</v>
      </c>
      <c r="C2155">
        <v>1945.09</v>
      </c>
      <c r="D2155" s="4" t="b">
        <f t="shared" si="135"/>
        <v>1</v>
      </c>
      <c r="E2155" s="5">
        <f>VLOOKUP(A2155,'Daily Nat Light Offices Mtl'!$A$1:$G$366,7)</f>
        <v>595.95056632165438</v>
      </c>
      <c r="F2155">
        <f t="shared" si="136"/>
        <v>37.246910395103399</v>
      </c>
      <c r="G2155">
        <f t="shared" si="137"/>
        <v>103.46363998639833</v>
      </c>
      <c r="H2155">
        <f t="shared" si="138"/>
        <v>0.86219699988665277</v>
      </c>
    </row>
    <row r="2156" spans="1:8" x14ac:dyDescent="0.35">
      <c r="A2156" s="2">
        <v>34789</v>
      </c>
      <c r="B2156" s="3">
        <v>0.75</v>
      </c>
      <c r="C2156">
        <v>540.33399999999995</v>
      </c>
      <c r="D2156" s="4" t="b">
        <f t="shared" si="135"/>
        <v>1</v>
      </c>
      <c r="E2156" s="5">
        <f>VLOOKUP(A2156,'Daily Nat Light Offices Mtl'!$A$1:$G$366,7)</f>
        <v>595.95056632165438</v>
      </c>
      <c r="F2156">
        <f t="shared" si="136"/>
        <v>37.246910395103399</v>
      </c>
      <c r="G2156">
        <f t="shared" si="137"/>
        <v>103.46363998639833</v>
      </c>
      <c r="H2156">
        <f t="shared" si="138"/>
        <v>0.86219699988665277</v>
      </c>
    </row>
    <row r="2157" spans="1:8" x14ac:dyDescent="0.35">
      <c r="A2157" s="2">
        <v>34789</v>
      </c>
      <c r="B2157" s="3">
        <v>0.79166666666666663</v>
      </c>
      <c r="C2157">
        <v>295.50799999999998</v>
      </c>
      <c r="D2157" s="4" t="b">
        <f t="shared" si="135"/>
        <v>1</v>
      </c>
      <c r="E2157" s="5">
        <f>VLOOKUP(A2157,'Daily Nat Light Offices Mtl'!$A$1:$G$366,7)</f>
        <v>595.95056632165438</v>
      </c>
      <c r="F2157">
        <f t="shared" si="136"/>
        <v>37.246910395103399</v>
      </c>
      <c r="G2157">
        <f t="shared" si="137"/>
        <v>103.46363998639833</v>
      </c>
      <c r="H2157">
        <f t="shared" si="138"/>
        <v>0.86219699988665277</v>
      </c>
    </row>
    <row r="2158" spans="1:8" x14ac:dyDescent="0.35">
      <c r="A2158" s="2">
        <v>34789</v>
      </c>
      <c r="B2158" s="3">
        <v>0.83333333333333337</v>
      </c>
      <c r="C2158">
        <v>295.50799999999998</v>
      </c>
      <c r="D2158" s="4" t="b">
        <f t="shared" si="135"/>
        <v>1</v>
      </c>
      <c r="E2158" s="5">
        <f>VLOOKUP(A2158,'Daily Nat Light Offices Mtl'!$A$1:$G$366,7)</f>
        <v>595.95056632165438</v>
      </c>
      <c r="F2158">
        <f t="shared" si="136"/>
        <v>37.246910395103399</v>
      </c>
      <c r="G2158">
        <f t="shared" si="137"/>
        <v>103.46363998639833</v>
      </c>
      <c r="H2158">
        <f t="shared" si="138"/>
        <v>0.86219699988665277</v>
      </c>
    </row>
    <row r="2159" spans="1:8" x14ac:dyDescent="0.35">
      <c r="A2159" s="2">
        <v>34789</v>
      </c>
      <c r="B2159" s="3">
        <v>0.875</v>
      </c>
      <c r="C2159">
        <v>98.502700000000004</v>
      </c>
      <c r="D2159" s="4" t="b">
        <f t="shared" si="135"/>
        <v>1</v>
      </c>
      <c r="E2159" s="5">
        <f>VLOOKUP(A2159,'Daily Nat Light Offices Mtl'!$A$1:$G$366,7)</f>
        <v>595.95056632165438</v>
      </c>
      <c r="F2159">
        <f t="shared" si="136"/>
        <v>37.246910395103399</v>
      </c>
      <c r="G2159">
        <f t="shared" si="137"/>
        <v>103.46363998639833</v>
      </c>
      <c r="H2159">
        <f t="shared" si="138"/>
        <v>0.86219699988665277</v>
      </c>
    </row>
    <row r="2160" spans="1:8" x14ac:dyDescent="0.35">
      <c r="A2160" s="2">
        <v>34789</v>
      </c>
      <c r="B2160" s="3">
        <v>0.91666666666666663</v>
      </c>
      <c r="C2160">
        <v>98.502700000000004</v>
      </c>
      <c r="D2160" s="4" t="b">
        <f t="shared" si="135"/>
        <v>0</v>
      </c>
      <c r="E2160" s="5">
        <f>VLOOKUP(A2160,'Daily Nat Light Offices Mtl'!$A$1:$G$366,7)</f>
        <v>595.95056632165438</v>
      </c>
      <c r="F2160">
        <f t="shared" si="136"/>
        <v>0</v>
      </c>
      <c r="G2160">
        <f t="shared" si="137"/>
        <v>0</v>
      </c>
      <c r="H2160">
        <f t="shared" si="138"/>
        <v>0</v>
      </c>
    </row>
    <row r="2161" spans="1:8" x14ac:dyDescent="0.35">
      <c r="A2161" s="2">
        <v>34789</v>
      </c>
      <c r="B2161" s="3">
        <v>0.95833333333333337</v>
      </c>
      <c r="C2161">
        <v>49.251399999999997</v>
      </c>
      <c r="D2161" s="4" t="b">
        <f t="shared" si="135"/>
        <v>0</v>
      </c>
      <c r="E2161" s="5">
        <f>VLOOKUP(A2161,'Daily Nat Light Offices Mtl'!$A$1:$G$366,7)</f>
        <v>595.95056632165438</v>
      </c>
      <c r="F2161">
        <f t="shared" si="136"/>
        <v>0</v>
      </c>
      <c r="G2161">
        <f t="shared" si="137"/>
        <v>0</v>
      </c>
      <c r="H2161">
        <f t="shared" si="138"/>
        <v>0</v>
      </c>
    </row>
    <row r="2162" spans="1:8" x14ac:dyDescent="0.35">
      <c r="A2162" s="2">
        <v>34790</v>
      </c>
      <c r="B2162" s="3">
        <v>0</v>
      </c>
      <c r="C2162">
        <v>49.251399999999997</v>
      </c>
      <c r="D2162" s="4" t="b">
        <f t="shared" si="135"/>
        <v>0</v>
      </c>
      <c r="E2162" s="5">
        <f>VLOOKUP(A2162,'Daily Nat Light Offices Mtl'!$A$1:$G$366,7)</f>
        <v>672.50593488826075</v>
      </c>
      <c r="F2162">
        <f t="shared" si="136"/>
        <v>0</v>
      </c>
      <c r="G2162">
        <f t="shared" si="137"/>
        <v>0</v>
      </c>
      <c r="H2162">
        <f t="shared" si="138"/>
        <v>0</v>
      </c>
    </row>
    <row r="2163" spans="1:8" x14ac:dyDescent="0.35">
      <c r="A2163" s="2">
        <v>34790</v>
      </c>
      <c r="B2163" s="3">
        <v>4.1666666666666664E-2</v>
      </c>
      <c r="C2163">
        <v>49.251399999999997</v>
      </c>
      <c r="D2163" s="4" t="b">
        <f t="shared" si="135"/>
        <v>0</v>
      </c>
      <c r="E2163" s="5">
        <f>VLOOKUP(A2163,'Daily Nat Light Offices Mtl'!$A$1:$G$366,7)</f>
        <v>672.50593488826075</v>
      </c>
      <c r="F2163">
        <f t="shared" si="136"/>
        <v>0</v>
      </c>
      <c r="G2163">
        <f t="shared" si="137"/>
        <v>0</v>
      </c>
      <c r="H2163">
        <f t="shared" si="138"/>
        <v>0</v>
      </c>
    </row>
    <row r="2164" spans="1:8" x14ac:dyDescent="0.35">
      <c r="A2164" s="2">
        <v>34790</v>
      </c>
      <c r="B2164" s="3">
        <v>8.3333333333333329E-2</v>
      </c>
      <c r="C2164">
        <v>49.251399999999997</v>
      </c>
      <c r="D2164" s="4" t="b">
        <f t="shared" si="135"/>
        <v>0</v>
      </c>
      <c r="E2164" s="5">
        <f>VLOOKUP(A2164,'Daily Nat Light Offices Mtl'!$A$1:$G$366,7)</f>
        <v>672.50593488826075</v>
      </c>
      <c r="F2164">
        <f t="shared" si="136"/>
        <v>0</v>
      </c>
      <c r="G2164">
        <f t="shared" si="137"/>
        <v>0</v>
      </c>
      <c r="H2164">
        <f t="shared" si="138"/>
        <v>0</v>
      </c>
    </row>
    <row r="2165" spans="1:8" x14ac:dyDescent="0.35">
      <c r="A2165" s="2">
        <v>34790</v>
      </c>
      <c r="B2165" s="3">
        <v>0.125</v>
      </c>
      <c r="C2165">
        <v>49.251399999999997</v>
      </c>
      <c r="D2165" s="4" t="b">
        <f t="shared" si="135"/>
        <v>0</v>
      </c>
      <c r="E2165" s="5">
        <f>VLOOKUP(A2165,'Daily Nat Light Offices Mtl'!$A$1:$G$366,7)</f>
        <v>672.50593488826075</v>
      </c>
      <c r="F2165">
        <f t="shared" si="136"/>
        <v>0</v>
      </c>
      <c r="G2165">
        <f t="shared" si="137"/>
        <v>0</v>
      </c>
      <c r="H2165">
        <f t="shared" si="138"/>
        <v>0</v>
      </c>
    </row>
    <row r="2166" spans="1:8" x14ac:dyDescent="0.35">
      <c r="A2166" s="2">
        <v>34790</v>
      </c>
      <c r="B2166" s="3">
        <v>0.16666666666666666</v>
      </c>
      <c r="C2166">
        <v>49.251399999999997</v>
      </c>
      <c r="D2166" s="4" t="b">
        <f t="shared" si="135"/>
        <v>0</v>
      </c>
      <c r="E2166" s="5">
        <f>VLOOKUP(A2166,'Daily Nat Light Offices Mtl'!$A$1:$G$366,7)</f>
        <v>672.50593488826075</v>
      </c>
      <c r="F2166">
        <f t="shared" si="136"/>
        <v>0</v>
      </c>
      <c r="G2166">
        <f t="shared" si="137"/>
        <v>0</v>
      </c>
      <c r="H2166">
        <f t="shared" si="138"/>
        <v>0</v>
      </c>
    </row>
    <row r="2167" spans="1:8" x14ac:dyDescent="0.35">
      <c r="A2167" s="2">
        <v>34790</v>
      </c>
      <c r="B2167" s="3">
        <v>0.20833333333333334</v>
      </c>
      <c r="C2167">
        <v>165.422</v>
      </c>
      <c r="D2167" s="4" t="b">
        <f t="shared" si="135"/>
        <v>1</v>
      </c>
      <c r="E2167" s="5">
        <f>VLOOKUP(A2167,'Daily Nat Light Offices Mtl'!$A$1:$G$366,7)</f>
        <v>672.50593488826075</v>
      </c>
      <c r="F2167">
        <f t="shared" si="136"/>
        <v>42.031620930516297</v>
      </c>
      <c r="G2167">
        <f t="shared" si="137"/>
        <v>116.75450258476748</v>
      </c>
      <c r="H2167">
        <f t="shared" si="138"/>
        <v>0.97295418820639568</v>
      </c>
    </row>
    <row r="2168" spans="1:8" x14ac:dyDescent="0.35">
      <c r="A2168" s="2">
        <v>34790</v>
      </c>
      <c r="B2168" s="3">
        <v>0.25</v>
      </c>
      <c r="C2168">
        <v>1011.15</v>
      </c>
      <c r="D2168" s="4" t="b">
        <f t="shared" si="135"/>
        <v>1</v>
      </c>
      <c r="E2168" s="5">
        <f>VLOOKUP(A2168,'Daily Nat Light Offices Mtl'!$A$1:$G$366,7)</f>
        <v>672.50593488826075</v>
      </c>
      <c r="F2168">
        <f t="shared" si="136"/>
        <v>42.031620930516297</v>
      </c>
      <c r="G2168">
        <f t="shared" si="137"/>
        <v>116.75450258476748</v>
      </c>
      <c r="H2168">
        <f t="shared" si="138"/>
        <v>0.97295418820639568</v>
      </c>
    </row>
    <row r="2169" spans="1:8" x14ac:dyDescent="0.35">
      <c r="A2169" s="2">
        <v>34790</v>
      </c>
      <c r="B2169" s="3">
        <v>0.29166666666666669</v>
      </c>
      <c r="C2169">
        <v>2178.16</v>
      </c>
      <c r="D2169" s="4" t="b">
        <f t="shared" si="135"/>
        <v>1</v>
      </c>
      <c r="E2169" s="5">
        <f>VLOOKUP(A2169,'Daily Nat Light Offices Mtl'!$A$1:$G$366,7)</f>
        <v>672.50593488826075</v>
      </c>
      <c r="F2169">
        <f t="shared" si="136"/>
        <v>42.031620930516297</v>
      </c>
      <c r="G2169">
        <f t="shared" si="137"/>
        <v>116.75450258476748</v>
      </c>
      <c r="H2169">
        <f t="shared" si="138"/>
        <v>0.97295418820639568</v>
      </c>
    </row>
    <row r="2170" spans="1:8" x14ac:dyDescent="0.35">
      <c r="A2170" s="2">
        <v>34790</v>
      </c>
      <c r="B2170" s="3">
        <v>0.33333333333333331</v>
      </c>
      <c r="C2170">
        <v>3448.74</v>
      </c>
      <c r="D2170" s="4" t="b">
        <f t="shared" si="135"/>
        <v>1</v>
      </c>
      <c r="E2170" s="5">
        <f>VLOOKUP(A2170,'Daily Nat Light Offices Mtl'!$A$1:$G$366,7)</f>
        <v>672.50593488826075</v>
      </c>
      <c r="F2170">
        <f t="shared" si="136"/>
        <v>42.031620930516297</v>
      </c>
      <c r="G2170">
        <f t="shared" si="137"/>
        <v>116.75450258476748</v>
      </c>
      <c r="H2170">
        <f t="shared" si="138"/>
        <v>0.97295418820639568</v>
      </c>
    </row>
    <row r="2171" spans="1:8" x14ac:dyDescent="0.35">
      <c r="A2171" s="2">
        <v>34790</v>
      </c>
      <c r="B2171" s="3">
        <v>0.375</v>
      </c>
      <c r="C2171">
        <v>4691.43</v>
      </c>
      <c r="D2171" s="4" t="b">
        <f t="shared" si="135"/>
        <v>1</v>
      </c>
      <c r="E2171" s="5">
        <f>VLOOKUP(A2171,'Daily Nat Light Offices Mtl'!$A$1:$G$366,7)</f>
        <v>672.50593488826075</v>
      </c>
      <c r="F2171">
        <f t="shared" si="136"/>
        <v>42.031620930516297</v>
      </c>
      <c r="G2171">
        <f t="shared" si="137"/>
        <v>116.75450258476748</v>
      </c>
      <c r="H2171">
        <f t="shared" si="138"/>
        <v>0.97295418820639568</v>
      </c>
    </row>
    <row r="2172" spans="1:8" x14ac:dyDescent="0.35">
      <c r="A2172" s="2">
        <v>34790</v>
      </c>
      <c r="B2172" s="3">
        <v>0.41666666666666669</v>
      </c>
      <c r="C2172">
        <v>5671.25</v>
      </c>
      <c r="D2172" s="4" t="b">
        <f t="shared" si="135"/>
        <v>1</v>
      </c>
      <c r="E2172" s="5">
        <f>VLOOKUP(A2172,'Daily Nat Light Offices Mtl'!$A$1:$G$366,7)</f>
        <v>672.50593488826075</v>
      </c>
      <c r="F2172">
        <f t="shared" si="136"/>
        <v>42.031620930516297</v>
      </c>
      <c r="G2172">
        <f t="shared" si="137"/>
        <v>116.75450258476748</v>
      </c>
      <c r="H2172">
        <f t="shared" si="138"/>
        <v>0.97295418820639568</v>
      </c>
    </row>
    <row r="2173" spans="1:8" x14ac:dyDescent="0.35">
      <c r="A2173" s="2">
        <v>34790</v>
      </c>
      <c r="B2173" s="3">
        <v>0.45833333333333331</v>
      </c>
      <c r="C2173">
        <v>4000.38</v>
      </c>
      <c r="D2173" s="4" t="b">
        <f t="shared" si="135"/>
        <v>1</v>
      </c>
      <c r="E2173" s="5">
        <f>VLOOKUP(A2173,'Daily Nat Light Offices Mtl'!$A$1:$G$366,7)</f>
        <v>672.50593488826075</v>
      </c>
      <c r="F2173">
        <f t="shared" si="136"/>
        <v>42.031620930516297</v>
      </c>
      <c r="G2173">
        <f t="shared" si="137"/>
        <v>116.75450258476748</v>
      </c>
      <c r="H2173">
        <f t="shared" si="138"/>
        <v>0.97295418820639568</v>
      </c>
    </row>
    <row r="2174" spans="1:8" x14ac:dyDescent="0.35">
      <c r="A2174" s="2">
        <v>34790</v>
      </c>
      <c r="B2174" s="3">
        <v>0.5</v>
      </c>
      <c r="C2174">
        <v>3958.56</v>
      </c>
      <c r="D2174" s="4" t="b">
        <f t="shared" si="135"/>
        <v>1</v>
      </c>
      <c r="E2174" s="5">
        <f>VLOOKUP(A2174,'Daily Nat Light Offices Mtl'!$A$1:$G$366,7)</f>
        <v>672.50593488826075</v>
      </c>
      <c r="F2174">
        <f t="shared" si="136"/>
        <v>42.031620930516297</v>
      </c>
      <c r="G2174">
        <f t="shared" si="137"/>
        <v>116.75450258476748</v>
      </c>
      <c r="H2174">
        <f t="shared" si="138"/>
        <v>0.97295418820639568</v>
      </c>
    </row>
    <row r="2175" spans="1:8" x14ac:dyDescent="0.35">
      <c r="A2175" s="2">
        <v>34790</v>
      </c>
      <c r="B2175" s="3">
        <v>0.54166666666666663</v>
      </c>
      <c r="C2175">
        <v>3969.46</v>
      </c>
      <c r="D2175" s="4" t="b">
        <f t="shared" si="135"/>
        <v>1</v>
      </c>
      <c r="E2175" s="5">
        <f>VLOOKUP(A2175,'Daily Nat Light Offices Mtl'!$A$1:$G$366,7)</f>
        <v>672.50593488826075</v>
      </c>
      <c r="F2175">
        <f t="shared" si="136"/>
        <v>42.031620930516297</v>
      </c>
      <c r="G2175">
        <f t="shared" si="137"/>
        <v>116.75450258476748</v>
      </c>
      <c r="H2175">
        <f t="shared" si="138"/>
        <v>0.97295418820639568</v>
      </c>
    </row>
    <row r="2176" spans="1:8" x14ac:dyDescent="0.35">
      <c r="A2176" s="2">
        <v>34790</v>
      </c>
      <c r="B2176" s="3">
        <v>0.58333333333333337</v>
      </c>
      <c r="C2176">
        <v>7127.55</v>
      </c>
      <c r="D2176" s="4" t="b">
        <f t="shared" si="135"/>
        <v>1</v>
      </c>
      <c r="E2176" s="5">
        <f>VLOOKUP(A2176,'Daily Nat Light Offices Mtl'!$A$1:$G$366,7)</f>
        <v>672.50593488826075</v>
      </c>
      <c r="F2176">
        <f t="shared" si="136"/>
        <v>42.031620930516297</v>
      </c>
      <c r="G2176">
        <f t="shared" si="137"/>
        <v>116.75450258476748</v>
      </c>
      <c r="H2176">
        <f t="shared" si="138"/>
        <v>0.97295418820639568</v>
      </c>
    </row>
    <row r="2177" spans="1:8" x14ac:dyDescent="0.35">
      <c r="A2177" s="2">
        <v>34790</v>
      </c>
      <c r="B2177" s="3">
        <v>0.625</v>
      </c>
      <c r="C2177">
        <v>5424.61</v>
      </c>
      <c r="D2177" s="4" t="b">
        <f t="shared" si="135"/>
        <v>1</v>
      </c>
      <c r="E2177" s="5">
        <f>VLOOKUP(A2177,'Daily Nat Light Offices Mtl'!$A$1:$G$366,7)</f>
        <v>672.50593488826075</v>
      </c>
      <c r="F2177">
        <f t="shared" si="136"/>
        <v>42.031620930516297</v>
      </c>
      <c r="G2177">
        <f t="shared" si="137"/>
        <v>116.75450258476748</v>
      </c>
      <c r="H2177">
        <f t="shared" si="138"/>
        <v>0.97295418820639568</v>
      </c>
    </row>
    <row r="2178" spans="1:8" x14ac:dyDescent="0.35">
      <c r="A2178" s="2">
        <v>34790</v>
      </c>
      <c r="B2178" s="3">
        <v>0.66666666666666663</v>
      </c>
      <c r="C2178">
        <v>2488.33</v>
      </c>
      <c r="D2178" s="4" t="b">
        <f t="shared" ref="D2178:D2241" si="139">AND(B2178&gt;$B$6,B2178&lt;$B$24,E2178&gt;0)</f>
        <v>1</v>
      </c>
      <c r="E2178" s="5">
        <f>VLOOKUP(A2178,'Daily Nat Light Offices Mtl'!$A$1:$G$366,7)</f>
        <v>672.50593488826075</v>
      </c>
      <c r="F2178">
        <f t="shared" si="136"/>
        <v>42.031620930516297</v>
      </c>
      <c r="G2178">
        <f t="shared" si="137"/>
        <v>116.75450258476748</v>
      </c>
      <c r="H2178">
        <f t="shared" si="138"/>
        <v>0.97295418820639568</v>
      </c>
    </row>
    <row r="2179" spans="1:8" x14ac:dyDescent="0.35">
      <c r="A2179" s="2">
        <v>34790</v>
      </c>
      <c r="B2179" s="3">
        <v>0.70833333333333337</v>
      </c>
      <c r="C2179">
        <v>795.90800000000002</v>
      </c>
      <c r="D2179" s="4" t="b">
        <f t="shared" si="139"/>
        <v>1</v>
      </c>
      <c r="E2179" s="5">
        <f>VLOOKUP(A2179,'Daily Nat Light Offices Mtl'!$A$1:$G$366,7)</f>
        <v>672.50593488826075</v>
      </c>
      <c r="F2179">
        <f t="shared" ref="F2179:F2242" si="140">IF(D2179,E2179/16,0)</f>
        <v>42.031620930516297</v>
      </c>
      <c r="G2179">
        <f t="shared" ref="G2179:G2242" si="141">CONVERT(F2179*10^4,"J","Wh")</f>
        <v>116.75450258476748</v>
      </c>
      <c r="H2179">
        <f t="shared" ref="H2179:H2242" si="142">G2179/$J$2</f>
        <v>0.97295418820639568</v>
      </c>
    </row>
    <row r="2180" spans="1:8" x14ac:dyDescent="0.35">
      <c r="A2180" s="2">
        <v>34790</v>
      </c>
      <c r="B2180" s="3">
        <v>0.75</v>
      </c>
      <c r="C2180">
        <v>89.086100000000002</v>
      </c>
      <c r="D2180" s="4" t="b">
        <f t="shared" si="139"/>
        <v>1</v>
      </c>
      <c r="E2180" s="5">
        <f>VLOOKUP(A2180,'Daily Nat Light Offices Mtl'!$A$1:$G$366,7)</f>
        <v>672.50593488826075</v>
      </c>
      <c r="F2180">
        <f t="shared" si="140"/>
        <v>42.031620930516297</v>
      </c>
      <c r="G2180">
        <f t="shared" si="141"/>
        <v>116.75450258476748</v>
      </c>
      <c r="H2180">
        <f t="shared" si="142"/>
        <v>0.97295418820639568</v>
      </c>
    </row>
    <row r="2181" spans="1:8" x14ac:dyDescent="0.35">
      <c r="A2181" s="2">
        <v>34790</v>
      </c>
      <c r="B2181" s="3">
        <v>0.79166666666666663</v>
      </c>
      <c r="C2181">
        <v>49.251399999999997</v>
      </c>
      <c r="D2181" s="4" t="b">
        <f t="shared" si="139"/>
        <v>1</v>
      </c>
      <c r="E2181" s="5">
        <f>VLOOKUP(A2181,'Daily Nat Light Offices Mtl'!$A$1:$G$366,7)</f>
        <v>672.50593488826075</v>
      </c>
      <c r="F2181">
        <f t="shared" si="140"/>
        <v>42.031620930516297</v>
      </c>
      <c r="G2181">
        <f t="shared" si="141"/>
        <v>116.75450258476748</v>
      </c>
      <c r="H2181">
        <f t="shared" si="142"/>
        <v>0.97295418820639568</v>
      </c>
    </row>
    <row r="2182" spans="1:8" x14ac:dyDescent="0.35">
      <c r="A2182" s="2">
        <v>34790</v>
      </c>
      <c r="B2182" s="3">
        <v>0.83333333333333337</v>
      </c>
      <c r="C2182">
        <v>49.251399999999997</v>
      </c>
      <c r="D2182" s="4" t="b">
        <f t="shared" si="139"/>
        <v>1</v>
      </c>
      <c r="E2182" s="5">
        <f>VLOOKUP(A2182,'Daily Nat Light Offices Mtl'!$A$1:$G$366,7)</f>
        <v>672.50593488826075</v>
      </c>
      <c r="F2182">
        <f t="shared" si="140"/>
        <v>42.031620930516297</v>
      </c>
      <c r="G2182">
        <f t="shared" si="141"/>
        <v>116.75450258476748</v>
      </c>
      <c r="H2182">
        <f t="shared" si="142"/>
        <v>0.97295418820639568</v>
      </c>
    </row>
    <row r="2183" spans="1:8" x14ac:dyDescent="0.35">
      <c r="A2183" s="2">
        <v>34790</v>
      </c>
      <c r="B2183" s="3">
        <v>0.875</v>
      </c>
      <c r="C2183">
        <v>49.251399999999997</v>
      </c>
      <c r="D2183" s="4" t="b">
        <f t="shared" si="139"/>
        <v>1</v>
      </c>
      <c r="E2183" s="5">
        <f>VLOOKUP(A2183,'Daily Nat Light Offices Mtl'!$A$1:$G$366,7)</f>
        <v>672.50593488826075</v>
      </c>
      <c r="F2183">
        <f t="shared" si="140"/>
        <v>42.031620930516297</v>
      </c>
      <c r="G2183">
        <f t="shared" si="141"/>
        <v>116.75450258476748</v>
      </c>
      <c r="H2183">
        <f t="shared" si="142"/>
        <v>0.97295418820639568</v>
      </c>
    </row>
    <row r="2184" spans="1:8" x14ac:dyDescent="0.35">
      <c r="A2184" s="2">
        <v>34790</v>
      </c>
      <c r="B2184" s="3">
        <v>0.91666666666666663</v>
      </c>
      <c r="C2184">
        <v>49.251399999999997</v>
      </c>
      <c r="D2184" s="4" t="b">
        <f t="shared" si="139"/>
        <v>0</v>
      </c>
      <c r="E2184" s="5">
        <f>VLOOKUP(A2184,'Daily Nat Light Offices Mtl'!$A$1:$G$366,7)</f>
        <v>672.50593488826075</v>
      </c>
      <c r="F2184">
        <f t="shared" si="140"/>
        <v>0</v>
      </c>
      <c r="G2184">
        <f t="shared" si="141"/>
        <v>0</v>
      </c>
      <c r="H2184">
        <f t="shared" si="142"/>
        <v>0</v>
      </c>
    </row>
    <row r="2185" spans="1:8" x14ac:dyDescent="0.35">
      <c r="A2185" s="2">
        <v>34790</v>
      </c>
      <c r="B2185" s="3">
        <v>0.95833333333333337</v>
      </c>
      <c r="C2185">
        <v>49.251399999999997</v>
      </c>
      <c r="D2185" s="4" t="b">
        <f t="shared" si="139"/>
        <v>0</v>
      </c>
      <c r="E2185" s="5">
        <f>VLOOKUP(A2185,'Daily Nat Light Offices Mtl'!$A$1:$G$366,7)</f>
        <v>672.50593488826075</v>
      </c>
      <c r="F2185">
        <f t="shared" si="140"/>
        <v>0</v>
      </c>
      <c r="G2185">
        <f t="shared" si="141"/>
        <v>0</v>
      </c>
      <c r="H2185">
        <f t="shared" si="142"/>
        <v>0</v>
      </c>
    </row>
    <row r="2186" spans="1:8" x14ac:dyDescent="0.35">
      <c r="A2186" s="2">
        <v>34791</v>
      </c>
      <c r="B2186" s="3">
        <v>0</v>
      </c>
      <c r="C2186">
        <v>49.251399999999997</v>
      </c>
      <c r="D2186" s="4" t="b">
        <f t="shared" si="139"/>
        <v>0</v>
      </c>
      <c r="E2186" s="5">
        <f>VLOOKUP(A2186,'Daily Nat Light Offices Mtl'!$A$1:$G$366,7)</f>
        <v>675.25707220855281</v>
      </c>
      <c r="F2186">
        <f t="shared" si="140"/>
        <v>0</v>
      </c>
      <c r="G2186">
        <f t="shared" si="141"/>
        <v>0</v>
      </c>
      <c r="H2186">
        <f t="shared" si="142"/>
        <v>0</v>
      </c>
    </row>
    <row r="2187" spans="1:8" x14ac:dyDescent="0.35">
      <c r="A2187" s="2">
        <v>34791</v>
      </c>
      <c r="B2187" s="3">
        <v>4.1666666666666664E-2</v>
      </c>
      <c r="C2187">
        <v>49.251399999999997</v>
      </c>
      <c r="D2187" s="4" t="b">
        <f t="shared" si="139"/>
        <v>0</v>
      </c>
      <c r="E2187" s="5">
        <f>VLOOKUP(A2187,'Daily Nat Light Offices Mtl'!$A$1:$G$366,7)</f>
        <v>675.25707220855281</v>
      </c>
      <c r="F2187">
        <f t="shared" si="140"/>
        <v>0</v>
      </c>
      <c r="G2187">
        <f t="shared" si="141"/>
        <v>0</v>
      </c>
      <c r="H2187">
        <f t="shared" si="142"/>
        <v>0</v>
      </c>
    </row>
    <row r="2188" spans="1:8" x14ac:dyDescent="0.35">
      <c r="A2188" s="2">
        <v>34791</v>
      </c>
      <c r="B2188" s="3">
        <v>8.3333333333333329E-2</v>
      </c>
      <c r="C2188">
        <v>49.251399999999997</v>
      </c>
      <c r="D2188" s="4" t="b">
        <f t="shared" si="139"/>
        <v>0</v>
      </c>
      <c r="E2188" s="5">
        <f>VLOOKUP(A2188,'Daily Nat Light Offices Mtl'!$A$1:$G$366,7)</f>
        <v>675.25707220855281</v>
      </c>
      <c r="F2188">
        <f t="shared" si="140"/>
        <v>0</v>
      </c>
      <c r="G2188">
        <f t="shared" si="141"/>
        <v>0</v>
      </c>
      <c r="H2188">
        <f t="shared" si="142"/>
        <v>0</v>
      </c>
    </row>
    <row r="2189" spans="1:8" x14ac:dyDescent="0.35">
      <c r="A2189" s="2">
        <v>34791</v>
      </c>
      <c r="B2189" s="3">
        <v>0.125</v>
      </c>
      <c r="C2189">
        <v>49.251399999999997</v>
      </c>
      <c r="D2189" s="4" t="b">
        <f t="shared" si="139"/>
        <v>0</v>
      </c>
      <c r="E2189" s="5">
        <f>VLOOKUP(A2189,'Daily Nat Light Offices Mtl'!$A$1:$G$366,7)</f>
        <v>675.25707220855281</v>
      </c>
      <c r="F2189">
        <f t="shared" si="140"/>
        <v>0</v>
      </c>
      <c r="G2189">
        <f t="shared" si="141"/>
        <v>0</v>
      </c>
      <c r="H2189">
        <f t="shared" si="142"/>
        <v>0</v>
      </c>
    </row>
    <row r="2190" spans="1:8" x14ac:dyDescent="0.35">
      <c r="A2190" s="2">
        <v>34791</v>
      </c>
      <c r="B2190" s="3">
        <v>0.16666666666666666</v>
      </c>
      <c r="C2190">
        <v>49.251399999999997</v>
      </c>
      <c r="D2190" s="4" t="b">
        <f t="shared" si="139"/>
        <v>0</v>
      </c>
      <c r="E2190" s="5">
        <f>VLOOKUP(A2190,'Daily Nat Light Offices Mtl'!$A$1:$G$366,7)</f>
        <v>675.25707220855281</v>
      </c>
      <c r="F2190">
        <f t="shared" si="140"/>
        <v>0</v>
      </c>
      <c r="G2190">
        <f t="shared" si="141"/>
        <v>0</v>
      </c>
      <c r="H2190">
        <f t="shared" si="142"/>
        <v>0</v>
      </c>
    </row>
    <row r="2191" spans="1:8" x14ac:dyDescent="0.35">
      <c r="A2191" s="2">
        <v>34791</v>
      </c>
      <c r="B2191" s="3">
        <v>0.20833333333333334</v>
      </c>
      <c r="C2191">
        <v>220.52</v>
      </c>
      <c r="D2191" s="4" t="b">
        <f t="shared" si="139"/>
        <v>1</v>
      </c>
      <c r="E2191" s="5">
        <f>VLOOKUP(A2191,'Daily Nat Light Offices Mtl'!$A$1:$G$366,7)</f>
        <v>675.25707220855281</v>
      </c>
      <c r="F2191">
        <f t="shared" si="140"/>
        <v>42.203567013034551</v>
      </c>
      <c r="G2191">
        <f t="shared" si="141"/>
        <v>117.23213059176264</v>
      </c>
      <c r="H2191">
        <f t="shared" si="142"/>
        <v>0.97693442159802202</v>
      </c>
    </row>
    <row r="2192" spans="1:8" x14ac:dyDescent="0.35">
      <c r="A2192" s="2">
        <v>34791</v>
      </c>
      <c r="B2192" s="3">
        <v>0.25</v>
      </c>
      <c r="C2192">
        <v>1281.99</v>
      </c>
      <c r="D2192" s="4" t="b">
        <f t="shared" si="139"/>
        <v>1</v>
      </c>
      <c r="E2192" s="5">
        <f>VLOOKUP(A2192,'Daily Nat Light Offices Mtl'!$A$1:$G$366,7)</f>
        <v>675.25707220855281</v>
      </c>
      <c r="F2192">
        <f t="shared" si="140"/>
        <v>42.203567013034551</v>
      </c>
      <c r="G2192">
        <f t="shared" si="141"/>
        <v>117.23213059176264</v>
      </c>
      <c r="H2192">
        <f t="shared" si="142"/>
        <v>0.97693442159802202</v>
      </c>
    </row>
    <row r="2193" spans="1:8" x14ac:dyDescent="0.35">
      <c r="A2193" s="2">
        <v>34791</v>
      </c>
      <c r="B2193" s="3">
        <v>0.29166666666666669</v>
      </c>
      <c r="C2193">
        <v>2922.98</v>
      </c>
      <c r="D2193" s="4" t="b">
        <f t="shared" si="139"/>
        <v>1</v>
      </c>
      <c r="E2193" s="5">
        <f>VLOOKUP(A2193,'Daily Nat Light Offices Mtl'!$A$1:$G$366,7)</f>
        <v>675.25707220855281</v>
      </c>
      <c r="F2193">
        <f t="shared" si="140"/>
        <v>42.203567013034551</v>
      </c>
      <c r="G2193">
        <f t="shared" si="141"/>
        <v>117.23213059176264</v>
      </c>
      <c r="H2193">
        <f t="shared" si="142"/>
        <v>0.97693442159802202</v>
      </c>
    </row>
    <row r="2194" spans="1:8" x14ac:dyDescent="0.35">
      <c r="A2194" s="2">
        <v>34791</v>
      </c>
      <c r="B2194" s="3">
        <v>0.33333333333333331</v>
      </c>
      <c r="C2194">
        <v>4080.04</v>
      </c>
      <c r="D2194" s="4" t="b">
        <f t="shared" si="139"/>
        <v>1</v>
      </c>
      <c r="E2194" s="5">
        <f>VLOOKUP(A2194,'Daily Nat Light Offices Mtl'!$A$1:$G$366,7)</f>
        <v>675.25707220855281</v>
      </c>
      <c r="F2194">
        <f t="shared" si="140"/>
        <v>42.203567013034551</v>
      </c>
      <c r="G2194">
        <f t="shared" si="141"/>
        <v>117.23213059176264</v>
      </c>
      <c r="H2194">
        <f t="shared" si="142"/>
        <v>0.97693442159802202</v>
      </c>
    </row>
    <row r="2195" spans="1:8" x14ac:dyDescent="0.35">
      <c r="A2195" s="2">
        <v>34791</v>
      </c>
      <c r="B2195" s="3">
        <v>0.375</v>
      </c>
      <c r="C2195">
        <v>3631.96</v>
      </c>
      <c r="D2195" s="4" t="b">
        <f t="shared" si="139"/>
        <v>1</v>
      </c>
      <c r="E2195" s="5">
        <f>VLOOKUP(A2195,'Daily Nat Light Offices Mtl'!$A$1:$G$366,7)</f>
        <v>675.25707220855281</v>
      </c>
      <c r="F2195">
        <f t="shared" si="140"/>
        <v>42.203567013034551</v>
      </c>
      <c r="G2195">
        <f t="shared" si="141"/>
        <v>117.23213059176264</v>
      </c>
      <c r="H2195">
        <f t="shared" si="142"/>
        <v>0.97693442159802202</v>
      </c>
    </row>
    <row r="2196" spans="1:8" x14ac:dyDescent="0.35">
      <c r="A2196" s="2">
        <v>34791</v>
      </c>
      <c r="B2196" s="3">
        <v>0.41666666666666669</v>
      </c>
      <c r="C2196">
        <v>3066.37</v>
      </c>
      <c r="D2196" s="4" t="b">
        <f t="shared" si="139"/>
        <v>1</v>
      </c>
      <c r="E2196" s="5">
        <f>VLOOKUP(A2196,'Daily Nat Light Offices Mtl'!$A$1:$G$366,7)</f>
        <v>675.25707220855281</v>
      </c>
      <c r="F2196">
        <f t="shared" si="140"/>
        <v>42.203567013034551</v>
      </c>
      <c r="G2196">
        <f t="shared" si="141"/>
        <v>117.23213059176264</v>
      </c>
      <c r="H2196">
        <f t="shared" si="142"/>
        <v>0.97693442159802202</v>
      </c>
    </row>
    <row r="2197" spans="1:8" x14ac:dyDescent="0.35">
      <c r="A2197" s="2">
        <v>34791</v>
      </c>
      <c r="B2197" s="3">
        <v>0.45833333333333331</v>
      </c>
      <c r="C2197">
        <v>3351.16</v>
      </c>
      <c r="D2197" s="4" t="b">
        <f t="shared" si="139"/>
        <v>1</v>
      </c>
      <c r="E2197" s="5">
        <f>VLOOKUP(A2197,'Daily Nat Light Offices Mtl'!$A$1:$G$366,7)</f>
        <v>675.25707220855281</v>
      </c>
      <c r="F2197">
        <f t="shared" si="140"/>
        <v>42.203567013034551</v>
      </c>
      <c r="G2197">
        <f t="shared" si="141"/>
        <v>117.23213059176264</v>
      </c>
      <c r="H2197">
        <f t="shared" si="142"/>
        <v>0.97693442159802202</v>
      </c>
    </row>
    <row r="2198" spans="1:8" x14ac:dyDescent="0.35">
      <c r="A2198" s="2">
        <v>34791</v>
      </c>
      <c r="B2198" s="3">
        <v>0.5</v>
      </c>
      <c r="C2198">
        <v>4179.62</v>
      </c>
      <c r="D2198" s="4" t="b">
        <f t="shared" si="139"/>
        <v>1</v>
      </c>
      <c r="E2198" s="5">
        <f>VLOOKUP(A2198,'Daily Nat Light Offices Mtl'!$A$1:$G$366,7)</f>
        <v>675.25707220855281</v>
      </c>
      <c r="F2198">
        <f t="shared" si="140"/>
        <v>42.203567013034551</v>
      </c>
      <c r="G2198">
        <f t="shared" si="141"/>
        <v>117.23213059176264</v>
      </c>
      <c r="H2198">
        <f t="shared" si="142"/>
        <v>0.97693442159802202</v>
      </c>
    </row>
    <row r="2199" spans="1:8" x14ac:dyDescent="0.35">
      <c r="A2199" s="2">
        <v>34791</v>
      </c>
      <c r="B2199" s="3">
        <v>0.54166666666666663</v>
      </c>
      <c r="C2199">
        <v>4394.7</v>
      </c>
      <c r="D2199" s="4" t="b">
        <f t="shared" si="139"/>
        <v>1</v>
      </c>
      <c r="E2199" s="5">
        <f>VLOOKUP(A2199,'Daily Nat Light Offices Mtl'!$A$1:$G$366,7)</f>
        <v>675.25707220855281</v>
      </c>
      <c r="F2199">
        <f t="shared" si="140"/>
        <v>42.203567013034551</v>
      </c>
      <c r="G2199">
        <f t="shared" si="141"/>
        <v>117.23213059176264</v>
      </c>
      <c r="H2199">
        <f t="shared" si="142"/>
        <v>0.97693442159802202</v>
      </c>
    </row>
    <row r="2200" spans="1:8" x14ac:dyDescent="0.35">
      <c r="A2200" s="2">
        <v>34791</v>
      </c>
      <c r="B2200" s="3">
        <v>0.58333333333333337</v>
      </c>
      <c r="C2200">
        <v>3713.61</v>
      </c>
      <c r="D2200" s="4" t="b">
        <f t="shared" si="139"/>
        <v>1</v>
      </c>
      <c r="E2200" s="5">
        <f>VLOOKUP(A2200,'Daily Nat Light Offices Mtl'!$A$1:$G$366,7)</f>
        <v>675.25707220855281</v>
      </c>
      <c r="F2200">
        <f t="shared" si="140"/>
        <v>42.203567013034551</v>
      </c>
      <c r="G2200">
        <f t="shared" si="141"/>
        <v>117.23213059176264</v>
      </c>
      <c r="H2200">
        <f t="shared" si="142"/>
        <v>0.97693442159802202</v>
      </c>
    </row>
    <row r="2201" spans="1:8" x14ac:dyDescent="0.35">
      <c r="A2201" s="2">
        <v>34791</v>
      </c>
      <c r="B2201" s="3">
        <v>0.625</v>
      </c>
      <c r="C2201">
        <v>2600.36</v>
      </c>
      <c r="D2201" s="4" t="b">
        <f t="shared" si="139"/>
        <v>1</v>
      </c>
      <c r="E2201" s="5">
        <f>VLOOKUP(A2201,'Daily Nat Light Offices Mtl'!$A$1:$G$366,7)</f>
        <v>675.25707220855281</v>
      </c>
      <c r="F2201">
        <f t="shared" si="140"/>
        <v>42.203567013034551</v>
      </c>
      <c r="G2201">
        <f t="shared" si="141"/>
        <v>117.23213059176264</v>
      </c>
      <c r="H2201">
        <f t="shared" si="142"/>
        <v>0.97693442159802202</v>
      </c>
    </row>
    <row r="2202" spans="1:8" x14ac:dyDescent="0.35">
      <c r="A2202" s="2">
        <v>34791</v>
      </c>
      <c r="B2202" s="3">
        <v>0.66666666666666663</v>
      </c>
      <c r="C2202">
        <v>1118.69</v>
      </c>
      <c r="D2202" s="4" t="b">
        <f t="shared" si="139"/>
        <v>1</v>
      </c>
      <c r="E2202" s="5">
        <f>VLOOKUP(A2202,'Daily Nat Light Offices Mtl'!$A$1:$G$366,7)</f>
        <v>675.25707220855281</v>
      </c>
      <c r="F2202">
        <f t="shared" si="140"/>
        <v>42.203567013034551</v>
      </c>
      <c r="G2202">
        <f t="shared" si="141"/>
        <v>117.23213059176264</v>
      </c>
      <c r="H2202">
        <f t="shared" si="142"/>
        <v>0.97693442159802202</v>
      </c>
    </row>
    <row r="2203" spans="1:8" x14ac:dyDescent="0.35">
      <c r="A2203" s="2">
        <v>34791</v>
      </c>
      <c r="B2203" s="3">
        <v>0.70833333333333337</v>
      </c>
      <c r="C2203">
        <v>369.88299999999998</v>
      </c>
      <c r="D2203" s="4" t="b">
        <f t="shared" si="139"/>
        <v>1</v>
      </c>
      <c r="E2203" s="5">
        <f>VLOOKUP(A2203,'Daily Nat Light Offices Mtl'!$A$1:$G$366,7)</f>
        <v>675.25707220855281</v>
      </c>
      <c r="F2203">
        <f t="shared" si="140"/>
        <v>42.203567013034551</v>
      </c>
      <c r="G2203">
        <f t="shared" si="141"/>
        <v>117.23213059176264</v>
      </c>
      <c r="H2203">
        <f t="shared" si="142"/>
        <v>0.97693442159802202</v>
      </c>
    </row>
    <row r="2204" spans="1:8" x14ac:dyDescent="0.35">
      <c r="A2204" s="2">
        <v>34791</v>
      </c>
      <c r="B2204" s="3">
        <v>0.75</v>
      </c>
      <c r="C2204">
        <v>66.510999999999996</v>
      </c>
      <c r="D2204" s="4" t="b">
        <f t="shared" si="139"/>
        <v>1</v>
      </c>
      <c r="E2204" s="5">
        <f>VLOOKUP(A2204,'Daily Nat Light Offices Mtl'!$A$1:$G$366,7)</f>
        <v>675.25707220855281</v>
      </c>
      <c r="F2204">
        <f t="shared" si="140"/>
        <v>42.203567013034551</v>
      </c>
      <c r="G2204">
        <f t="shared" si="141"/>
        <v>117.23213059176264</v>
      </c>
      <c r="H2204">
        <f t="shared" si="142"/>
        <v>0.97693442159802202</v>
      </c>
    </row>
    <row r="2205" spans="1:8" x14ac:dyDescent="0.35">
      <c r="A2205" s="2">
        <v>34791</v>
      </c>
      <c r="B2205" s="3">
        <v>0.79166666666666663</v>
      </c>
      <c r="C2205">
        <v>49.251399999999997</v>
      </c>
      <c r="D2205" s="4" t="b">
        <f t="shared" si="139"/>
        <v>1</v>
      </c>
      <c r="E2205" s="5">
        <f>VLOOKUP(A2205,'Daily Nat Light Offices Mtl'!$A$1:$G$366,7)</f>
        <v>675.25707220855281</v>
      </c>
      <c r="F2205">
        <f t="shared" si="140"/>
        <v>42.203567013034551</v>
      </c>
      <c r="G2205">
        <f t="shared" si="141"/>
        <v>117.23213059176264</v>
      </c>
      <c r="H2205">
        <f t="shared" si="142"/>
        <v>0.97693442159802202</v>
      </c>
    </row>
    <row r="2206" spans="1:8" x14ac:dyDescent="0.35">
      <c r="A2206" s="2">
        <v>34791</v>
      </c>
      <c r="B2206" s="3">
        <v>0.83333333333333337</v>
      </c>
      <c r="C2206">
        <v>49.251399999999997</v>
      </c>
      <c r="D2206" s="4" t="b">
        <f t="shared" si="139"/>
        <v>1</v>
      </c>
      <c r="E2206" s="5">
        <f>VLOOKUP(A2206,'Daily Nat Light Offices Mtl'!$A$1:$G$366,7)</f>
        <v>675.25707220855281</v>
      </c>
      <c r="F2206">
        <f t="shared" si="140"/>
        <v>42.203567013034551</v>
      </c>
      <c r="G2206">
        <f t="shared" si="141"/>
        <v>117.23213059176264</v>
      </c>
      <c r="H2206">
        <f t="shared" si="142"/>
        <v>0.97693442159802202</v>
      </c>
    </row>
    <row r="2207" spans="1:8" x14ac:dyDescent="0.35">
      <c r="A2207" s="2">
        <v>34791</v>
      </c>
      <c r="B2207" s="3">
        <v>0.875</v>
      </c>
      <c r="C2207">
        <v>49.251399999999997</v>
      </c>
      <c r="D2207" s="4" t="b">
        <f t="shared" si="139"/>
        <v>1</v>
      </c>
      <c r="E2207" s="5">
        <f>VLOOKUP(A2207,'Daily Nat Light Offices Mtl'!$A$1:$G$366,7)</f>
        <v>675.25707220855281</v>
      </c>
      <c r="F2207">
        <f t="shared" si="140"/>
        <v>42.203567013034551</v>
      </c>
      <c r="G2207">
        <f t="shared" si="141"/>
        <v>117.23213059176264</v>
      </c>
      <c r="H2207">
        <f t="shared" si="142"/>
        <v>0.97693442159802202</v>
      </c>
    </row>
    <row r="2208" spans="1:8" x14ac:dyDescent="0.35">
      <c r="A2208" s="2">
        <v>34791</v>
      </c>
      <c r="B2208" s="3">
        <v>0.91666666666666663</v>
      </c>
      <c r="C2208">
        <v>49.251399999999997</v>
      </c>
      <c r="D2208" s="4" t="b">
        <f t="shared" si="139"/>
        <v>0</v>
      </c>
      <c r="E2208" s="5">
        <f>VLOOKUP(A2208,'Daily Nat Light Offices Mtl'!$A$1:$G$366,7)</f>
        <v>675.25707220855281</v>
      </c>
      <c r="F2208">
        <f t="shared" si="140"/>
        <v>0</v>
      </c>
      <c r="G2208">
        <f t="shared" si="141"/>
        <v>0</v>
      </c>
      <c r="H2208">
        <f t="shared" si="142"/>
        <v>0</v>
      </c>
    </row>
    <row r="2209" spans="1:8" x14ac:dyDescent="0.35">
      <c r="A2209" s="2">
        <v>34791</v>
      </c>
      <c r="B2209" s="3">
        <v>0.95833333333333337</v>
      </c>
      <c r="C2209">
        <v>49.251399999999997</v>
      </c>
      <c r="D2209" s="4" t="b">
        <f t="shared" si="139"/>
        <v>0</v>
      </c>
      <c r="E2209" s="5">
        <f>VLOOKUP(A2209,'Daily Nat Light Offices Mtl'!$A$1:$G$366,7)</f>
        <v>675.25707220855281</v>
      </c>
      <c r="F2209">
        <f t="shared" si="140"/>
        <v>0</v>
      </c>
      <c r="G2209">
        <f t="shared" si="141"/>
        <v>0</v>
      </c>
      <c r="H2209">
        <f t="shared" si="142"/>
        <v>0</v>
      </c>
    </row>
    <row r="2210" spans="1:8" x14ac:dyDescent="0.35">
      <c r="A2210" s="2">
        <v>34792</v>
      </c>
      <c r="B2210" s="3">
        <v>0</v>
      </c>
      <c r="C2210">
        <v>49.251399999999997</v>
      </c>
      <c r="D2210" s="4" t="b">
        <f t="shared" si="139"/>
        <v>0</v>
      </c>
      <c r="E2210" s="5">
        <f>VLOOKUP(A2210,'Daily Nat Light Offices Mtl'!$A$1:$G$366,7)</f>
        <v>665.53529332818187</v>
      </c>
      <c r="F2210">
        <f t="shared" si="140"/>
        <v>0</v>
      </c>
      <c r="G2210">
        <f t="shared" si="141"/>
        <v>0</v>
      </c>
      <c r="H2210">
        <f t="shared" si="142"/>
        <v>0</v>
      </c>
    </row>
    <row r="2211" spans="1:8" x14ac:dyDescent="0.35">
      <c r="A2211" s="2">
        <v>34792</v>
      </c>
      <c r="B2211" s="3">
        <v>4.1666666666666664E-2</v>
      </c>
      <c r="C2211">
        <v>49.251399999999997</v>
      </c>
      <c r="D2211" s="4" t="b">
        <f t="shared" si="139"/>
        <v>0</v>
      </c>
      <c r="E2211" s="5">
        <f>VLOOKUP(A2211,'Daily Nat Light Offices Mtl'!$A$1:$G$366,7)</f>
        <v>665.53529332818187</v>
      </c>
      <c r="F2211">
        <f t="shared" si="140"/>
        <v>0</v>
      </c>
      <c r="G2211">
        <f t="shared" si="141"/>
        <v>0</v>
      </c>
      <c r="H2211">
        <f t="shared" si="142"/>
        <v>0</v>
      </c>
    </row>
    <row r="2212" spans="1:8" x14ac:dyDescent="0.35">
      <c r="A2212" s="2">
        <v>34792</v>
      </c>
      <c r="B2212" s="3">
        <v>8.3333333333333329E-2</v>
      </c>
      <c r="C2212">
        <v>49.251399999999997</v>
      </c>
      <c r="D2212" s="4" t="b">
        <f t="shared" si="139"/>
        <v>0</v>
      </c>
      <c r="E2212" s="5">
        <f>VLOOKUP(A2212,'Daily Nat Light Offices Mtl'!$A$1:$G$366,7)</f>
        <v>665.53529332818187</v>
      </c>
      <c r="F2212">
        <f t="shared" si="140"/>
        <v>0</v>
      </c>
      <c r="G2212">
        <f t="shared" si="141"/>
        <v>0</v>
      </c>
      <c r="H2212">
        <f t="shared" si="142"/>
        <v>0</v>
      </c>
    </row>
    <row r="2213" spans="1:8" x14ac:dyDescent="0.35">
      <c r="A2213" s="2">
        <v>34792</v>
      </c>
      <c r="B2213" s="3">
        <v>0.125</v>
      </c>
      <c r="C2213">
        <v>49.251399999999997</v>
      </c>
      <c r="D2213" s="4" t="b">
        <f t="shared" si="139"/>
        <v>0</v>
      </c>
      <c r="E2213" s="5">
        <f>VLOOKUP(A2213,'Daily Nat Light Offices Mtl'!$A$1:$G$366,7)</f>
        <v>665.53529332818187</v>
      </c>
      <c r="F2213">
        <f t="shared" si="140"/>
        <v>0</v>
      </c>
      <c r="G2213">
        <f t="shared" si="141"/>
        <v>0</v>
      </c>
      <c r="H2213">
        <f t="shared" si="142"/>
        <v>0</v>
      </c>
    </row>
    <row r="2214" spans="1:8" x14ac:dyDescent="0.35">
      <c r="A2214" s="2">
        <v>34792</v>
      </c>
      <c r="B2214" s="3">
        <v>0.16666666666666666</v>
      </c>
      <c r="C2214">
        <v>49.251399999999997</v>
      </c>
      <c r="D2214" s="4" t="b">
        <f t="shared" si="139"/>
        <v>0</v>
      </c>
      <c r="E2214" s="5">
        <f>VLOOKUP(A2214,'Daily Nat Light Offices Mtl'!$A$1:$G$366,7)</f>
        <v>665.53529332818187</v>
      </c>
      <c r="F2214">
        <f t="shared" si="140"/>
        <v>0</v>
      </c>
      <c r="G2214">
        <f t="shared" si="141"/>
        <v>0</v>
      </c>
      <c r="H2214">
        <f t="shared" si="142"/>
        <v>0</v>
      </c>
    </row>
    <row r="2215" spans="1:8" x14ac:dyDescent="0.35">
      <c r="A2215" s="2">
        <v>34792</v>
      </c>
      <c r="B2215" s="3">
        <v>0.20833333333333334</v>
      </c>
      <c r="C2215">
        <v>123.34099999999999</v>
      </c>
      <c r="D2215" s="4" t="b">
        <f t="shared" si="139"/>
        <v>1</v>
      </c>
      <c r="E2215" s="5">
        <f>VLOOKUP(A2215,'Daily Nat Light Offices Mtl'!$A$1:$G$366,7)</f>
        <v>665.53529332818187</v>
      </c>
      <c r="F2215">
        <f t="shared" si="140"/>
        <v>41.595955833011367</v>
      </c>
      <c r="G2215">
        <f t="shared" si="141"/>
        <v>115.54432175836492</v>
      </c>
      <c r="H2215">
        <f t="shared" si="142"/>
        <v>0.96286934798637425</v>
      </c>
    </row>
    <row r="2216" spans="1:8" x14ac:dyDescent="0.35">
      <c r="A2216" s="2">
        <v>34792</v>
      </c>
      <c r="B2216" s="3">
        <v>0.25</v>
      </c>
      <c r="C2216">
        <v>972.53099999999995</v>
      </c>
      <c r="D2216" s="4" t="b">
        <f t="shared" si="139"/>
        <v>1</v>
      </c>
      <c r="E2216" s="5">
        <f>VLOOKUP(A2216,'Daily Nat Light Offices Mtl'!$A$1:$G$366,7)</f>
        <v>665.53529332818187</v>
      </c>
      <c r="F2216">
        <f t="shared" si="140"/>
        <v>41.595955833011367</v>
      </c>
      <c r="G2216">
        <f t="shared" si="141"/>
        <v>115.54432175836492</v>
      </c>
      <c r="H2216">
        <f t="shared" si="142"/>
        <v>0.96286934798637425</v>
      </c>
    </row>
    <row r="2217" spans="1:8" x14ac:dyDescent="0.35">
      <c r="A2217" s="2">
        <v>34792</v>
      </c>
      <c r="B2217" s="3">
        <v>0.29166666666666669</v>
      </c>
      <c r="C2217">
        <v>2479.7399999999998</v>
      </c>
      <c r="D2217" s="4" t="b">
        <f t="shared" si="139"/>
        <v>1</v>
      </c>
      <c r="E2217" s="5">
        <f>VLOOKUP(A2217,'Daily Nat Light Offices Mtl'!$A$1:$G$366,7)</f>
        <v>665.53529332818187</v>
      </c>
      <c r="F2217">
        <f t="shared" si="140"/>
        <v>41.595955833011367</v>
      </c>
      <c r="G2217">
        <f t="shared" si="141"/>
        <v>115.54432175836492</v>
      </c>
      <c r="H2217">
        <f t="shared" si="142"/>
        <v>0.96286934798637425</v>
      </c>
    </row>
    <row r="2218" spans="1:8" x14ac:dyDescent="0.35">
      <c r="A2218" s="2">
        <v>34792</v>
      </c>
      <c r="B2218" s="3">
        <v>0.33333333333333331</v>
      </c>
      <c r="C2218">
        <v>4498.28</v>
      </c>
      <c r="D2218" s="4" t="b">
        <f t="shared" si="139"/>
        <v>1</v>
      </c>
      <c r="E2218" s="5">
        <f>VLOOKUP(A2218,'Daily Nat Light Offices Mtl'!$A$1:$G$366,7)</f>
        <v>665.53529332818187</v>
      </c>
      <c r="F2218">
        <f t="shared" si="140"/>
        <v>41.595955833011367</v>
      </c>
      <c r="G2218">
        <f t="shared" si="141"/>
        <v>115.54432175836492</v>
      </c>
      <c r="H2218">
        <f t="shared" si="142"/>
        <v>0.96286934798637425</v>
      </c>
    </row>
    <row r="2219" spans="1:8" x14ac:dyDescent="0.35">
      <c r="A2219" s="2">
        <v>34792</v>
      </c>
      <c r="B2219" s="3">
        <v>0.375</v>
      </c>
      <c r="C2219">
        <v>13175.9</v>
      </c>
      <c r="D2219" s="4" t="b">
        <f t="shared" si="139"/>
        <v>1</v>
      </c>
      <c r="E2219" s="5">
        <f>VLOOKUP(A2219,'Daily Nat Light Offices Mtl'!$A$1:$G$366,7)</f>
        <v>665.53529332818187</v>
      </c>
      <c r="F2219">
        <f t="shared" si="140"/>
        <v>41.595955833011367</v>
      </c>
      <c r="G2219">
        <f t="shared" si="141"/>
        <v>115.54432175836492</v>
      </c>
      <c r="H2219">
        <f t="shared" si="142"/>
        <v>0.96286934798637425</v>
      </c>
    </row>
    <row r="2220" spans="1:8" x14ac:dyDescent="0.35">
      <c r="A2220" s="2">
        <v>34792</v>
      </c>
      <c r="B2220" s="3">
        <v>0.41666666666666669</v>
      </c>
      <c r="C2220">
        <v>15493.3</v>
      </c>
      <c r="D2220" s="4" t="b">
        <f t="shared" si="139"/>
        <v>1</v>
      </c>
      <c r="E2220" s="5">
        <f>VLOOKUP(A2220,'Daily Nat Light Offices Mtl'!$A$1:$G$366,7)</f>
        <v>665.53529332818187</v>
      </c>
      <c r="F2220">
        <f t="shared" si="140"/>
        <v>41.595955833011367</v>
      </c>
      <c r="G2220">
        <f t="shared" si="141"/>
        <v>115.54432175836492</v>
      </c>
      <c r="H2220">
        <f t="shared" si="142"/>
        <v>0.96286934798637425</v>
      </c>
    </row>
    <row r="2221" spans="1:8" x14ac:dyDescent="0.35">
      <c r="A2221" s="2">
        <v>34792</v>
      </c>
      <c r="B2221" s="3">
        <v>0.45833333333333331</v>
      </c>
      <c r="C2221">
        <v>10549.6</v>
      </c>
      <c r="D2221" s="4" t="b">
        <f t="shared" si="139"/>
        <v>1</v>
      </c>
      <c r="E2221" s="5">
        <f>VLOOKUP(A2221,'Daily Nat Light Offices Mtl'!$A$1:$G$366,7)</f>
        <v>665.53529332818187</v>
      </c>
      <c r="F2221">
        <f t="shared" si="140"/>
        <v>41.595955833011367</v>
      </c>
      <c r="G2221">
        <f t="shared" si="141"/>
        <v>115.54432175836492</v>
      </c>
      <c r="H2221">
        <f t="shared" si="142"/>
        <v>0.96286934798637425</v>
      </c>
    </row>
    <row r="2222" spans="1:8" x14ac:dyDescent="0.35">
      <c r="A2222" s="2">
        <v>34792</v>
      </c>
      <c r="B2222" s="3">
        <v>0.5</v>
      </c>
      <c r="C2222">
        <v>5246.72</v>
      </c>
      <c r="D2222" s="4" t="b">
        <f t="shared" si="139"/>
        <v>1</v>
      </c>
      <c r="E2222" s="5">
        <f>VLOOKUP(A2222,'Daily Nat Light Offices Mtl'!$A$1:$G$366,7)</f>
        <v>665.53529332818187</v>
      </c>
      <c r="F2222">
        <f t="shared" si="140"/>
        <v>41.595955833011367</v>
      </c>
      <c r="G2222">
        <f t="shared" si="141"/>
        <v>115.54432175836492</v>
      </c>
      <c r="H2222">
        <f t="shared" si="142"/>
        <v>0.96286934798637425</v>
      </c>
    </row>
    <row r="2223" spans="1:8" x14ac:dyDescent="0.35">
      <c r="A2223" s="2">
        <v>34792</v>
      </c>
      <c r="B2223" s="3">
        <v>0.54166666666666663</v>
      </c>
      <c r="C2223">
        <v>5002.95</v>
      </c>
      <c r="D2223" s="4" t="b">
        <f t="shared" si="139"/>
        <v>1</v>
      </c>
      <c r="E2223" s="5">
        <f>VLOOKUP(A2223,'Daily Nat Light Offices Mtl'!$A$1:$G$366,7)</f>
        <v>665.53529332818187</v>
      </c>
      <c r="F2223">
        <f t="shared" si="140"/>
        <v>41.595955833011367</v>
      </c>
      <c r="G2223">
        <f t="shared" si="141"/>
        <v>115.54432175836492</v>
      </c>
      <c r="H2223">
        <f t="shared" si="142"/>
        <v>0.96286934798637425</v>
      </c>
    </row>
    <row r="2224" spans="1:8" x14ac:dyDescent="0.35">
      <c r="A2224" s="2">
        <v>34792</v>
      </c>
      <c r="B2224" s="3">
        <v>0.58333333333333337</v>
      </c>
      <c r="C2224">
        <v>4110.76</v>
      </c>
      <c r="D2224" s="4" t="b">
        <f t="shared" si="139"/>
        <v>1</v>
      </c>
      <c r="E2224" s="5">
        <f>VLOOKUP(A2224,'Daily Nat Light Offices Mtl'!$A$1:$G$366,7)</f>
        <v>665.53529332818187</v>
      </c>
      <c r="F2224">
        <f t="shared" si="140"/>
        <v>41.595955833011367</v>
      </c>
      <c r="G2224">
        <f t="shared" si="141"/>
        <v>115.54432175836492</v>
      </c>
      <c r="H2224">
        <f t="shared" si="142"/>
        <v>0.96286934798637425</v>
      </c>
    </row>
    <row r="2225" spans="1:8" x14ac:dyDescent="0.35">
      <c r="A2225" s="2">
        <v>34792</v>
      </c>
      <c r="B2225" s="3">
        <v>0.625</v>
      </c>
      <c r="C2225">
        <v>3322.13</v>
      </c>
      <c r="D2225" s="4" t="b">
        <f t="shared" si="139"/>
        <v>1</v>
      </c>
      <c r="E2225" s="5">
        <f>VLOOKUP(A2225,'Daily Nat Light Offices Mtl'!$A$1:$G$366,7)</f>
        <v>665.53529332818187</v>
      </c>
      <c r="F2225">
        <f t="shared" si="140"/>
        <v>41.595955833011367</v>
      </c>
      <c r="G2225">
        <f t="shared" si="141"/>
        <v>115.54432175836492</v>
      </c>
      <c r="H2225">
        <f t="shared" si="142"/>
        <v>0.96286934798637425</v>
      </c>
    </row>
    <row r="2226" spans="1:8" x14ac:dyDescent="0.35">
      <c r="A2226" s="2">
        <v>34792</v>
      </c>
      <c r="B2226" s="3">
        <v>0.66666666666666663</v>
      </c>
      <c r="C2226">
        <v>2772.44</v>
      </c>
      <c r="D2226" s="4" t="b">
        <f t="shared" si="139"/>
        <v>1</v>
      </c>
      <c r="E2226" s="5">
        <f>VLOOKUP(A2226,'Daily Nat Light Offices Mtl'!$A$1:$G$366,7)</f>
        <v>665.53529332818187</v>
      </c>
      <c r="F2226">
        <f t="shared" si="140"/>
        <v>41.595955833011367</v>
      </c>
      <c r="G2226">
        <f t="shared" si="141"/>
        <v>115.54432175836492</v>
      </c>
      <c r="H2226">
        <f t="shared" si="142"/>
        <v>0.96286934798637425</v>
      </c>
    </row>
    <row r="2227" spans="1:8" x14ac:dyDescent="0.35">
      <c r="A2227" s="2">
        <v>34792</v>
      </c>
      <c r="B2227" s="3">
        <v>0.70833333333333337</v>
      </c>
      <c r="C2227">
        <v>1542.48</v>
      </c>
      <c r="D2227" s="4" t="b">
        <f t="shared" si="139"/>
        <v>1</v>
      </c>
      <c r="E2227" s="5">
        <f>VLOOKUP(A2227,'Daily Nat Light Offices Mtl'!$A$1:$G$366,7)</f>
        <v>665.53529332818187</v>
      </c>
      <c r="F2227">
        <f t="shared" si="140"/>
        <v>41.595955833011367</v>
      </c>
      <c r="G2227">
        <f t="shared" si="141"/>
        <v>115.54432175836492</v>
      </c>
      <c r="H2227">
        <f t="shared" si="142"/>
        <v>0.96286934798637425</v>
      </c>
    </row>
    <row r="2228" spans="1:8" x14ac:dyDescent="0.35">
      <c r="A2228" s="2">
        <v>34792</v>
      </c>
      <c r="B2228" s="3">
        <v>0.75</v>
      </c>
      <c r="C2228">
        <v>531.09799999999996</v>
      </c>
      <c r="D2228" s="4" t="b">
        <f t="shared" si="139"/>
        <v>1</v>
      </c>
      <c r="E2228" s="5">
        <f>VLOOKUP(A2228,'Daily Nat Light Offices Mtl'!$A$1:$G$366,7)</f>
        <v>665.53529332818187</v>
      </c>
      <c r="F2228">
        <f t="shared" si="140"/>
        <v>41.595955833011367</v>
      </c>
      <c r="G2228">
        <f t="shared" si="141"/>
        <v>115.54432175836492</v>
      </c>
      <c r="H2228">
        <f t="shared" si="142"/>
        <v>0.96286934798637425</v>
      </c>
    </row>
    <row r="2229" spans="1:8" x14ac:dyDescent="0.35">
      <c r="A2229" s="2">
        <v>34792</v>
      </c>
      <c r="B2229" s="3">
        <v>0.79166666666666663</v>
      </c>
      <c r="C2229">
        <v>295.50799999999998</v>
      </c>
      <c r="D2229" s="4" t="b">
        <f t="shared" si="139"/>
        <v>1</v>
      </c>
      <c r="E2229" s="5">
        <f>VLOOKUP(A2229,'Daily Nat Light Offices Mtl'!$A$1:$G$366,7)</f>
        <v>665.53529332818187</v>
      </c>
      <c r="F2229">
        <f t="shared" si="140"/>
        <v>41.595955833011367</v>
      </c>
      <c r="G2229">
        <f t="shared" si="141"/>
        <v>115.54432175836492</v>
      </c>
      <c r="H2229">
        <f t="shared" si="142"/>
        <v>0.96286934798637425</v>
      </c>
    </row>
    <row r="2230" spans="1:8" x14ac:dyDescent="0.35">
      <c r="A2230" s="2">
        <v>34792</v>
      </c>
      <c r="B2230" s="3">
        <v>0.83333333333333337</v>
      </c>
      <c r="C2230">
        <v>295.50799999999998</v>
      </c>
      <c r="D2230" s="4" t="b">
        <f t="shared" si="139"/>
        <v>1</v>
      </c>
      <c r="E2230" s="5">
        <f>VLOOKUP(A2230,'Daily Nat Light Offices Mtl'!$A$1:$G$366,7)</f>
        <v>665.53529332818187</v>
      </c>
      <c r="F2230">
        <f t="shared" si="140"/>
        <v>41.595955833011367</v>
      </c>
      <c r="G2230">
        <f t="shared" si="141"/>
        <v>115.54432175836492</v>
      </c>
      <c r="H2230">
        <f t="shared" si="142"/>
        <v>0.96286934798637425</v>
      </c>
    </row>
    <row r="2231" spans="1:8" x14ac:dyDescent="0.35">
      <c r="A2231" s="2">
        <v>34792</v>
      </c>
      <c r="B2231" s="3">
        <v>0.875</v>
      </c>
      <c r="C2231">
        <v>98.502700000000004</v>
      </c>
      <c r="D2231" s="4" t="b">
        <f t="shared" si="139"/>
        <v>1</v>
      </c>
      <c r="E2231" s="5">
        <f>VLOOKUP(A2231,'Daily Nat Light Offices Mtl'!$A$1:$G$366,7)</f>
        <v>665.53529332818187</v>
      </c>
      <c r="F2231">
        <f t="shared" si="140"/>
        <v>41.595955833011367</v>
      </c>
      <c r="G2231">
        <f t="shared" si="141"/>
        <v>115.54432175836492</v>
      </c>
      <c r="H2231">
        <f t="shared" si="142"/>
        <v>0.96286934798637425</v>
      </c>
    </row>
    <row r="2232" spans="1:8" x14ac:dyDescent="0.35">
      <c r="A2232" s="2">
        <v>34792</v>
      </c>
      <c r="B2232" s="3">
        <v>0.91666666666666663</v>
      </c>
      <c r="C2232">
        <v>98.502700000000004</v>
      </c>
      <c r="D2232" s="4" t="b">
        <f t="shared" si="139"/>
        <v>0</v>
      </c>
      <c r="E2232" s="5">
        <f>VLOOKUP(A2232,'Daily Nat Light Offices Mtl'!$A$1:$G$366,7)</f>
        <v>665.53529332818187</v>
      </c>
      <c r="F2232">
        <f t="shared" si="140"/>
        <v>0</v>
      </c>
      <c r="G2232">
        <f t="shared" si="141"/>
        <v>0</v>
      </c>
      <c r="H2232">
        <f t="shared" si="142"/>
        <v>0</v>
      </c>
    </row>
    <row r="2233" spans="1:8" x14ac:dyDescent="0.35">
      <c r="A2233" s="2">
        <v>34792</v>
      </c>
      <c r="B2233" s="3">
        <v>0.95833333333333337</v>
      </c>
      <c r="C2233">
        <v>49.251399999999997</v>
      </c>
      <c r="D2233" s="4" t="b">
        <f t="shared" si="139"/>
        <v>0</v>
      </c>
      <c r="E2233" s="5">
        <f>VLOOKUP(A2233,'Daily Nat Light Offices Mtl'!$A$1:$G$366,7)</f>
        <v>665.53529332818187</v>
      </c>
      <c r="F2233">
        <f t="shared" si="140"/>
        <v>0</v>
      </c>
      <c r="G2233">
        <f t="shared" si="141"/>
        <v>0</v>
      </c>
      <c r="H2233">
        <f t="shared" si="142"/>
        <v>0</v>
      </c>
    </row>
    <row r="2234" spans="1:8" x14ac:dyDescent="0.35">
      <c r="A2234" s="2">
        <v>34793</v>
      </c>
      <c r="B2234" s="3">
        <v>0</v>
      </c>
      <c r="C2234">
        <v>49.251399999999997</v>
      </c>
      <c r="D2234" s="4" t="b">
        <f t="shared" si="139"/>
        <v>0</v>
      </c>
      <c r="E2234" s="5">
        <f>VLOOKUP(A2234,'Daily Nat Light Offices Mtl'!$A$1:$G$366,7)</f>
        <v>615.50375582081051</v>
      </c>
      <c r="F2234">
        <f t="shared" si="140"/>
        <v>0</v>
      </c>
      <c r="G2234">
        <f t="shared" si="141"/>
        <v>0</v>
      </c>
      <c r="H2234">
        <f t="shared" si="142"/>
        <v>0</v>
      </c>
    </row>
    <row r="2235" spans="1:8" x14ac:dyDescent="0.35">
      <c r="A2235" s="2">
        <v>34793</v>
      </c>
      <c r="B2235" s="3">
        <v>4.1666666666666664E-2</v>
      </c>
      <c r="C2235">
        <v>49.251399999999997</v>
      </c>
      <c r="D2235" s="4" t="b">
        <f t="shared" si="139"/>
        <v>0</v>
      </c>
      <c r="E2235" s="5">
        <f>VLOOKUP(A2235,'Daily Nat Light Offices Mtl'!$A$1:$G$366,7)</f>
        <v>615.50375582081051</v>
      </c>
      <c r="F2235">
        <f t="shared" si="140"/>
        <v>0</v>
      </c>
      <c r="G2235">
        <f t="shared" si="141"/>
        <v>0</v>
      </c>
      <c r="H2235">
        <f t="shared" si="142"/>
        <v>0</v>
      </c>
    </row>
    <row r="2236" spans="1:8" x14ac:dyDescent="0.35">
      <c r="A2236" s="2">
        <v>34793</v>
      </c>
      <c r="B2236" s="3">
        <v>8.3333333333333329E-2</v>
      </c>
      <c r="C2236">
        <v>49.251399999999997</v>
      </c>
      <c r="D2236" s="4" t="b">
        <f t="shared" si="139"/>
        <v>0</v>
      </c>
      <c r="E2236" s="5">
        <f>VLOOKUP(A2236,'Daily Nat Light Offices Mtl'!$A$1:$G$366,7)</f>
        <v>615.50375582081051</v>
      </c>
      <c r="F2236">
        <f t="shared" si="140"/>
        <v>0</v>
      </c>
      <c r="G2236">
        <f t="shared" si="141"/>
        <v>0</v>
      </c>
      <c r="H2236">
        <f t="shared" si="142"/>
        <v>0</v>
      </c>
    </row>
    <row r="2237" spans="1:8" x14ac:dyDescent="0.35">
      <c r="A2237" s="2">
        <v>34793</v>
      </c>
      <c r="B2237" s="3">
        <v>0.125</v>
      </c>
      <c r="C2237">
        <v>49.251399999999997</v>
      </c>
      <c r="D2237" s="4" t="b">
        <f t="shared" si="139"/>
        <v>0</v>
      </c>
      <c r="E2237" s="5">
        <f>VLOOKUP(A2237,'Daily Nat Light Offices Mtl'!$A$1:$G$366,7)</f>
        <v>615.50375582081051</v>
      </c>
      <c r="F2237">
        <f t="shared" si="140"/>
        <v>0</v>
      </c>
      <c r="G2237">
        <f t="shared" si="141"/>
        <v>0</v>
      </c>
      <c r="H2237">
        <f t="shared" si="142"/>
        <v>0</v>
      </c>
    </row>
    <row r="2238" spans="1:8" x14ac:dyDescent="0.35">
      <c r="A2238" s="2">
        <v>34793</v>
      </c>
      <c r="B2238" s="3">
        <v>0.16666666666666666</v>
      </c>
      <c r="C2238">
        <v>49.251399999999997</v>
      </c>
      <c r="D2238" s="4" t="b">
        <f t="shared" si="139"/>
        <v>0</v>
      </c>
      <c r="E2238" s="5">
        <f>VLOOKUP(A2238,'Daily Nat Light Offices Mtl'!$A$1:$G$366,7)</f>
        <v>615.50375582081051</v>
      </c>
      <c r="F2238">
        <f t="shared" si="140"/>
        <v>0</v>
      </c>
      <c r="G2238">
        <f t="shared" si="141"/>
        <v>0</v>
      </c>
      <c r="H2238">
        <f t="shared" si="142"/>
        <v>0</v>
      </c>
    </row>
    <row r="2239" spans="1:8" x14ac:dyDescent="0.35">
      <c r="A2239" s="2">
        <v>34793</v>
      </c>
      <c r="B2239" s="3">
        <v>0.20833333333333334</v>
      </c>
      <c r="C2239">
        <v>302.13200000000001</v>
      </c>
      <c r="D2239" s="4" t="b">
        <f t="shared" si="139"/>
        <v>1</v>
      </c>
      <c r="E2239" s="5">
        <f>VLOOKUP(A2239,'Daily Nat Light Offices Mtl'!$A$1:$G$366,7)</f>
        <v>615.50375582081051</v>
      </c>
      <c r="F2239">
        <f t="shared" si="140"/>
        <v>38.468984738800657</v>
      </c>
      <c r="G2239">
        <f t="shared" si="141"/>
        <v>106.85829094111294</v>
      </c>
      <c r="H2239">
        <f t="shared" si="142"/>
        <v>0.89048575784260786</v>
      </c>
    </row>
    <row r="2240" spans="1:8" x14ac:dyDescent="0.35">
      <c r="A2240" s="2">
        <v>34793</v>
      </c>
      <c r="B2240" s="3">
        <v>0.25</v>
      </c>
      <c r="C2240">
        <v>3053.79</v>
      </c>
      <c r="D2240" s="4" t="b">
        <f t="shared" si="139"/>
        <v>1</v>
      </c>
      <c r="E2240" s="5">
        <f>VLOOKUP(A2240,'Daily Nat Light Offices Mtl'!$A$1:$G$366,7)</f>
        <v>615.50375582081051</v>
      </c>
      <c r="F2240">
        <f t="shared" si="140"/>
        <v>38.468984738800657</v>
      </c>
      <c r="G2240">
        <f t="shared" si="141"/>
        <v>106.85829094111294</v>
      </c>
      <c r="H2240">
        <f t="shared" si="142"/>
        <v>0.89048575784260786</v>
      </c>
    </row>
    <row r="2241" spans="1:8" x14ac:dyDescent="0.35">
      <c r="A2241" s="2">
        <v>34793</v>
      </c>
      <c r="B2241" s="3">
        <v>0.29166666666666669</v>
      </c>
      <c r="C2241">
        <v>11872.7</v>
      </c>
      <c r="D2241" s="4" t="b">
        <f t="shared" si="139"/>
        <v>1</v>
      </c>
      <c r="E2241" s="5">
        <f>VLOOKUP(A2241,'Daily Nat Light Offices Mtl'!$A$1:$G$366,7)</f>
        <v>615.50375582081051</v>
      </c>
      <c r="F2241">
        <f t="shared" si="140"/>
        <v>38.468984738800657</v>
      </c>
      <c r="G2241">
        <f t="shared" si="141"/>
        <v>106.85829094111294</v>
      </c>
      <c r="H2241">
        <f t="shared" si="142"/>
        <v>0.89048575784260786</v>
      </c>
    </row>
    <row r="2242" spans="1:8" x14ac:dyDescent="0.35">
      <c r="A2242" s="2">
        <v>34793</v>
      </c>
      <c r="B2242" s="3">
        <v>0.33333333333333331</v>
      </c>
      <c r="C2242">
        <v>24649.3</v>
      </c>
      <c r="D2242" s="4" t="b">
        <f t="shared" ref="D2242:D2305" si="143">AND(B2242&gt;$B$6,B2242&lt;$B$24,E2242&gt;0)</f>
        <v>1</v>
      </c>
      <c r="E2242" s="5">
        <f>VLOOKUP(A2242,'Daily Nat Light Offices Mtl'!$A$1:$G$366,7)</f>
        <v>615.50375582081051</v>
      </c>
      <c r="F2242">
        <f t="shared" si="140"/>
        <v>38.468984738800657</v>
      </c>
      <c r="G2242">
        <f t="shared" si="141"/>
        <v>106.85829094111294</v>
      </c>
      <c r="H2242">
        <f t="shared" si="142"/>
        <v>0.89048575784260786</v>
      </c>
    </row>
    <row r="2243" spans="1:8" x14ac:dyDescent="0.35">
      <c r="A2243" s="2">
        <v>34793</v>
      </c>
      <c r="B2243" s="3">
        <v>0.375</v>
      </c>
      <c r="C2243">
        <v>33540.5</v>
      </c>
      <c r="D2243" s="4" t="b">
        <f t="shared" si="143"/>
        <v>1</v>
      </c>
      <c r="E2243" s="5">
        <f>VLOOKUP(A2243,'Daily Nat Light Offices Mtl'!$A$1:$G$366,7)</f>
        <v>615.50375582081051</v>
      </c>
      <c r="F2243">
        <f t="shared" ref="F2243:F2306" si="144">IF(D2243,E2243/16,0)</f>
        <v>38.468984738800657</v>
      </c>
      <c r="G2243">
        <f t="shared" ref="G2243:G2306" si="145">CONVERT(F2243*10^4,"J","Wh")</f>
        <v>106.85829094111294</v>
      </c>
      <c r="H2243">
        <f t="shared" ref="H2243:H2306" si="146">G2243/$J$2</f>
        <v>0.89048575784260786</v>
      </c>
    </row>
    <row r="2244" spans="1:8" x14ac:dyDescent="0.35">
      <c r="A2244" s="2">
        <v>34793</v>
      </c>
      <c r="B2244" s="3">
        <v>0.41666666666666669</v>
      </c>
      <c r="C2244">
        <v>34792</v>
      </c>
      <c r="D2244" s="4" t="b">
        <f t="shared" si="143"/>
        <v>1</v>
      </c>
      <c r="E2244" s="5">
        <f>VLOOKUP(A2244,'Daily Nat Light Offices Mtl'!$A$1:$G$366,7)</f>
        <v>615.50375582081051</v>
      </c>
      <c r="F2244">
        <f t="shared" si="144"/>
        <v>38.468984738800657</v>
      </c>
      <c r="G2244">
        <f t="shared" si="145"/>
        <v>106.85829094111294</v>
      </c>
      <c r="H2244">
        <f t="shared" si="146"/>
        <v>0.89048575784260786</v>
      </c>
    </row>
    <row r="2245" spans="1:8" x14ac:dyDescent="0.35">
      <c r="A2245" s="2">
        <v>34793</v>
      </c>
      <c r="B2245" s="3">
        <v>0.45833333333333331</v>
      </c>
      <c r="C2245">
        <v>33230.300000000003</v>
      </c>
      <c r="D2245" s="4" t="b">
        <f t="shared" si="143"/>
        <v>1</v>
      </c>
      <c r="E2245" s="5">
        <f>VLOOKUP(A2245,'Daily Nat Light Offices Mtl'!$A$1:$G$366,7)</f>
        <v>615.50375582081051</v>
      </c>
      <c r="F2245">
        <f t="shared" si="144"/>
        <v>38.468984738800657</v>
      </c>
      <c r="G2245">
        <f t="shared" si="145"/>
        <v>106.85829094111294</v>
      </c>
      <c r="H2245">
        <f t="shared" si="146"/>
        <v>0.89048575784260786</v>
      </c>
    </row>
    <row r="2246" spans="1:8" x14ac:dyDescent="0.35">
      <c r="A2246" s="2">
        <v>34793</v>
      </c>
      <c r="B2246" s="3">
        <v>0.5</v>
      </c>
      <c r="C2246">
        <v>46686.7</v>
      </c>
      <c r="D2246" s="4" t="b">
        <f t="shared" si="143"/>
        <v>1</v>
      </c>
      <c r="E2246" s="5">
        <f>VLOOKUP(A2246,'Daily Nat Light Offices Mtl'!$A$1:$G$366,7)</f>
        <v>615.50375582081051</v>
      </c>
      <c r="F2246">
        <f t="shared" si="144"/>
        <v>38.468984738800657</v>
      </c>
      <c r="G2246">
        <f t="shared" si="145"/>
        <v>106.85829094111294</v>
      </c>
      <c r="H2246">
        <f t="shared" si="146"/>
        <v>0.89048575784260786</v>
      </c>
    </row>
    <row r="2247" spans="1:8" x14ac:dyDescent="0.35">
      <c r="A2247" s="2">
        <v>34793</v>
      </c>
      <c r="B2247" s="3">
        <v>0.54166666666666663</v>
      </c>
      <c r="C2247">
        <v>35571</v>
      </c>
      <c r="D2247" s="4" t="b">
        <f t="shared" si="143"/>
        <v>1</v>
      </c>
      <c r="E2247" s="5">
        <f>VLOOKUP(A2247,'Daily Nat Light Offices Mtl'!$A$1:$G$366,7)</f>
        <v>615.50375582081051</v>
      </c>
      <c r="F2247">
        <f t="shared" si="144"/>
        <v>38.468984738800657</v>
      </c>
      <c r="G2247">
        <f t="shared" si="145"/>
        <v>106.85829094111294</v>
      </c>
      <c r="H2247">
        <f t="shared" si="146"/>
        <v>0.89048575784260786</v>
      </c>
    </row>
    <row r="2248" spans="1:8" x14ac:dyDescent="0.35">
      <c r="A2248" s="2">
        <v>34793</v>
      </c>
      <c r="B2248" s="3">
        <v>0.58333333333333337</v>
      </c>
      <c r="C2248">
        <v>13945</v>
      </c>
      <c r="D2248" s="4" t="b">
        <f t="shared" si="143"/>
        <v>1</v>
      </c>
      <c r="E2248" s="5">
        <f>VLOOKUP(A2248,'Daily Nat Light Offices Mtl'!$A$1:$G$366,7)</f>
        <v>615.50375582081051</v>
      </c>
      <c r="F2248">
        <f t="shared" si="144"/>
        <v>38.468984738800657</v>
      </c>
      <c r="G2248">
        <f t="shared" si="145"/>
        <v>106.85829094111294</v>
      </c>
      <c r="H2248">
        <f t="shared" si="146"/>
        <v>0.89048575784260786</v>
      </c>
    </row>
    <row r="2249" spans="1:8" x14ac:dyDescent="0.35">
      <c r="A2249" s="2">
        <v>34793</v>
      </c>
      <c r="B2249" s="3">
        <v>0.625</v>
      </c>
      <c r="C2249">
        <v>7361.67</v>
      </c>
      <c r="D2249" s="4" t="b">
        <f t="shared" si="143"/>
        <v>1</v>
      </c>
      <c r="E2249" s="5">
        <f>VLOOKUP(A2249,'Daily Nat Light Offices Mtl'!$A$1:$G$366,7)</f>
        <v>615.50375582081051</v>
      </c>
      <c r="F2249">
        <f t="shared" si="144"/>
        <v>38.468984738800657</v>
      </c>
      <c r="G2249">
        <f t="shared" si="145"/>
        <v>106.85829094111294</v>
      </c>
      <c r="H2249">
        <f t="shared" si="146"/>
        <v>0.89048575784260786</v>
      </c>
    </row>
    <row r="2250" spans="1:8" x14ac:dyDescent="0.35">
      <c r="A2250" s="2">
        <v>34793</v>
      </c>
      <c r="B2250" s="3">
        <v>0.66666666666666663</v>
      </c>
      <c r="C2250">
        <v>4513.34</v>
      </c>
      <c r="D2250" s="4" t="b">
        <f t="shared" si="143"/>
        <v>1</v>
      </c>
      <c r="E2250" s="5">
        <f>VLOOKUP(A2250,'Daily Nat Light Offices Mtl'!$A$1:$G$366,7)</f>
        <v>615.50375582081051</v>
      </c>
      <c r="F2250">
        <f t="shared" si="144"/>
        <v>38.468984738800657</v>
      </c>
      <c r="G2250">
        <f t="shared" si="145"/>
        <v>106.85829094111294</v>
      </c>
      <c r="H2250">
        <f t="shared" si="146"/>
        <v>0.89048575784260786</v>
      </c>
    </row>
    <row r="2251" spans="1:8" x14ac:dyDescent="0.35">
      <c r="A2251" s="2">
        <v>34793</v>
      </c>
      <c r="B2251" s="3">
        <v>0.70833333333333337</v>
      </c>
      <c r="C2251">
        <v>1968.14</v>
      </c>
      <c r="D2251" s="4" t="b">
        <f t="shared" si="143"/>
        <v>1</v>
      </c>
      <c r="E2251" s="5">
        <f>VLOOKUP(A2251,'Daily Nat Light Offices Mtl'!$A$1:$G$366,7)</f>
        <v>615.50375582081051</v>
      </c>
      <c r="F2251">
        <f t="shared" si="144"/>
        <v>38.468984738800657</v>
      </c>
      <c r="G2251">
        <f t="shared" si="145"/>
        <v>106.85829094111294</v>
      </c>
      <c r="H2251">
        <f t="shared" si="146"/>
        <v>0.89048575784260786</v>
      </c>
    </row>
    <row r="2252" spans="1:8" x14ac:dyDescent="0.35">
      <c r="A2252" s="2">
        <v>34793</v>
      </c>
      <c r="B2252" s="3">
        <v>0.75</v>
      </c>
      <c r="C2252">
        <v>586.20000000000005</v>
      </c>
      <c r="D2252" s="4" t="b">
        <f t="shared" si="143"/>
        <v>1</v>
      </c>
      <c r="E2252" s="5">
        <f>VLOOKUP(A2252,'Daily Nat Light Offices Mtl'!$A$1:$G$366,7)</f>
        <v>615.50375582081051</v>
      </c>
      <c r="F2252">
        <f t="shared" si="144"/>
        <v>38.468984738800657</v>
      </c>
      <c r="G2252">
        <f t="shared" si="145"/>
        <v>106.85829094111294</v>
      </c>
      <c r="H2252">
        <f t="shared" si="146"/>
        <v>0.89048575784260786</v>
      </c>
    </row>
    <row r="2253" spans="1:8" x14ac:dyDescent="0.35">
      <c r="A2253" s="2">
        <v>34793</v>
      </c>
      <c r="B2253" s="3">
        <v>0.79166666666666663</v>
      </c>
      <c r="C2253">
        <v>295.50799999999998</v>
      </c>
      <c r="D2253" s="4" t="b">
        <f t="shared" si="143"/>
        <v>1</v>
      </c>
      <c r="E2253" s="5">
        <f>VLOOKUP(A2253,'Daily Nat Light Offices Mtl'!$A$1:$G$366,7)</f>
        <v>615.50375582081051</v>
      </c>
      <c r="F2253">
        <f t="shared" si="144"/>
        <v>38.468984738800657</v>
      </c>
      <c r="G2253">
        <f t="shared" si="145"/>
        <v>106.85829094111294</v>
      </c>
      <c r="H2253">
        <f t="shared" si="146"/>
        <v>0.89048575784260786</v>
      </c>
    </row>
    <row r="2254" spans="1:8" x14ac:dyDescent="0.35">
      <c r="A2254" s="2">
        <v>34793</v>
      </c>
      <c r="B2254" s="3">
        <v>0.83333333333333337</v>
      </c>
      <c r="C2254">
        <v>295.50799999999998</v>
      </c>
      <c r="D2254" s="4" t="b">
        <f t="shared" si="143"/>
        <v>1</v>
      </c>
      <c r="E2254" s="5">
        <f>VLOOKUP(A2254,'Daily Nat Light Offices Mtl'!$A$1:$G$366,7)</f>
        <v>615.50375582081051</v>
      </c>
      <c r="F2254">
        <f t="shared" si="144"/>
        <v>38.468984738800657</v>
      </c>
      <c r="G2254">
        <f t="shared" si="145"/>
        <v>106.85829094111294</v>
      </c>
      <c r="H2254">
        <f t="shared" si="146"/>
        <v>0.89048575784260786</v>
      </c>
    </row>
    <row r="2255" spans="1:8" x14ac:dyDescent="0.35">
      <c r="A2255" s="2">
        <v>34793</v>
      </c>
      <c r="B2255" s="3">
        <v>0.875</v>
      </c>
      <c r="C2255">
        <v>98.502700000000004</v>
      </c>
      <c r="D2255" s="4" t="b">
        <f t="shared" si="143"/>
        <v>1</v>
      </c>
      <c r="E2255" s="5">
        <f>VLOOKUP(A2255,'Daily Nat Light Offices Mtl'!$A$1:$G$366,7)</f>
        <v>615.50375582081051</v>
      </c>
      <c r="F2255">
        <f t="shared" si="144"/>
        <v>38.468984738800657</v>
      </c>
      <c r="G2255">
        <f t="shared" si="145"/>
        <v>106.85829094111294</v>
      </c>
      <c r="H2255">
        <f t="shared" si="146"/>
        <v>0.89048575784260786</v>
      </c>
    </row>
    <row r="2256" spans="1:8" x14ac:dyDescent="0.35">
      <c r="A2256" s="2">
        <v>34793</v>
      </c>
      <c r="B2256" s="3">
        <v>0.91666666666666663</v>
      </c>
      <c r="C2256">
        <v>98.502700000000004</v>
      </c>
      <c r="D2256" s="4" t="b">
        <f t="shared" si="143"/>
        <v>0</v>
      </c>
      <c r="E2256" s="5">
        <f>VLOOKUP(A2256,'Daily Nat Light Offices Mtl'!$A$1:$G$366,7)</f>
        <v>615.50375582081051</v>
      </c>
      <c r="F2256">
        <f t="shared" si="144"/>
        <v>0</v>
      </c>
      <c r="G2256">
        <f t="shared" si="145"/>
        <v>0</v>
      </c>
      <c r="H2256">
        <f t="shared" si="146"/>
        <v>0</v>
      </c>
    </row>
    <row r="2257" spans="1:8" x14ac:dyDescent="0.35">
      <c r="A2257" s="2">
        <v>34793</v>
      </c>
      <c r="B2257" s="3">
        <v>0.95833333333333337</v>
      </c>
      <c r="C2257">
        <v>49.251399999999997</v>
      </c>
      <c r="D2257" s="4" t="b">
        <f t="shared" si="143"/>
        <v>0</v>
      </c>
      <c r="E2257" s="5">
        <f>VLOOKUP(A2257,'Daily Nat Light Offices Mtl'!$A$1:$G$366,7)</f>
        <v>615.50375582081051</v>
      </c>
      <c r="F2257">
        <f t="shared" si="144"/>
        <v>0</v>
      </c>
      <c r="G2257">
        <f t="shared" si="145"/>
        <v>0</v>
      </c>
      <c r="H2257">
        <f t="shared" si="146"/>
        <v>0</v>
      </c>
    </row>
    <row r="2258" spans="1:8" x14ac:dyDescent="0.35">
      <c r="A2258" s="2">
        <v>34794</v>
      </c>
      <c r="B2258" s="3">
        <v>0</v>
      </c>
      <c r="C2258">
        <v>49.251399999999997</v>
      </c>
      <c r="D2258" s="4" t="b">
        <f t="shared" si="143"/>
        <v>0</v>
      </c>
      <c r="E2258" s="5">
        <f>VLOOKUP(A2258,'Daily Nat Light Offices Mtl'!$A$1:$G$366,7)</f>
        <v>669.94276592716108</v>
      </c>
      <c r="F2258">
        <f t="shared" si="144"/>
        <v>0</v>
      </c>
      <c r="G2258">
        <f t="shared" si="145"/>
        <v>0</v>
      </c>
      <c r="H2258">
        <f t="shared" si="146"/>
        <v>0</v>
      </c>
    </row>
    <row r="2259" spans="1:8" x14ac:dyDescent="0.35">
      <c r="A2259" s="2">
        <v>34794</v>
      </c>
      <c r="B2259" s="3">
        <v>4.1666666666666664E-2</v>
      </c>
      <c r="C2259">
        <v>49.251399999999997</v>
      </c>
      <c r="D2259" s="4" t="b">
        <f t="shared" si="143"/>
        <v>0</v>
      </c>
      <c r="E2259" s="5">
        <f>VLOOKUP(A2259,'Daily Nat Light Offices Mtl'!$A$1:$G$366,7)</f>
        <v>669.94276592716108</v>
      </c>
      <c r="F2259">
        <f t="shared" si="144"/>
        <v>0</v>
      </c>
      <c r="G2259">
        <f t="shared" si="145"/>
        <v>0</v>
      </c>
      <c r="H2259">
        <f t="shared" si="146"/>
        <v>0</v>
      </c>
    </row>
    <row r="2260" spans="1:8" x14ac:dyDescent="0.35">
      <c r="A2260" s="2">
        <v>34794</v>
      </c>
      <c r="B2260" s="3">
        <v>8.3333333333333329E-2</v>
      </c>
      <c r="C2260">
        <v>49.251399999999997</v>
      </c>
      <c r="D2260" s="4" t="b">
        <f t="shared" si="143"/>
        <v>0</v>
      </c>
      <c r="E2260" s="5">
        <f>VLOOKUP(A2260,'Daily Nat Light Offices Mtl'!$A$1:$G$366,7)</f>
        <v>669.94276592716108</v>
      </c>
      <c r="F2260">
        <f t="shared" si="144"/>
        <v>0</v>
      </c>
      <c r="G2260">
        <f t="shared" si="145"/>
        <v>0</v>
      </c>
      <c r="H2260">
        <f t="shared" si="146"/>
        <v>0</v>
      </c>
    </row>
    <row r="2261" spans="1:8" x14ac:dyDescent="0.35">
      <c r="A2261" s="2">
        <v>34794</v>
      </c>
      <c r="B2261" s="3">
        <v>0.125</v>
      </c>
      <c r="C2261">
        <v>49.251399999999997</v>
      </c>
      <c r="D2261" s="4" t="b">
        <f t="shared" si="143"/>
        <v>0</v>
      </c>
      <c r="E2261" s="5">
        <f>VLOOKUP(A2261,'Daily Nat Light Offices Mtl'!$A$1:$G$366,7)</f>
        <v>669.94276592716108</v>
      </c>
      <c r="F2261">
        <f t="shared" si="144"/>
        <v>0</v>
      </c>
      <c r="G2261">
        <f t="shared" si="145"/>
        <v>0</v>
      </c>
      <c r="H2261">
        <f t="shared" si="146"/>
        <v>0</v>
      </c>
    </row>
    <row r="2262" spans="1:8" x14ac:dyDescent="0.35">
      <c r="A2262" s="2">
        <v>34794</v>
      </c>
      <c r="B2262" s="3">
        <v>0.16666666666666666</v>
      </c>
      <c r="C2262">
        <v>49.251399999999997</v>
      </c>
      <c r="D2262" s="4" t="b">
        <f t="shared" si="143"/>
        <v>0</v>
      </c>
      <c r="E2262" s="5">
        <f>VLOOKUP(A2262,'Daily Nat Light Offices Mtl'!$A$1:$G$366,7)</f>
        <v>669.94276592716108</v>
      </c>
      <c r="F2262">
        <f t="shared" si="144"/>
        <v>0</v>
      </c>
      <c r="G2262">
        <f t="shared" si="145"/>
        <v>0</v>
      </c>
      <c r="H2262">
        <f t="shared" si="146"/>
        <v>0</v>
      </c>
    </row>
    <row r="2263" spans="1:8" x14ac:dyDescent="0.35">
      <c r="A2263" s="2">
        <v>34794</v>
      </c>
      <c r="B2263" s="3">
        <v>0.20833333333333334</v>
      </c>
      <c r="C2263">
        <v>136.87700000000001</v>
      </c>
      <c r="D2263" s="4" t="b">
        <f t="shared" si="143"/>
        <v>1</v>
      </c>
      <c r="E2263" s="5">
        <f>VLOOKUP(A2263,'Daily Nat Light Offices Mtl'!$A$1:$G$366,7)</f>
        <v>669.94276592716108</v>
      </c>
      <c r="F2263">
        <f t="shared" si="144"/>
        <v>41.871422870447567</v>
      </c>
      <c r="G2263">
        <f t="shared" si="145"/>
        <v>116.30950797346547</v>
      </c>
      <c r="H2263">
        <f t="shared" si="146"/>
        <v>0.96924589977887898</v>
      </c>
    </row>
    <row r="2264" spans="1:8" x14ac:dyDescent="0.35">
      <c r="A2264" s="2">
        <v>34794</v>
      </c>
      <c r="B2264" s="3">
        <v>0.25</v>
      </c>
      <c r="C2264">
        <v>782.12300000000005</v>
      </c>
      <c r="D2264" s="4" t="b">
        <f t="shared" si="143"/>
        <v>1</v>
      </c>
      <c r="E2264" s="5">
        <f>VLOOKUP(A2264,'Daily Nat Light Offices Mtl'!$A$1:$G$366,7)</f>
        <v>669.94276592716108</v>
      </c>
      <c r="F2264">
        <f t="shared" si="144"/>
        <v>41.871422870447567</v>
      </c>
      <c r="G2264">
        <f t="shared" si="145"/>
        <v>116.30950797346547</v>
      </c>
      <c r="H2264">
        <f t="shared" si="146"/>
        <v>0.96924589977887898</v>
      </c>
    </row>
    <row r="2265" spans="1:8" x14ac:dyDescent="0.35">
      <c r="A2265" s="2">
        <v>34794</v>
      </c>
      <c r="B2265" s="3">
        <v>0.29166666666666669</v>
      </c>
      <c r="C2265">
        <v>2125.6999999999998</v>
      </c>
      <c r="D2265" s="4" t="b">
        <f t="shared" si="143"/>
        <v>1</v>
      </c>
      <c r="E2265" s="5">
        <f>VLOOKUP(A2265,'Daily Nat Light Offices Mtl'!$A$1:$G$366,7)</f>
        <v>669.94276592716108</v>
      </c>
      <c r="F2265">
        <f t="shared" si="144"/>
        <v>41.871422870447567</v>
      </c>
      <c r="G2265">
        <f t="shared" si="145"/>
        <v>116.30950797346547</v>
      </c>
      <c r="H2265">
        <f t="shared" si="146"/>
        <v>0.96924589977887898</v>
      </c>
    </row>
    <row r="2266" spans="1:8" x14ac:dyDescent="0.35">
      <c r="A2266" s="2">
        <v>34794</v>
      </c>
      <c r="B2266" s="3">
        <v>0.33333333333333331</v>
      </c>
      <c r="C2266">
        <v>2590.33</v>
      </c>
      <c r="D2266" s="4" t="b">
        <f t="shared" si="143"/>
        <v>1</v>
      </c>
      <c r="E2266" s="5">
        <f>VLOOKUP(A2266,'Daily Nat Light Offices Mtl'!$A$1:$G$366,7)</f>
        <v>669.94276592716108</v>
      </c>
      <c r="F2266">
        <f t="shared" si="144"/>
        <v>41.871422870447567</v>
      </c>
      <c r="G2266">
        <f t="shared" si="145"/>
        <v>116.30950797346547</v>
      </c>
      <c r="H2266">
        <f t="shared" si="146"/>
        <v>0.96924589977887898</v>
      </c>
    </row>
    <row r="2267" spans="1:8" x14ac:dyDescent="0.35">
      <c r="A2267" s="2">
        <v>34794</v>
      </c>
      <c r="B2267" s="3">
        <v>0.375</v>
      </c>
      <c r="C2267">
        <v>3943.47</v>
      </c>
      <c r="D2267" s="4" t="b">
        <f t="shared" si="143"/>
        <v>1</v>
      </c>
      <c r="E2267" s="5">
        <f>VLOOKUP(A2267,'Daily Nat Light Offices Mtl'!$A$1:$G$366,7)</f>
        <v>669.94276592716108</v>
      </c>
      <c r="F2267">
        <f t="shared" si="144"/>
        <v>41.871422870447567</v>
      </c>
      <c r="G2267">
        <f t="shared" si="145"/>
        <v>116.30950797346547</v>
      </c>
      <c r="H2267">
        <f t="shared" si="146"/>
        <v>0.96924589977887898</v>
      </c>
    </row>
    <row r="2268" spans="1:8" x14ac:dyDescent="0.35">
      <c r="A2268" s="2">
        <v>34794</v>
      </c>
      <c r="B2268" s="3">
        <v>0.41666666666666669</v>
      </c>
      <c r="C2268">
        <v>5863.28</v>
      </c>
      <c r="D2268" s="4" t="b">
        <f t="shared" si="143"/>
        <v>1</v>
      </c>
      <c r="E2268" s="5">
        <f>VLOOKUP(A2268,'Daily Nat Light Offices Mtl'!$A$1:$G$366,7)</f>
        <v>669.94276592716108</v>
      </c>
      <c r="F2268">
        <f t="shared" si="144"/>
        <v>41.871422870447567</v>
      </c>
      <c r="G2268">
        <f t="shared" si="145"/>
        <v>116.30950797346547</v>
      </c>
      <c r="H2268">
        <f t="shared" si="146"/>
        <v>0.96924589977887898</v>
      </c>
    </row>
    <row r="2269" spans="1:8" x14ac:dyDescent="0.35">
      <c r="A2269" s="2">
        <v>34794</v>
      </c>
      <c r="B2269" s="3">
        <v>0.45833333333333331</v>
      </c>
      <c r="C2269">
        <v>5216.04</v>
      </c>
      <c r="D2269" s="4" t="b">
        <f t="shared" si="143"/>
        <v>1</v>
      </c>
      <c r="E2269" s="5">
        <f>VLOOKUP(A2269,'Daily Nat Light Offices Mtl'!$A$1:$G$366,7)</f>
        <v>669.94276592716108</v>
      </c>
      <c r="F2269">
        <f t="shared" si="144"/>
        <v>41.871422870447567</v>
      </c>
      <c r="G2269">
        <f t="shared" si="145"/>
        <v>116.30950797346547</v>
      </c>
      <c r="H2269">
        <f t="shared" si="146"/>
        <v>0.96924589977887898</v>
      </c>
    </row>
    <row r="2270" spans="1:8" x14ac:dyDescent="0.35">
      <c r="A2270" s="2">
        <v>34794</v>
      </c>
      <c r="B2270" s="3">
        <v>0.5</v>
      </c>
      <c r="C2270">
        <v>5905.1</v>
      </c>
      <c r="D2270" s="4" t="b">
        <f t="shared" si="143"/>
        <v>1</v>
      </c>
      <c r="E2270" s="5">
        <f>VLOOKUP(A2270,'Daily Nat Light Offices Mtl'!$A$1:$G$366,7)</f>
        <v>669.94276592716108</v>
      </c>
      <c r="F2270">
        <f t="shared" si="144"/>
        <v>41.871422870447567</v>
      </c>
      <c r="G2270">
        <f t="shared" si="145"/>
        <v>116.30950797346547</v>
      </c>
      <c r="H2270">
        <f t="shared" si="146"/>
        <v>0.96924589977887898</v>
      </c>
    </row>
    <row r="2271" spans="1:8" x14ac:dyDescent="0.35">
      <c r="A2271" s="2">
        <v>34794</v>
      </c>
      <c r="B2271" s="3">
        <v>0.54166666666666663</v>
      </c>
      <c r="C2271">
        <v>8770.8700000000008</v>
      </c>
      <c r="D2271" s="4" t="b">
        <f t="shared" si="143"/>
        <v>1</v>
      </c>
      <c r="E2271" s="5">
        <f>VLOOKUP(A2271,'Daily Nat Light Offices Mtl'!$A$1:$G$366,7)</f>
        <v>669.94276592716108</v>
      </c>
      <c r="F2271">
        <f t="shared" si="144"/>
        <v>41.871422870447567</v>
      </c>
      <c r="G2271">
        <f t="shared" si="145"/>
        <v>116.30950797346547</v>
      </c>
      <c r="H2271">
        <f t="shared" si="146"/>
        <v>0.96924589977887898</v>
      </c>
    </row>
    <row r="2272" spans="1:8" x14ac:dyDescent="0.35">
      <c r="A2272" s="2">
        <v>34794</v>
      </c>
      <c r="B2272" s="3">
        <v>0.58333333333333337</v>
      </c>
      <c r="C2272">
        <v>7866.73</v>
      </c>
      <c r="D2272" s="4" t="b">
        <f t="shared" si="143"/>
        <v>1</v>
      </c>
      <c r="E2272" s="5">
        <f>VLOOKUP(A2272,'Daily Nat Light Offices Mtl'!$A$1:$G$366,7)</f>
        <v>669.94276592716108</v>
      </c>
      <c r="F2272">
        <f t="shared" si="144"/>
        <v>41.871422870447567</v>
      </c>
      <c r="G2272">
        <f t="shared" si="145"/>
        <v>116.30950797346547</v>
      </c>
      <c r="H2272">
        <f t="shared" si="146"/>
        <v>0.96924589977887898</v>
      </c>
    </row>
    <row r="2273" spans="1:8" x14ac:dyDescent="0.35">
      <c r="A2273" s="2">
        <v>34794</v>
      </c>
      <c r="B2273" s="3">
        <v>0.625</v>
      </c>
      <c r="C2273">
        <v>5773.66</v>
      </c>
      <c r="D2273" s="4" t="b">
        <f t="shared" si="143"/>
        <v>1</v>
      </c>
      <c r="E2273" s="5">
        <f>VLOOKUP(A2273,'Daily Nat Light Offices Mtl'!$A$1:$G$366,7)</f>
        <v>669.94276592716108</v>
      </c>
      <c r="F2273">
        <f t="shared" si="144"/>
        <v>41.871422870447567</v>
      </c>
      <c r="G2273">
        <f t="shared" si="145"/>
        <v>116.30950797346547</v>
      </c>
      <c r="H2273">
        <f t="shared" si="146"/>
        <v>0.96924589977887898</v>
      </c>
    </row>
    <row r="2274" spans="1:8" x14ac:dyDescent="0.35">
      <c r="A2274" s="2">
        <v>34794</v>
      </c>
      <c r="B2274" s="3">
        <v>0.66666666666666663</v>
      </c>
      <c r="C2274">
        <v>2575.3200000000002</v>
      </c>
      <c r="D2274" s="4" t="b">
        <f t="shared" si="143"/>
        <v>1</v>
      </c>
      <c r="E2274" s="5">
        <f>VLOOKUP(A2274,'Daily Nat Light Offices Mtl'!$A$1:$G$366,7)</f>
        <v>669.94276592716108</v>
      </c>
      <c r="F2274">
        <f t="shared" si="144"/>
        <v>41.871422870447567</v>
      </c>
      <c r="G2274">
        <f t="shared" si="145"/>
        <v>116.30950797346547</v>
      </c>
      <c r="H2274">
        <f t="shared" si="146"/>
        <v>0.96924589977887898</v>
      </c>
    </row>
    <row r="2275" spans="1:8" x14ac:dyDescent="0.35">
      <c r="A2275" s="2">
        <v>34794</v>
      </c>
      <c r="B2275" s="3">
        <v>0.70833333333333337</v>
      </c>
      <c r="C2275">
        <v>1642.37</v>
      </c>
      <c r="D2275" s="4" t="b">
        <f t="shared" si="143"/>
        <v>1</v>
      </c>
      <c r="E2275" s="5">
        <f>VLOOKUP(A2275,'Daily Nat Light Offices Mtl'!$A$1:$G$366,7)</f>
        <v>669.94276592716108</v>
      </c>
      <c r="F2275">
        <f t="shared" si="144"/>
        <v>41.871422870447567</v>
      </c>
      <c r="G2275">
        <f t="shared" si="145"/>
        <v>116.30950797346547</v>
      </c>
      <c r="H2275">
        <f t="shared" si="146"/>
        <v>0.96924589977887898</v>
      </c>
    </row>
    <row r="2276" spans="1:8" x14ac:dyDescent="0.35">
      <c r="A2276" s="2">
        <v>34794</v>
      </c>
      <c r="B2276" s="3">
        <v>0.75</v>
      </c>
      <c r="C2276">
        <v>574.16499999999996</v>
      </c>
      <c r="D2276" s="4" t="b">
        <f t="shared" si="143"/>
        <v>1</v>
      </c>
      <c r="E2276" s="5">
        <f>VLOOKUP(A2276,'Daily Nat Light Offices Mtl'!$A$1:$G$366,7)</f>
        <v>669.94276592716108</v>
      </c>
      <c r="F2276">
        <f t="shared" si="144"/>
        <v>41.871422870447567</v>
      </c>
      <c r="G2276">
        <f t="shared" si="145"/>
        <v>116.30950797346547</v>
      </c>
      <c r="H2276">
        <f t="shared" si="146"/>
        <v>0.96924589977887898</v>
      </c>
    </row>
    <row r="2277" spans="1:8" x14ac:dyDescent="0.35">
      <c r="A2277" s="2">
        <v>34794</v>
      </c>
      <c r="B2277" s="3">
        <v>0.79166666666666663</v>
      </c>
      <c r="C2277">
        <v>295.50799999999998</v>
      </c>
      <c r="D2277" s="4" t="b">
        <f t="shared" si="143"/>
        <v>1</v>
      </c>
      <c r="E2277" s="5">
        <f>VLOOKUP(A2277,'Daily Nat Light Offices Mtl'!$A$1:$G$366,7)</f>
        <v>669.94276592716108</v>
      </c>
      <c r="F2277">
        <f t="shared" si="144"/>
        <v>41.871422870447567</v>
      </c>
      <c r="G2277">
        <f t="shared" si="145"/>
        <v>116.30950797346547</v>
      </c>
      <c r="H2277">
        <f t="shared" si="146"/>
        <v>0.96924589977887898</v>
      </c>
    </row>
    <row r="2278" spans="1:8" x14ac:dyDescent="0.35">
      <c r="A2278" s="2">
        <v>34794</v>
      </c>
      <c r="B2278" s="3">
        <v>0.83333333333333337</v>
      </c>
      <c r="C2278">
        <v>295.50799999999998</v>
      </c>
      <c r="D2278" s="4" t="b">
        <f t="shared" si="143"/>
        <v>1</v>
      </c>
      <c r="E2278" s="5">
        <f>VLOOKUP(A2278,'Daily Nat Light Offices Mtl'!$A$1:$G$366,7)</f>
        <v>669.94276592716108</v>
      </c>
      <c r="F2278">
        <f t="shared" si="144"/>
        <v>41.871422870447567</v>
      </c>
      <c r="G2278">
        <f t="shared" si="145"/>
        <v>116.30950797346547</v>
      </c>
      <c r="H2278">
        <f t="shared" si="146"/>
        <v>0.96924589977887898</v>
      </c>
    </row>
    <row r="2279" spans="1:8" x14ac:dyDescent="0.35">
      <c r="A2279" s="2">
        <v>34794</v>
      </c>
      <c r="B2279" s="3">
        <v>0.875</v>
      </c>
      <c r="C2279">
        <v>98.502700000000004</v>
      </c>
      <c r="D2279" s="4" t="b">
        <f t="shared" si="143"/>
        <v>1</v>
      </c>
      <c r="E2279" s="5">
        <f>VLOOKUP(A2279,'Daily Nat Light Offices Mtl'!$A$1:$G$366,7)</f>
        <v>669.94276592716108</v>
      </c>
      <c r="F2279">
        <f t="shared" si="144"/>
        <v>41.871422870447567</v>
      </c>
      <c r="G2279">
        <f t="shared" si="145"/>
        <v>116.30950797346547</v>
      </c>
      <c r="H2279">
        <f t="shared" si="146"/>
        <v>0.96924589977887898</v>
      </c>
    </row>
    <row r="2280" spans="1:8" x14ac:dyDescent="0.35">
      <c r="A2280" s="2">
        <v>34794</v>
      </c>
      <c r="B2280" s="3">
        <v>0.91666666666666663</v>
      </c>
      <c r="C2280">
        <v>98.502700000000004</v>
      </c>
      <c r="D2280" s="4" t="b">
        <f t="shared" si="143"/>
        <v>0</v>
      </c>
      <c r="E2280" s="5">
        <f>VLOOKUP(A2280,'Daily Nat Light Offices Mtl'!$A$1:$G$366,7)</f>
        <v>669.94276592716108</v>
      </c>
      <c r="F2280">
        <f t="shared" si="144"/>
        <v>0</v>
      </c>
      <c r="G2280">
        <f t="shared" si="145"/>
        <v>0</v>
      </c>
      <c r="H2280">
        <f t="shared" si="146"/>
        <v>0</v>
      </c>
    </row>
    <row r="2281" spans="1:8" x14ac:dyDescent="0.35">
      <c r="A2281" s="2">
        <v>34794</v>
      </c>
      <c r="B2281" s="3">
        <v>0.95833333333333337</v>
      </c>
      <c r="C2281">
        <v>49.251399999999997</v>
      </c>
      <c r="D2281" s="4" t="b">
        <f t="shared" si="143"/>
        <v>0</v>
      </c>
      <c r="E2281" s="5">
        <f>VLOOKUP(A2281,'Daily Nat Light Offices Mtl'!$A$1:$G$366,7)</f>
        <v>669.94276592716108</v>
      </c>
      <c r="F2281">
        <f t="shared" si="144"/>
        <v>0</v>
      </c>
      <c r="G2281">
        <f t="shared" si="145"/>
        <v>0</v>
      </c>
      <c r="H2281">
        <f t="shared" si="146"/>
        <v>0</v>
      </c>
    </row>
    <row r="2282" spans="1:8" x14ac:dyDescent="0.35">
      <c r="A2282" s="2">
        <v>34795</v>
      </c>
      <c r="B2282" s="3">
        <v>0</v>
      </c>
      <c r="C2282">
        <v>49.251399999999997</v>
      </c>
      <c r="D2282" s="4" t="b">
        <f t="shared" si="143"/>
        <v>0</v>
      </c>
      <c r="E2282" s="5">
        <f>VLOOKUP(A2282,'Daily Nat Light Offices Mtl'!$A$1:$G$366,7)</f>
        <v>663.45327856518293</v>
      </c>
      <c r="F2282">
        <f t="shared" si="144"/>
        <v>0</v>
      </c>
      <c r="G2282">
        <f t="shared" si="145"/>
        <v>0</v>
      </c>
      <c r="H2282">
        <f t="shared" si="146"/>
        <v>0</v>
      </c>
    </row>
    <row r="2283" spans="1:8" x14ac:dyDescent="0.35">
      <c r="A2283" s="2">
        <v>34795</v>
      </c>
      <c r="B2283" s="3">
        <v>4.1666666666666664E-2</v>
      </c>
      <c r="C2283">
        <v>49.251399999999997</v>
      </c>
      <c r="D2283" s="4" t="b">
        <f t="shared" si="143"/>
        <v>0</v>
      </c>
      <c r="E2283" s="5">
        <f>VLOOKUP(A2283,'Daily Nat Light Offices Mtl'!$A$1:$G$366,7)</f>
        <v>663.45327856518293</v>
      </c>
      <c r="F2283">
        <f t="shared" si="144"/>
        <v>0</v>
      </c>
      <c r="G2283">
        <f t="shared" si="145"/>
        <v>0</v>
      </c>
      <c r="H2283">
        <f t="shared" si="146"/>
        <v>0</v>
      </c>
    </row>
    <row r="2284" spans="1:8" x14ac:dyDescent="0.35">
      <c r="A2284" s="2">
        <v>34795</v>
      </c>
      <c r="B2284" s="3">
        <v>8.3333333333333329E-2</v>
      </c>
      <c r="C2284">
        <v>49.251399999999997</v>
      </c>
      <c r="D2284" s="4" t="b">
        <f t="shared" si="143"/>
        <v>0</v>
      </c>
      <c r="E2284" s="5">
        <f>VLOOKUP(A2284,'Daily Nat Light Offices Mtl'!$A$1:$G$366,7)</f>
        <v>663.45327856518293</v>
      </c>
      <c r="F2284">
        <f t="shared" si="144"/>
        <v>0</v>
      </c>
      <c r="G2284">
        <f t="shared" si="145"/>
        <v>0</v>
      </c>
      <c r="H2284">
        <f t="shared" si="146"/>
        <v>0</v>
      </c>
    </row>
    <row r="2285" spans="1:8" x14ac:dyDescent="0.35">
      <c r="A2285" s="2">
        <v>34795</v>
      </c>
      <c r="B2285" s="3">
        <v>0.125</v>
      </c>
      <c r="C2285">
        <v>49.251399999999997</v>
      </c>
      <c r="D2285" s="4" t="b">
        <f t="shared" si="143"/>
        <v>0</v>
      </c>
      <c r="E2285" s="5">
        <f>VLOOKUP(A2285,'Daily Nat Light Offices Mtl'!$A$1:$G$366,7)</f>
        <v>663.45327856518293</v>
      </c>
      <c r="F2285">
        <f t="shared" si="144"/>
        <v>0</v>
      </c>
      <c r="G2285">
        <f t="shared" si="145"/>
        <v>0</v>
      </c>
      <c r="H2285">
        <f t="shared" si="146"/>
        <v>0</v>
      </c>
    </row>
    <row r="2286" spans="1:8" x14ac:dyDescent="0.35">
      <c r="A2286" s="2">
        <v>34795</v>
      </c>
      <c r="B2286" s="3">
        <v>0.16666666666666666</v>
      </c>
      <c r="C2286">
        <v>49.251399999999997</v>
      </c>
      <c r="D2286" s="4" t="b">
        <f t="shared" si="143"/>
        <v>0</v>
      </c>
      <c r="E2286" s="5">
        <f>VLOOKUP(A2286,'Daily Nat Light Offices Mtl'!$A$1:$G$366,7)</f>
        <v>663.45327856518293</v>
      </c>
      <c r="F2286">
        <f t="shared" si="144"/>
        <v>0</v>
      </c>
      <c r="G2286">
        <f t="shared" si="145"/>
        <v>0</v>
      </c>
      <c r="H2286">
        <f t="shared" si="146"/>
        <v>0</v>
      </c>
    </row>
    <row r="2287" spans="1:8" x14ac:dyDescent="0.35">
      <c r="A2287" s="2">
        <v>34795</v>
      </c>
      <c r="B2287" s="3">
        <v>0.20833333333333334</v>
      </c>
      <c r="C2287">
        <v>228.48599999999999</v>
      </c>
      <c r="D2287" s="4" t="b">
        <f t="shared" si="143"/>
        <v>1</v>
      </c>
      <c r="E2287" s="5">
        <f>VLOOKUP(A2287,'Daily Nat Light Offices Mtl'!$A$1:$G$366,7)</f>
        <v>663.45327856518293</v>
      </c>
      <c r="F2287">
        <f t="shared" si="144"/>
        <v>41.465829910323933</v>
      </c>
      <c r="G2287">
        <f t="shared" si="145"/>
        <v>115.18286086201091</v>
      </c>
      <c r="H2287">
        <f t="shared" si="146"/>
        <v>0.95985717385009095</v>
      </c>
    </row>
    <row r="2288" spans="1:8" x14ac:dyDescent="0.35">
      <c r="A2288" s="2">
        <v>34795</v>
      </c>
      <c r="B2288" s="3">
        <v>0.25</v>
      </c>
      <c r="C2288">
        <v>1238.18</v>
      </c>
      <c r="D2288" s="4" t="b">
        <f t="shared" si="143"/>
        <v>1</v>
      </c>
      <c r="E2288" s="5">
        <f>VLOOKUP(A2288,'Daily Nat Light Offices Mtl'!$A$1:$G$366,7)</f>
        <v>663.45327856518293</v>
      </c>
      <c r="F2288">
        <f t="shared" si="144"/>
        <v>41.465829910323933</v>
      </c>
      <c r="G2288">
        <f t="shared" si="145"/>
        <v>115.18286086201091</v>
      </c>
      <c r="H2288">
        <f t="shared" si="146"/>
        <v>0.95985717385009095</v>
      </c>
    </row>
    <row r="2289" spans="1:8" x14ac:dyDescent="0.35">
      <c r="A2289" s="2">
        <v>34795</v>
      </c>
      <c r="B2289" s="3">
        <v>0.29166666666666669</v>
      </c>
      <c r="C2289">
        <v>2440.35</v>
      </c>
      <c r="D2289" s="4" t="b">
        <f t="shared" si="143"/>
        <v>1</v>
      </c>
      <c r="E2289" s="5">
        <f>VLOOKUP(A2289,'Daily Nat Light Offices Mtl'!$A$1:$G$366,7)</f>
        <v>663.45327856518293</v>
      </c>
      <c r="F2289">
        <f t="shared" si="144"/>
        <v>41.465829910323933</v>
      </c>
      <c r="G2289">
        <f t="shared" si="145"/>
        <v>115.18286086201091</v>
      </c>
      <c r="H2289">
        <f t="shared" si="146"/>
        <v>0.95985717385009095</v>
      </c>
    </row>
    <row r="2290" spans="1:8" x14ac:dyDescent="0.35">
      <c r="A2290" s="2">
        <v>34795</v>
      </c>
      <c r="B2290" s="3">
        <v>0.33333333333333331</v>
      </c>
      <c r="C2290">
        <v>4248.04</v>
      </c>
      <c r="D2290" s="4" t="b">
        <f t="shared" si="143"/>
        <v>1</v>
      </c>
      <c r="E2290" s="5">
        <f>VLOOKUP(A2290,'Daily Nat Light Offices Mtl'!$A$1:$G$366,7)</f>
        <v>663.45327856518293</v>
      </c>
      <c r="F2290">
        <f t="shared" si="144"/>
        <v>41.465829910323933</v>
      </c>
      <c r="G2290">
        <f t="shared" si="145"/>
        <v>115.18286086201091</v>
      </c>
      <c r="H2290">
        <f t="shared" si="146"/>
        <v>0.95985717385009095</v>
      </c>
    </row>
    <row r="2291" spans="1:8" x14ac:dyDescent="0.35">
      <c r="A2291" s="2">
        <v>34795</v>
      </c>
      <c r="B2291" s="3">
        <v>0.375</v>
      </c>
      <c r="C2291">
        <v>10281.200000000001</v>
      </c>
      <c r="D2291" s="4" t="b">
        <f t="shared" si="143"/>
        <v>1</v>
      </c>
      <c r="E2291" s="5">
        <f>VLOOKUP(A2291,'Daily Nat Light Offices Mtl'!$A$1:$G$366,7)</f>
        <v>663.45327856518293</v>
      </c>
      <c r="F2291">
        <f t="shared" si="144"/>
        <v>41.465829910323933</v>
      </c>
      <c r="G2291">
        <f t="shared" si="145"/>
        <v>115.18286086201091</v>
      </c>
      <c r="H2291">
        <f t="shared" si="146"/>
        <v>0.95985717385009095</v>
      </c>
    </row>
    <row r="2292" spans="1:8" x14ac:dyDescent="0.35">
      <c r="A2292" s="2">
        <v>34795</v>
      </c>
      <c r="B2292" s="3">
        <v>0.41666666666666669</v>
      </c>
      <c r="C2292">
        <v>6893.87</v>
      </c>
      <c r="D2292" s="4" t="b">
        <f t="shared" si="143"/>
        <v>1</v>
      </c>
      <c r="E2292" s="5">
        <f>VLOOKUP(A2292,'Daily Nat Light Offices Mtl'!$A$1:$G$366,7)</f>
        <v>663.45327856518293</v>
      </c>
      <c r="F2292">
        <f t="shared" si="144"/>
        <v>41.465829910323933</v>
      </c>
      <c r="G2292">
        <f t="shared" si="145"/>
        <v>115.18286086201091</v>
      </c>
      <c r="H2292">
        <f t="shared" si="146"/>
        <v>0.95985717385009095</v>
      </c>
    </row>
    <row r="2293" spans="1:8" x14ac:dyDescent="0.35">
      <c r="A2293" s="2">
        <v>34795</v>
      </c>
      <c r="B2293" s="3">
        <v>0.45833333333333331</v>
      </c>
      <c r="C2293">
        <v>11329.9</v>
      </c>
      <c r="D2293" s="4" t="b">
        <f t="shared" si="143"/>
        <v>1</v>
      </c>
      <c r="E2293" s="5">
        <f>VLOOKUP(A2293,'Daily Nat Light Offices Mtl'!$A$1:$G$366,7)</f>
        <v>663.45327856518293</v>
      </c>
      <c r="F2293">
        <f t="shared" si="144"/>
        <v>41.465829910323933</v>
      </c>
      <c r="G2293">
        <f t="shared" si="145"/>
        <v>115.18286086201091</v>
      </c>
      <c r="H2293">
        <f t="shared" si="146"/>
        <v>0.95985717385009095</v>
      </c>
    </row>
    <row r="2294" spans="1:8" x14ac:dyDescent="0.35">
      <c r="A2294" s="2">
        <v>34795</v>
      </c>
      <c r="B2294" s="3">
        <v>0.5</v>
      </c>
      <c r="C2294">
        <v>11728.2</v>
      </c>
      <c r="D2294" s="4" t="b">
        <f t="shared" si="143"/>
        <v>1</v>
      </c>
      <c r="E2294" s="5">
        <f>VLOOKUP(A2294,'Daily Nat Light Offices Mtl'!$A$1:$G$366,7)</f>
        <v>663.45327856518293</v>
      </c>
      <c r="F2294">
        <f t="shared" si="144"/>
        <v>41.465829910323933</v>
      </c>
      <c r="G2294">
        <f t="shared" si="145"/>
        <v>115.18286086201091</v>
      </c>
      <c r="H2294">
        <f t="shared" si="146"/>
        <v>0.95985717385009095</v>
      </c>
    </row>
    <row r="2295" spans="1:8" x14ac:dyDescent="0.35">
      <c r="A2295" s="2">
        <v>34795</v>
      </c>
      <c r="B2295" s="3">
        <v>0.54166666666666663</v>
      </c>
      <c r="C2295">
        <v>10212.700000000001</v>
      </c>
      <c r="D2295" s="4" t="b">
        <f t="shared" si="143"/>
        <v>1</v>
      </c>
      <c r="E2295" s="5">
        <f>VLOOKUP(A2295,'Daily Nat Light Offices Mtl'!$A$1:$G$366,7)</f>
        <v>663.45327856518293</v>
      </c>
      <c r="F2295">
        <f t="shared" si="144"/>
        <v>41.465829910323933</v>
      </c>
      <c r="G2295">
        <f t="shared" si="145"/>
        <v>115.18286086201091</v>
      </c>
      <c r="H2295">
        <f t="shared" si="146"/>
        <v>0.95985717385009095</v>
      </c>
    </row>
    <row r="2296" spans="1:8" x14ac:dyDescent="0.35">
      <c r="A2296" s="2">
        <v>34795</v>
      </c>
      <c r="B2296" s="3">
        <v>0.58333333333333337</v>
      </c>
      <c r="C2296">
        <v>5739.81</v>
      </c>
      <c r="D2296" s="4" t="b">
        <f t="shared" si="143"/>
        <v>1</v>
      </c>
      <c r="E2296" s="5">
        <f>VLOOKUP(A2296,'Daily Nat Light Offices Mtl'!$A$1:$G$366,7)</f>
        <v>663.45327856518293</v>
      </c>
      <c r="F2296">
        <f t="shared" si="144"/>
        <v>41.465829910323933</v>
      </c>
      <c r="G2296">
        <f t="shared" si="145"/>
        <v>115.18286086201091</v>
      </c>
      <c r="H2296">
        <f t="shared" si="146"/>
        <v>0.95985717385009095</v>
      </c>
    </row>
    <row r="2297" spans="1:8" x14ac:dyDescent="0.35">
      <c r="A2297" s="2">
        <v>34795</v>
      </c>
      <c r="B2297" s="3">
        <v>0.625</v>
      </c>
      <c r="C2297">
        <v>4572.79</v>
      </c>
      <c r="D2297" s="4" t="b">
        <f t="shared" si="143"/>
        <v>1</v>
      </c>
      <c r="E2297" s="5">
        <f>VLOOKUP(A2297,'Daily Nat Light Offices Mtl'!$A$1:$G$366,7)</f>
        <v>663.45327856518293</v>
      </c>
      <c r="F2297">
        <f t="shared" si="144"/>
        <v>41.465829910323933</v>
      </c>
      <c r="G2297">
        <f t="shared" si="145"/>
        <v>115.18286086201091</v>
      </c>
      <c r="H2297">
        <f t="shared" si="146"/>
        <v>0.95985717385009095</v>
      </c>
    </row>
    <row r="2298" spans="1:8" x14ac:dyDescent="0.35">
      <c r="A2298" s="2">
        <v>34795</v>
      </c>
      <c r="B2298" s="3">
        <v>0.66666666666666663</v>
      </c>
      <c r="C2298">
        <v>5833.41</v>
      </c>
      <c r="D2298" s="4" t="b">
        <f t="shared" si="143"/>
        <v>1</v>
      </c>
      <c r="E2298" s="5">
        <f>VLOOKUP(A2298,'Daily Nat Light Offices Mtl'!$A$1:$G$366,7)</f>
        <v>663.45327856518293</v>
      </c>
      <c r="F2298">
        <f t="shared" si="144"/>
        <v>41.465829910323933</v>
      </c>
      <c r="G2298">
        <f t="shared" si="145"/>
        <v>115.18286086201091</v>
      </c>
      <c r="H2298">
        <f t="shared" si="146"/>
        <v>0.95985717385009095</v>
      </c>
    </row>
    <row r="2299" spans="1:8" x14ac:dyDescent="0.35">
      <c r="A2299" s="2">
        <v>34795</v>
      </c>
      <c r="B2299" s="3">
        <v>0.70833333333333337</v>
      </c>
      <c r="C2299">
        <v>2078.5100000000002</v>
      </c>
      <c r="D2299" s="4" t="b">
        <f t="shared" si="143"/>
        <v>1</v>
      </c>
      <c r="E2299" s="5">
        <f>VLOOKUP(A2299,'Daily Nat Light Offices Mtl'!$A$1:$G$366,7)</f>
        <v>663.45327856518293</v>
      </c>
      <c r="F2299">
        <f t="shared" si="144"/>
        <v>41.465829910323933</v>
      </c>
      <c r="G2299">
        <f t="shared" si="145"/>
        <v>115.18286086201091</v>
      </c>
      <c r="H2299">
        <f t="shared" si="146"/>
        <v>0.95985717385009095</v>
      </c>
    </row>
    <row r="2300" spans="1:8" x14ac:dyDescent="0.35">
      <c r="A2300" s="2">
        <v>34795</v>
      </c>
      <c r="B2300" s="3">
        <v>0.75</v>
      </c>
      <c r="C2300">
        <v>580.13900000000001</v>
      </c>
      <c r="D2300" s="4" t="b">
        <f t="shared" si="143"/>
        <v>1</v>
      </c>
      <c r="E2300" s="5">
        <f>VLOOKUP(A2300,'Daily Nat Light Offices Mtl'!$A$1:$G$366,7)</f>
        <v>663.45327856518293</v>
      </c>
      <c r="F2300">
        <f t="shared" si="144"/>
        <v>41.465829910323933</v>
      </c>
      <c r="G2300">
        <f t="shared" si="145"/>
        <v>115.18286086201091</v>
      </c>
      <c r="H2300">
        <f t="shared" si="146"/>
        <v>0.95985717385009095</v>
      </c>
    </row>
    <row r="2301" spans="1:8" x14ac:dyDescent="0.35">
      <c r="A2301" s="2">
        <v>34795</v>
      </c>
      <c r="B2301" s="3">
        <v>0.79166666666666663</v>
      </c>
      <c r="C2301">
        <v>295.50799999999998</v>
      </c>
      <c r="D2301" s="4" t="b">
        <f t="shared" si="143"/>
        <v>1</v>
      </c>
      <c r="E2301" s="5">
        <f>VLOOKUP(A2301,'Daily Nat Light Offices Mtl'!$A$1:$G$366,7)</f>
        <v>663.45327856518293</v>
      </c>
      <c r="F2301">
        <f t="shared" si="144"/>
        <v>41.465829910323933</v>
      </c>
      <c r="G2301">
        <f t="shared" si="145"/>
        <v>115.18286086201091</v>
      </c>
      <c r="H2301">
        <f t="shared" si="146"/>
        <v>0.95985717385009095</v>
      </c>
    </row>
    <row r="2302" spans="1:8" x14ac:dyDescent="0.35">
      <c r="A2302" s="2">
        <v>34795</v>
      </c>
      <c r="B2302" s="3">
        <v>0.83333333333333337</v>
      </c>
      <c r="C2302">
        <v>295.50799999999998</v>
      </c>
      <c r="D2302" s="4" t="b">
        <f t="shared" si="143"/>
        <v>1</v>
      </c>
      <c r="E2302" s="5">
        <f>VLOOKUP(A2302,'Daily Nat Light Offices Mtl'!$A$1:$G$366,7)</f>
        <v>663.45327856518293</v>
      </c>
      <c r="F2302">
        <f t="shared" si="144"/>
        <v>41.465829910323933</v>
      </c>
      <c r="G2302">
        <f t="shared" si="145"/>
        <v>115.18286086201091</v>
      </c>
      <c r="H2302">
        <f t="shared" si="146"/>
        <v>0.95985717385009095</v>
      </c>
    </row>
    <row r="2303" spans="1:8" x14ac:dyDescent="0.35">
      <c r="A2303" s="2">
        <v>34795</v>
      </c>
      <c r="B2303" s="3">
        <v>0.875</v>
      </c>
      <c r="C2303">
        <v>98.502700000000004</v>
      </c>
      <c r="D2303" s="4" t="b">
        <f t="shared" si="143"/>
        <v>1</v>
      </c>
      <c r="E2303" s="5">
        <f>VLOOKUP(A2303,'Daily Nat Light Offices Mtl'!$A$1:$G$366,7)</f>
        <v>663.45327856518293</v>
      </c>
      <c r="F2303">
        <f t="shared" si="144"/>
        <v>41.465829910323933</v>
      </c>
      <c r="G2303">
        <f t="shared" si="145"/>
        <v>115.18286086201091</v>
      </c>
      <c r="H2303">
        <f t="shared" si="146"/>
        <v>0.95985717385009095</v>
      </c>
    </row>
    <row r="2304" spans="1:8" x14ac:dyDescent="0.35">
      <c r="A2304" s="2">
        <v>34795</v>
      </c>
      <c r="B2304" s="3">
        <v>0.91666666666666663</v>
      </c>
      <c r="C2304">
        <v>98.502700000000004</v>
      </c>
      <c r="D2304" s="4" t="b">
        <f t="shared" si="143"/>
        <v>0</v>
      </c>
      <c r="E2304" s="5">
        <f>VLOOKUP(A2304,'Daily Nat Light Offices Mtl'!$A$1:$G$366,7)</f>
        <v>663.45327856518293</v>
      </c>
      <c r="F2304">
        <f t="shared" si="144"/>
        <v>0</v>
      </c>
      <c r="G2304">
        <f t="shared" si="145"/>
        <v>0</v>
      </c>
      <c r="H2304">
        <f t="shared" si="146"/>
        <v>0</v>
      </c>
    </row>
    <row r="2305" spans="1:8" x14ac:dyDescent="0.35">
      <c r="A2305" s="2">
        <v>34795</v>
      </c>
      <c r="B2305" s="3">
        <v>0.95833333333333337</v>
      </c>
      <c r="C2305">
        <v>49.251399999999997</v>
      </c>
      <c r="D2305" s="4" t="b">
        <f t="shared" si="143"/>
        <v>0</v>
      </c>
      <c r="E2305" s="5">
        <f>VLOOKUP(A2305,'Daily Nat Light Offices Mtl'!$A$1:$G$366,7)</f>
        <v>663.45327856518293</v>
      </c>
      <c r="F2305">
        <f t="shared" si="144"/>
        <v>0</v>
      </c>
      <c r="G2305">
        <f t="shared" si="145"/>
        <v>0</v>
      </c>
      <c r="H2305">
        <f t="shared" si="146"/>
        <v>0</v>
      </c>
    </row>
    <row r="2306" spans="1:8" x14ac:dyDescent="0.35">
      <c r="A2306" s="2">
        <v>34796</v>
      </c>
      <c r="B2306" s="3">
        <v>0</v>
      </c>
      <c r="C2306">
        <v>49.251399999999997</v>
      </c>
      <c r="D2306" s="4" t="b">
        <f t="shared" ref="D2306:D2369" si="147">AND(B2306&gt;$B$6,B2306&lt;$B$24,E2306&gt;0)</f>
        <v>0</v>
      </c>
      <c r="E2306" s="5">
        <f>VLOOKUP(A2306,'Daily Nat Light Offices Mtl'!$A$1:$G$366,7)</f>
        <v>622.76547491713609</v>
      </c>
      <c r="F2306">
        <f t="shared" si="144"/>
        <v>0</v>
      </c>
      <c r="G2306">
        <f t="shared" si="145"/>
        <v>0</v>
      </c>
      <c r="H2306">
        <f t="shared" si="146"/>
        <v>0</v>
      </c>
    </row>
    <row r="2307" spans="1:8" x14ac:dyDescent="0.35">
      <c r="A2307" s="2">
        <v>34796</v>
      </c>
      <c r="B2307" s="3">
        <v>4.1666666666666664E-2</v>
      </c>
      <c r="C2307">
        <v>49.251399999999997</v>
      </c>
      <c r="D2307" s="4" t="b">
        <f t="shared" si="147"/>
        <v>0</v>
      </c>
      <c r="E2307" s="5">
        <f>VLOOKUP(A2307,'Daily Nat Light Offices Mtl'!$A$1:$G$366,7)</f>
        <v>622.76547491713609</v>
      </c>
      <c r="F2307">
        <f t="shared" ref="F2307:F2370" si="148">IF(D2307,E2307/16,0)</f>
        <v>0</v>
      </c>
      <c r="G2307">
        <f t="shared" ref="G2307:G2370" si="149">CONVERT(F2307*10^4,"J","Wh")</f>
        <v>0</v>
      </c>
      <c r="H2307">
        <f t="shared" ref="H2307:H2370" si="150">G2307/$J$2</f>
        <v>0</v>
      </c>
    </row>
    <row r="2308" spans="1:8" x14ac:dyDescent="0.35">
      <c r="A2308" s="2">
        <v>34796</v>
      </c>
      <c r="B2308" s="3">
        <v>8.3333333333333329E-2</v>
      </c>
      <c r="C2308">
        <v>49.251399999999997</v>
      </c>
      <c r="D2308" s="4" t="b">
        <f t="shared" si="147"/>
        <v>0</v>
      </c>
      <c r="E2308" s="5">
        <f>VLOOKUP(A2308,'Daily Nat Light Offices Mtl'!$A$1:$G$366,7)</f>
        <v>622.76547491713609</v>
      </c>
      <c r="F2308">
        <f t="shared" si="148"/>
        <v>0</v>
      </c>
      <c r="G2308">
        <f t="shared" si="149"/>
        <v>0</v>
      </c>
      <c r="H2308">
        <f t="shared" si="150"/>
        <v>0</v>
      </c>
    </row>
    <row r="2309" spans="1:8" x14ac:dyDescent="0.35">
      <c r="A2309" s="2">
        <v>34796</v>
      </c>
      <c r="B2309" s="3">
        <v>0.125</v>
      </c>
      <c r="C2309">
        <v>49.251399999999997</v>
      </c>
      <c r="D2309" s="4" t="b">
        <f t="shared" si="147"/>
        <v>0</v>
      </c>
      <c r="E2309" s="5">
        <f>VLOOKUP(A2309,'Daily Nat Light Offices Mtl'!$A$1:$G$366,7)</f>
        <v>622.76547491713609</v>
      </c>
      <c r="F2309">
        <f t="shared" si="148"/>
        <v>0</v>
      </c>
      <c r="G2309">
        <f t="shared" si="149"/>
        <v>0</v>
      </c>
      <c r="H2309">
        <f t="shared" si="150"/>
        <v>0</v>
      </c>
    </row>
    <row r="2310" spans="1:8" x14ac:dyDescent="0.35">
      <c r="A2310" s="2">
        <v>34796</v>
      </c>
      <c r="B2310" s="3">
        <v>0.16666666666666666</v>
      </c>
      <c r="C2310">
        <v>49.251399999999997</v>
      </c>
      <c r="D2310" s="4" t="b">
        <f t="shared" si="147"/>
        <v>0</v>
      </c>
      <c r="E2310" s="5">
        <f>VLOOKUP(A2310,'Daily Nat Light Offices Mtl'!$A$1:$G$366,7)</f>
        <v>622.76547491713609</v>
      </c>
      <c r="F2310">
        <f t="shared" si="148"/>
        <v>0</v>
      </c>
      <c r="G2310">
        <f t="shared" si="149"/>
        <v>0</v>
      </c>
      <c r="H2310">
        <f t="shared" si="150"/>
        <v>0</v>
      </c>
    </row>
    <row r="2311" spans="1:8" x14ac:dyDescent="0.35">
      <c r="A2311" s="2">
        <v>34796</v>
      </c>
      <c r="B2311" s="3">
        <v>0.20833333333333334</v>
      </c>
      <c r="C2311">
        <v>346.61200000000002</v>
      </c>
      <c r="D2311" s="4" t="b">
        <f t="shared" si="147"/>
        <v>1</v>
      </c>
      <c r="E2311" s="5">
        <f>VLOOKUP(A2311,'Daily Nat Light Offices Mtl'!$A$1:$G$366,7)</f>
        <v>622.76547491713609</v>
      </c>
      <c r="F2311">
        <f t="shared" si="148"/>
        <v>38.922842182321006</v>
      </c>
      <c r="G2311">
        <f t="shared" si="149"/>
        <v>108.1190060620028</v>
      </c>
      <c r="H2311">
        <f t="shared" si="150"/>
        <v>0.90099171718335669</v>
      </c>
    </row>
    <row r="2312" spans="1:8" x14ac:dyDescent="0.35">
      <c r="A2312" s="2">
        <v>34796</v>
      </c>
      <c r="B2312" s="3">
        <v>0.25</v>
      </c>
      <c r="C2312">
        <v>2320.77</v>
      </c>
      <c r="D2312" s="4" t="b">
        <f t="shared" si="147"/>
        <v>1</v>
      </c>
      <c r="E2312" s="5">
        <f>VLOOKUP(A2312,'Daily Nat Light Offices Mtl'!$A$1:$G$366,7)</f>
        <v>622.76547491713609</v>
      </c>
      <c r="F2312">
        <f t="shared" si="148"/>
        <v>38.922842182321006</v>
      </c>
      <c r="G2312">
        <f t="shared" si="149"/>
        <v>108.1190060620028</v>
      </c>
      <c r="H2312">
        <f t="shared" si="150"/>
        <v>0.90099171718335669</v>
      </c>
    </row>
    <row r="2313" spans="1:8" x14ac:dyDescent="0.35">
      <c r="A2313" s="2">
        <v>34796</v>
      </c>
      <c r="B2313" s="3">
        <v>0.29166666666666669</v>
      </c>
      <c r="C2313">
        <v>5293.86</v>
      </c>
      <c r="D2313" s="4" t="b">
        <f t="shared" si="147"/>
        <v>1</v>
      </c>
      <c r="E2313" s="5">
        <f>VLOOKUP(A2313,'Daily Nat Light Offices Mtl'!$A$1:$G$366,7)</f>
        <v>622.76547491713609</v>
      </c>
      <c r="F2313">
        <f t="shared" si="148"/>
        <v>38.922842182321006</v>
      </c>
      <c r="G2313">
        <f t="shared" si="149"/>
        <v>108.1190060620028</v>
      </c>
      <c r="H2313">
        <f t="shared" si="150"/>
        <v>0.90099171718335669</v>
      </c>
    </row>
    <row r="2314" spans="1:8" x14ac:dyDescent="0.35">
      <c r="A2314" s="2">
        <v>34796</v>
      </c>
      <c r="B2314" s="3">
        <v>0.33333333333333331</v>
      </c>
      <c r="C2314">
        <v>8727.58</v>
      </c>
      <c r="D2314" s="4" t="b">
        <f t="shared" si="147"/>
        <v>1</v>
      </c>
      <c r="E2314" s="5">
        <f>VLOOKUP(A2314,'Daily Nat Light Offices Mtl'!$A$1:$G$366,7)</f>
        <v>622.76547491713609</v>
      </c>
      <c r="F2314">
        <f t="shared" si="148"/>
        <v>38.922842182321006</v>
      </c>
      <c r="G2314">
        <f t="shared" si="149"/>
        <v>108.1190060620028</v>
      </c>
      <c r="H2314">
        <f t="shared" si="150"/>
        <v>0.90099171718335669</v>
      </c>
    </row>
    <row r="2315" spans="1:8" x14ac:dyDescent="0.35">
      <c r="A2315" s="2">
        <v>34796</v>
      </c>
      <c r="B2315" s="3">
        <v>0.375</v>
      </c>
      <c r="C2315">
        <v>14578.6</v>
      </c>
      <c r="D2315" s="4" t="b">
        <f t="shared" si="147"/>
        <v>1</v>
      </c>
      <c r="E2315" s="5">
        <f>VLOOKUP(A2315,'Daily Nat Light Offices Mtl'!$A$1:$G$366,7)</f>
        <v>622.76547491713609</v>
      </c>
      <c r="F2315">
        <f t="shared" si="148"/>
        <v>38.922842182321006</v>
      </c>
      <c r="G2315">
        <f t="shared" si="149"/>
        <v>108.1190060620028</v>
      </c>
      <c r="H2315">
        <f t="shared" si="150"/>
        <v>0.90099171718335669</v>
      </c>
    </row>
    <row r="2316" spans="1:8" x14ac:dyDescent="0.35">
      <c r="A2316" s="2">
        <v>34796</v>
      </c>
      <c r="B2316" s="3">
        <v>0.41666666666666669</v>
      </c>
      <c r="C2316">
        <v>22197.4</v>
      </c>
      <c r="D2316" s="4" t="b">
        <f t="shared" si="147"/>
        <v>1</v>
      </c>
      <c r="E2316" s="5">
        <f>VLOOKUP(A2316,'Daily Nat Light Offices Mtl'!$A$1:$G$366,7)</f>
        <v>622.76547491713609</v>
      </c>
      <c r="F2316">
        <f t="shared" si="148"/>
        <v>38.922842182321006</v>
      </c>
      <c r="G2316">
        <f t="shared" si="149"/>
        <v>108.1190060620028</v>
      </c>
      <c r="H2316">
        <f t="shared" si="150"/>
        <v>0.90099171718335669</v>
      </c>
    </row>
    <row r="2317" spans="1:8" x14ac:dyDescent="0.35">
      <c r="A2317" s="2">
        <v>34796</v>
      </c>
      <c r="B2317" s="3">
        <v>0.45833333333333331</v>
      </c>
      <c r="C2317">
        <v>22433.7</v>
      </c>
      <c r="D2317" s="4" t="b">
        <f t="shared" si="147"/>
        <v>1</v>
      </c>
      <c r="E2317" s="5">
        <f>VLOOKUP(A2317,'Daily Nat Light Offices Mtl'!$A$1:$G$366,7)</f>
        <v>622.76547491713609</v>
      </c>
      <c r="F2317">
        <f t="shared" si="148"/>
        <v>38.922842182321006</v>
      </c>
      <c r="G2317">
        <f t="shared" si="149"/>
        <v>108.1190060620028</v>
      </c>
      <c r="H2317">
        <f t="shared" si="150"/>
        <v>0.90099171718335669</v>
      </c>
    </row>
    <row r="2318" spans="1:8" x14ac:dyDescent="0.35">
      <c r="A2318" s="2">
        <v>34796</v>
      </c>
      <c r="B2318" s="3">
        <v>0.5</v>
      </c>
      <c r="C2318">
        <v>37034.699999999997</v>
      </c>
      <c r="D2318" s="4" t="b">
        <f t="shared" si="147"/>
        <v>1</v>
      </c>
      <c r="E2318" s="5">
        <f>VLOOKUP(A2318,'Daily Nat Light Offices Mtl'!$A$1:$G$366,7)</f>
        <v>622.76547491713609</v>
      </c>
      <c r="F2318">
        <f t="shared" si="148"/>
        <v>38.922842182321006</v>
      </c>
      <c r="G2318">
        <f t="shared" si="149"/>
        <v>108.1190060620028</v>
      </c>
      <c r="H2318">
        <f t="shared" si="150"/>
        <v>0.90099171718335669</v>
      </c>
    </row>
    <row r="2319" spans="1:8" x14ac:dyDescent="0.35">
      <c r="A2319" s="2">
        <v>34796</v>
      </c>
      <c r="B2319" s="3">
        <v>0.54166666666666663</v>
      </c>
      <c r="C2319">
        <v>46029</v>
      </c>
      <c r="D2319" s="4" t="b">
        <f t="shared" si="147"/>
        <v>1</v>
      </c>
      <c r="E2319" s="5">
        <f>VLOOKUP(A2319,'Daily Nat Light Offices Mtl'!$A$1:$G$366,7)</f>
        <v>622.76547491713609</v>
      </c>
      <c r="F2319">
        <f t="shared" si="148"/>
        <v>38.922842182321006</v>
      </c>
      <c r="G2319">
        <f t="shared" si="149"/>
        <v>108.1190060620028</v>
      </c>
      <c r="H2319">
        <f t="shared" si="150"/>
        <v>0.90099171718335669</v>
      </c>
    </row>
    <row r="2320" spans="1:8" x14ac:dyDescent="0.35">
      <c r="A2320" s="2">
        <v>34796</v>
      </c>
      <c r="B2320" s="3">
        <v>0.58333333333333337</v>
      </c>
      <c r="C2320">
        <v>34613.800000000003</v>
      </c>
      <c r="D2320" s="4" t="b">
        <f t="shared" si="147"/>
        <v>1</v>
      </c>
      <c r="E2320" s="5">
        <f>VLOOKUP(A2320,'Daily Nat Light Offices Mtl'!$A$1:$G$366,7)</f>
        <v>622.76547491713609</v>
      </c>
      <c r="F2320">
        <f t="shared" si="148"/>
        <v>38.922842182321006</v>
      </c>
      <c r="G2320">
        <f t="shared" si="149"/>
        <v>108.1190060620028</v>
      </c>
      <c r="H2320">
        <f t="shared" si="150"/>
        <v>0.90099171718335669</v>
      </c>
    </row>
    <row r="2321" spans="1:8" x14ac:dyDescent="0.35">
      <c r="A2321" s="2">
        <v>34796</v>
      </c>
      <c r="B2321" s="3">
        <v>0.625</v>
      </c>
      <c r="C2321">
        <v>20515</v>
      </c>
      <c r="D2321" s="4" t="b">
        <f t="shared" si="147"/>
        <v>1</v>
      </c>
      <c r="E2321" s="5">
        <f>VLOOKUP(A2321,'Daily Nat Light Offices Mtl'!$A$1:$G$366,7)</f>
        <v>622.76547491713609</v>
      </c>
      <c r="F2321">
        <f t="shared" si="148"/>
        <v>38.922842182321006</v>
      </c>
      <c r="G2321">
        <f t="shared" si="149"/>
        <v>108.1190060620028</v>
      </c>
      <c r="H2321">
        <f t="shared" si="150"/>
        <v>0.90099171718335669</v>
      </c>
    </row>
    <row r="2322" spans="1:8" x14ac:dyDescent="0.35">
      <c r="A2322" s="2">
        <v>34796</v>
      </c>
      <c r="B2322" s="3">
        <v>0.66666666666666663</v>
      </c>
      <c r="C2322">
        <v>8776.09</v>
      </c>
      <c r="D2322" s="4" t="b">
        <f t="shared" si="147"/>
        <v>1</v>
      </c>
      <c r="E2322" s="5">
        <f>VLOOKUP(A2322,'Daily Nat Light Offices Mtl'!$A$1:$G$366,7)</f>
        <v>622.76547491713609</v>
      </c>
      <c r="F2322">
        <f t="shared" si="148"/>
        <v>38.922842182321006</v>
      </c>
      <c r="G2322">
        <f t="shared" si="149"/>
        <v>108.1190060620028</v>
      </c>
      <c r="H2322">
        <f t="shared" si="150"/>
        <v>0.90099171718335669</v>
      </c>
    </row>
    <row r="2323" spans="1:8" x14ac:dyDescent="0.35">
      <c r="A2323" s="2">
        <v>34796</v>
      </c>
      <c r="B2323" s="3">
        <v>0.70833333333333337</v>
      </c>
      <c r="C2323">
        <v>2167.2600000000002</v>
      </c>
      <c r="D2323" s="4" t="b">
        <f t="shared" si="147"/>
        <v>1</v>
      </c>
      <c r="E2323" s="5">
        <f>VLOOKUP(A2323,'Daily Nat Light Offices Mtl'!$A$1:$G$366,7)</f>
        <v>622.76547491713609</v>
      </c>
      <c r="F2323">
        <f t="shared" si="148"/>
        <v>38.922842182321006</v>
      </c>
      <c r="G2323">
        <f t="shared" si="149"/>
        <v>108.1190060620028</v>
      </c>
      <c r="H2323">
        <f t="shared" si="150"/>
        <v>0.90099171718335669</v>
      </c>
    </row>
    <row r="2324" spans="1:8" x14ac:dyDescent="0.35">
      <c r="A2324" s="2">
        <v>34796</v>
      </c>
      <c r="B2324" s="3">
        <v>0.75</v>
      </c>
      <c r="C2324">
        <v>586.38699999999994</v>
      </c>
      <c r="D2324" s="4" t="b">
        <f t="shared" si="147"/>
        <v>1</v>
      </c>
      <c r="E2324" s="5">
        <f>VLOOKUP(A2324,'Daily Nat Light Offices Mtl'!$A$1:$G$366,7)</f>
        <v>622.76547491713609</v>
      </c>
      <c r="F2324">
        <f t="shared" si="148"/>
        <v>38.922842182321006</v>
      </c>
      <c r="G2324">
        <f t="shared" si="149"/>
        <v>108.1190060620028</v>
      </c>
      <c r="H2324">
        <f t="shared" si="150"/>
        <v>0.90099171718335669</v>
      </c>
    </row>
    <row r="2325" spans="1:8" x14ac:dyDescent="0.35">
      <c r="A2325" s="2">
        <v>34796</v>
      </c>
      <c r="B2325" s="3">
        <v>0.79166666666666663</v>
      </c>
      <c r="C2325">
        <v>295.50799999999998</v>
      </c>
      <c r="D2325" s="4" t="b">
        <f t="shared" si="147"/>
        <v>1</v>
      </c>
      <c r="E2325" s="5">
        <f>VLOOKUP(A2325,'Daily Nat Light Offices Mtl'!$A$1:$G$366,7)</f>
        <v>622.76547491713609</v>
      </c>
      <c r="F2325">
        <f t="shared" si="148"/>
        <v>38.922842182321006</v>
      </c>
      <c r="G2325">
        <f t="shared" si="149"/>
        <v>108.1190060620028</v>
      </c>
      <c r="H2325">
        <f t="shared" si="150"/>
        <v>0.90099171718335669</v>
      </c>
    </row>
    <row r="2326" spans="1:8" x14ac:dyDescent="0.35">
      <c r="A2326" s="2">
        <v>34796</v>
      </c>
      <c r="B2326" s="3">
        <v>0.83333333333333337</v>
      </c>
      <c r="C2326">
        <v>295.50799999999998</v>
      </c>
      <c r="D2326" s="4" t="b">
        <f t="shared" si="147"/>
        <v>1</v>
      </c>
      <c r="E2326" s="5">
        <f>VLOOKUP(A2326,'Daily Nat Light Offices Mtl'!$A$1:$G$366,7)</f>
        <v>622.76547491713609</v>
      </c>
      <c r="F2326">
        <f t="shared" si="148"/>
        <v>38.922842182321006</v>
      </c>
      <c r="G2326">
        <f t="shared" si="149"/>
        <v>108.1190060620028</v>
      </c>
      <c r="H2326">
        <f t="shared" si="150"/>
        <v>0.90099171718335669</v>
      </c>
    </row>
    <row r="2327" spans="1:8" x14ac:dyDescent="0.35">
      <c r="A2327" s="2">
        <v>34796</v>
      </c>
      <c r="B2327" s="3">
        <v>0.875</v>
      </c>
      <c r="C2327">
        <v>98.502700000000004</v>
      </c>
      <c r="D2327" s="4" t="b">
        <f t="shared" si="147"/>
        <v>1</v>
      </c>
      <c r="E2327" s="5">
        <f>VLOOKUP(A2327,'Daily Nat Light Offices Mtl'!$A$1:$G$366,7)</f>
        <v>622.76547491713609</v>
      </c>
      <c r="F2327">
        <f t="shared" si="148"/>
        <v>38.922842182321006</v>
      </c>
      <c r="G2327">
        <f t="shared" si="149"/>
        <v>108.1190060620028</v>
      </c>
      <c r="H2327">
        <f t="shared" si="150"/>
        <v>0.90099171718335669</v>
      </c>
    </row>
    <row r="2328" spans="1:8" x14ac:dyDescent="0.35">
      <c r="A2328" s="2">
        <v>34796</v>
      </c>
      <c r="B2328" s="3">
        <v>0.91666666666666663</v>
      </c>
      <c r="C2328">
        <v>98.502700000000004</v>
      </c>
      <c r="D2328" s="4" t="b">
        <f t="shared" si="147"/>
        <v>0</v>
      </c>
      <c r="E2328" s="5">
        <f>VLOOKUP(A2328,'Daily Nat Light Offices Mtl'!$A$1:$G$366,7)</f>
        <v>622.76547491713609</v>
      </c>
      <c r="F2328">
        <f t="shared" si="148"/>
        <v>0</v>
      </c>
      <c r="G2328">
        <f t="shared" si="149"/>
        <v>0</v>
      </c>
      <c r="H2328">
        <f t="shared" si="150"/>
        <v>0</v>
      </c>
    </row>
    <row r="2329" spans="1:8" x14ac:dyDescent="0.35">
      <c r="A2329" s="2">
        <v>34796</v>
      </c>
      <c r="B2329" s="3">
        <v>0.95833333333333337</v>
      </c>
      <c r="C2329">
        <v>49.251399999999997</v>
      </c>
      <c r="D2329" s="4" t="b">
        <f t="shared" si="147"/>
        <v>0</v>
      </c>
      <c r="E2329" s="5">
        <f>VLOOKUP(A2329,'Daily Nat Light Offices Mtl'!$A$1:$G$366,7)</f>
        <v>622.76547491713609</v>
      </c>
      <c r="F2329">
        <f t="shared" si="148"/>
        <v>0</v>
      </c>
      <c r="G2329">
        <f t="shared" si="149"/>
        <v>0</v>
      </c>
      <c r="H2329">
        <f t="shared" si="150"/>
        <v>0</v>
      </c>
    </row>
    <row r="2330" spans="1:8" x14ac:dyDescent="0.35">
      <c r="A2330" s="2">
        <v>34797</v>
      </c>
      <c r="B2330" s="3">
        <v>0</v>
      </c>
      <c r="C2330">
        <v>49.251399999999997</v>
      </c>
      <c r="D2330" s="4" t="b">
        <f t="shared" si="147"/>
        <v>0</v>
      </c>
      <c r="E2330" s="5">
        <f>VLOOKUP(A2330,'Daily Nat Light Offices Mtl'!$A$1:$G$366,7)</f>
        <v>585.91702218516787</v>
      </c>
      <c r="F2330">
        <f t="shared" si="148"/>
        <v>0</v>
      </c>
      <c r="G2330">
        <f t="shared" si="149"/>
        <v>0</v>
      </c>
      <c r="H2330">
        <f t="shared" si="150"/>
        <v>0</v>
      </c>
    </row>
    <row r="2331" spans="1:8" x14ac:dyDescent="0.35">
      <c r="A2331" s="2">
        <v>34797</v>
      </c>
      <c r="B2331" s="3">
        <v>4.1666666666666664E-2</v>
      </c>
      <c r="C2331">
        <v>49.251399999999997</v>
      </c>
      <c r="D2331" s="4" t="b">
        <f t="shared" si="147"/>
        <v>0</v>
      </c>
      <c r="E2331" s="5">
        <f>VLOOKUP(A2331,'Daily Nat Light Offices Mtl'!$A$1:$G$366,7)</f>
        <v>585.91702218516787</v>
      </c>
      <c r="F2331">
        <f t="shared" si="148"/>
        <v>0</v>
      </c>
      <c r="G2331">
        <f t="shared" si="149"/>
        <v>0</v>
      </c>
      <c r="H2331">
        <f t="shared" si="150"/>
        <v>0</v>
      </c>
    </row>
    <row r="2332" spans="1:8" x14ac:dyDescent="0.35">
      <c r="A2332" s="2">
        <v>34797</v>
      </c>
      <c r="B2332" s="3">
        <v>8.3333333333333329E-2</v>
      </c>
      <c r="C2332">
        <v>49.251399999999997</v>
      </c>
      <c r="D2332" s="4" t="b">
        <f t="shared" si="147"/>
        <v>0</v>
      </c>
      <c r="E2332" s="5">
        <f>VLOOKUP(A2332,'Daily Nat Light Offices Mtl'!$A$1:$G$366,7)</f>
        <v>585.91702218516787</v>
      </c>
      <c r="F2332">
        <f t="shared" si="148"/>
        <v>0</v>
      </c>
      <c r="G2332">
        <f t="shared" si="149"/>
        <v>0</v>
      </c>
      <c r="H2332">
        <f t="shared" si="150"/>
        <v>0</v>
      </c>
    </row>
    <row r="2333" spans="1:8" x14ac:dyDescent="0.35">
      <c r="A2333" s="2">
        <v>34797</v>
      </c>
      <c r="B2333" s="3">
        <v>0.125</v>
      </c>
      <c r="C2333">
        <v>49.251399999999997</v>
      </c>
      <c r="D2333" s="4" t="b">
        <f t="shared" si="147"/>
        <v>0</v>
      </c>
      <c r="E2333" s="5">
        <f>VLOOKUP(A2333,'Daily Nat Light Offices Mtl'!$A$1:$G$366,7)</f>
        <v>585.91702218516787</v>
      </c>
      <c r="F2333">
        <f t="shared" si="148"/>
        <v>0</v>
      </c>
      <c r="G2333">
        <f t="shared" si="149"/>
        <v>0</v>
      </c>
      <c r="H2333">
        <f t="shared" si="150"/>
        <v>0</v>
      </c>
    </row>
    <row r="2334" spans="1:8" x14ac:dyDescent="0.35">
      <c r="A2334" s="2">
        <v>34797</v>
      </c>
      <c r="B2334" s="3">
        <v>0.16666666666666666</v>
      </c>
      <c r="C2334">
        <v>49.251399999999997</v>
      </c>
      <c r="D2334" s="4" t="b">
        <f t="shared" si="147"/>
        <v>0</v>
      </c>
      <c r="E2334" s="5">
        <f>VLOOKUP(A2334,'Daily Nat Light Offices Mtl'!$A$1:$G$366,7)</f>
        <v>585.91702218516787</v>
      </c>
      <c r="F2334">
        <f t="shared" si="148"/>
        <v>0</v>
      </c>
      <c r="G2334">
        <f t="shared" si="149"/>
        <v>0</v>
      </c>
      <c r="H2334">
        <f t="shared" si="150"/>
        <v>0</v>
      </c>
    </row>
    <row r="2335" spans="1:8" x14ac:dyDescent="0.35">
      <c r="A2335" s="2">
        <v>34797</v>
      </c>
      <c r="B2335" s="3">
        <v>0.20833333333333334</v>
      </c>
      <c r="C2335">
        <v>299.94900000000001</v>
      </c>
      <c r="D2335" s="4" t="b">
        <f t="shared" si="147"/>
        <v>1</v>
      </c>
      <c r="E2335" s="5">
        <f>VLOOKUP(A2335,'Daily Nat Light Offices Mtl'!$A$1:$G$366,7)</f>
        <v>585.91702218516787</v>
      </c>
      <c r="F2335">
        <f t="shared" si="148"/>
        <v>36.619813886572992</v>
      </c>
      <c r="G2335">
        <f t="shared" si="149"/>
        <v>101.72170524048053</v>
      </c>
      <c r="H2335">
        <f t="shared" si="150"/>
        <v>0.84768087700400441</v>
      </c>
    </row>
    <row r="2336" spans="1:8" x14ac:dyDescent="0.35">
      <c r="A2336" s="2">
        <v>34797</v>
      </c>
      <c r="B2336" s="3">
        <v>0.25</v>
      </c>
      <c r="C2336">
        <v>2837.37</v>
      </c>
      <c r="D2336" s="4" t="b">
        <f t="shared" si="147"/>
        <v>1</v>
      </c>
      <c r="E2336" s="5">
        <f>VLOOKUP(A2336,'Daily Nat Light Offices Mtl'!$A$1:$G$366,7)</f>
        <v>585.91702218516787</v>
      </c>
      <c r="F2336">
        <f t="shared" si="148"/>
        <v>36.619813886572992</v>
      </c>
      <c r="G2336">
        <f t="shared" si="149"/>
        <v>101.72170524048053</v>
      </c>
      <c r="H2336">
        <f t="shared" si="150"/>
        <v>0.84768087700400441</v>
      </c>
    </row>
    <row r="2337" spans="1:8" x14ac:dyDescent="0.35">
      <c r="A2337" s="2">
        <v>34797</v>
      </c>
      <c r="B2337" s="3">
        <v>0.29166666666666669</v>
      </c>
      <c r="C2337">
        <v>12407.8</v>
      </c>
      <c r="D2337" s="4" t="b">
        <f t="shared" si="147"/>
        <v>1</v>
      </c>
      <c r="E2337" s="5">
        <f>VLOOKUP(A2337,'Daily Nat Light Offices Mtl'!$A$1:$G$366,7)</f>
        <v>585.91702218516787</v>
      </c>
      <c r="F2337">
        <f t="shared" si="148"/>
        <v>36.619813886572992</v>
      </c>
      <c r="G2337">
        <f t="shared" si="149"/>
        <v>101.72170524048053</v>
      </c>
      <c r="H2337">
        <f t="shared" si="150"/>
        <v>0.84768087700400441</v>
      </c>
    </row>
    <row r="2338" spans="1:8" x14ac:dyDescent="0.35">
      <c r="A2338" s="2">
        <v>34797</v>
      </c>
      <c r="B2338" s="3">
        <v>0.33333333333333331</v>
      </c>
      <c r="C2338">
        <v>27090</v>
      </c>
      <c r="D2338" s="4" t="b">
        <f t="shared" si="147"/>
        <v>1</v>
      </c>
      <c r="E2338" s="5">
        <f>VLOOKUP(A2338,'Daily Nat Light Offices Mtl'!$A$1:$G$366,7)</f>
        <v>585.91702218516787</v>
      </c>
      <c r="F2338">
        <f t="shared" si="148"/>
        <v>36.619813886572992</v>
      </c>
      <c r="G2338">
        <f t="shared" si="149"/>
        <v>101.72170524048053</v>
      </c>
      <c r="H2338">
        <f t="shared" si="150"/>
        <v>0.84768087700400441</v>
      </c>
    </row>
    <row r="2339" spans="1:8" x14ac:dyDescent="0.35">
      <c r="A2339" s="2">
        <v>34797</v>
      </c>
      <c r="B2339" s="3">
        <v>0.375</v>
      </c>
      <c r="C2339">
        <v>40662.400000000001</v>
      </c>
      <c r="D2339" s="4" t="b">
        <f t="shared" si="147"/>
        <v>1</v>
      </c>
      <c r="E2339" s="5">
        <f>VLOOKUP(A2339,'Daily Nat Light Offices Mtl'!$A$1:$G$366,7)</f>
        <v>585.91702218516787</v>
      </c>
      <c r="F2339">
        <f t="shared" si="148"/>
        <v>36.619813886572992</v>
      </c>
      <c r="G2339">
        <f t="shared" si="149"/>
        <v>101.72170524048053</v>
      </c>
      <c r="H2339">
        <f t="shared" si="150"/>
        <v>0.84768087700400441</v>
      </c>
    </row>
    <row r="2340" spans="1:8" x14ac:dyDescent="0.35">
      <c r="A2340" s="2">
        <v>34797</v>
      </c>
      <c r="B2340" s="3">
        <v>0.41666666666666669</v>
      </c>
      <c r="C2340">
        <v>50128.7</v>
      </c>
      <c r="D2340" s="4" t="b">
        <f t="shared" si="147"/>
        <v>1</v>
      </c>
      <c r="E2340" s="5">
        <f>VLOOKUP(A2340,'Daily Nat Light Offices Mtl'!$A$1:$G$366,7)</f>
        <v>585.91702218516787</v>
      </c>
      <c r="F2340">
        <f t="shared" si="148"/>
        <v>36.619813886572992</v>
      </c>
      <c r="G2340">
        <f t="shared" si="149"/>
        <v>101.72170524048053</v>
      </c>
      <c r="H2340">
        <f t="shared" si="150"/>
        <v>0.84768087700400441</v>
      </c>
    </row>
    <row r="2341" spans="1:8" x14ac:dyDescent="0.35">
      <c r="A2341" s="2">
        <v>34797</v>
      </c>
      <c r="B2341" s="3">
        <v>0.45833333333333331</v>
      </c>
      <c r="C2341">
        <v>54747.1</v>
      </c>
      <c r="D2341" s="4" t="b">
        <f t="shared" si="147"/>
        <v>1</v>
      </c>
      <c r="E2341" s="5">
        <f>VLOOKUP(A2341,'Daily Nat Light Offices Mtl'!$A$1:$G$366,7)</f>
        <v>585.91702218516787</v>
      </c>
      <c r="F2341">
        <f t="shared" si="148"/>
        <v>36.619813886572992</v>
      </c>
      <c r="G2341">
        <f t="shared" si="149"/>
        <v>101.72170524048053</v>
      </c>
      <c r="H2341">
        <f t="shared" si="150"/>
        <v>0.84768087700400441</v>
      </c>
    </row>
    <row r="2342" spans="1:8" x14ac:dyDescent="0.35">
      <c r="A2342" s="2">
        <v>34797</v>
      </c>
      <c r="B2342" s="3">
        <v>0.5</v>
      </c>
      <c r="C2342">
        <v>54045.3</v>
      </c>
      <c r="D2342" s="4" t="b">
        <f t="shared" si="147"/>
        <v>1</v>
      </c>
      <c r="E2342" s="5">
        <f>VLOOKUP(A2342,'Daily Nat Light Offices Mtl'!$A$1:$G$366,7)</f>
        <v>585.91702218516787</v>
      </c>
      <c r="F2342">
        <f t="shared" si="148"/>
        <v>36.619813886572992</v>
      </c>
      <c r="G2342">
        <f t="shared" si="149"/>
        <v>101.72170524048053</v>
      </c>
      <c r="H2342">
        <f t="shared" si="150"/>
        <v>0.84768087700400441</v>
      </c>
    </row>
    <row r="2343" spans="1:8" x14ac:dyDescent="0.35">
      <c r="A2343" s="2">
        <v>34797</v>
      </c>
      <c r="B2343" s="3">
        <v>0.54166666666666663</v>
      </c>
      <c r="C2343">
        <v>48181.9</v>
      </c>
      <c r="D2343" s="4" t="b">
        <f t="shared" si="147"/>
        <v>1</v>
      </c>
      <c r="E2343" s="5">
        <f>VLOOKUP(A2343,'Daily Nat Light Offices Mtl'!$A$1:$G$366,7)</f>
        <v>585.91702218516787</v>
      </c>
      <c r="F2343">
        <f t="shared" si="148"/>
        <v>36.619813886572992</v>
      </c>
      <c r="G2343">
        <f t="shared" si="149"/>
        <v>101.72170524048053</v>
      </c>
      <c r="H2343">
        <f t="shared" si="150"/>
        <v>0.84768087700400441</v>
      </c>
    </row>
    <row r="2344" spans="1:8" x14ac:dyDescent="0.35">
      <c r="A2344" s="2">
        <v>34797</v>
      </c>
      <c r="B2344" s="3">
        <v>0.58333333333333337</v>
      </c>
      <c r="C2344">
        <v>37697</v>
      </c>
      <c r="D2344" s="4" t="b">
        <f t="shared" si="147"/>
        <v>1</v>
      </c>
      <c r="E2344" s="5">
        <f>VLOOKUP(A2344,'Daily Nat Light Offices Mtl'!$A$1:$G$366,7)</f>
        <v>585.91702218516787</v>
      </c>
      <c r="F2344">
        <f t="shared" si="148"/>
        <v>36.619813886572992</v>
      </c>
      <c r="G2344">
        <f t="shared" si="149"/>
        <v>101.72170524048053</v>
      </c>
      <c r="H2344">
        <f t="shared" si="150"/>
        <v>0.84768087700400441</v>
      </c>
    </row>
    <row r="2345" spans="1:8" x14ac:dyDescent="0.35">
      <c r="A2345" s="2">
        <v>34797</v>
      </c>
      <c r="B2345" s="3">
        <v>0.625</v>
      </c>
      <c r="C2345">
        <v>22542.6</v>
      </c>
      <c r="D2345" s="4" t="b">
        <f t="shared" si="147"/>
        <v>1</v>
      </c>
      <c r="E2345" s="5">
        <f>VLOOKUP(A2345,'Daily Nat Light Offices Mtl'!$A$1:$G$366,7)</f>
        <v>585.91702218516787</v>
      </c>
      <c r="F2345">
        <f t="shared" si="148"/>
        <v>36.619813886572992</v>
      </c>
      <c r="G2345">
        <f t="shared" si="149"/>
        <v>101.72170524048053</v>
      </c>
      <c r="H2345">
        <f t="shared" si="150"/>
        <v>0.84768087700400441</v>
      </c>
    </row>
    <row r="2346" spans="1:8" x14ac:dyDescent="0.35">
      <c r="A2346" s="2">
        <v>34797</v>
      </c>
      <c r="B2346" s="3">
        <v>0.66666666666666663</v>
      </c>
      <c r="C2346">
        <v>8076.89</v>
      </c>
      <c r="D2346" s="4" t="b">
        <f t="shared" si="147"/>
        <v>1</v>
      </c>
      <c r="E2346" s="5">
        <f>VLOOKUP(A2346,'Daily Nat Light Offices Mtl'!$A$1:$G$366,7)</f>
        <v>585.91702218516787</v>
      </c>
      <c r="F2346">
        <f t="shared" si="148"/>
        <v>36.619813886572992</v>
      </c>
      <c r="G2346">
        <f t="shared" si="149"/>
        <v>101.72170524048053</v>
      </c>
      <c r="H2346">
        <f t="shared" si="150"/>
        <v>0.84768087700400441</v>
      </c>
    </row>
    <row r="2347" spans="1:8" x14ac:dyDescent="0.35">
      <c r="A2347" s="2">
        <v>34797</v>
      </c>
      <c r="B2347" s="3">
        <v>0.70833333333333337</v>
      </c>
      <c r="C2347">
        <v>1573.78</v>
      </c>
      <c r="D2347" s="4" t="b">
        <f t="shared" si="147"/>
        <v>1</v>
      </c>
      <c r="E2347" s="5">
        <f>VLOOKUP(A2347,'Daily Nat Light Offices Mtl'!$A$1:$G$366,7)</f>
        <v>585.91702218516787</v>
      </c>
      <c r="F2347">
        <f t="shared" si="148"/>
        <v>36.619813886572992</v>
      </c>
      <c r="G2347">
        <f t="shared" si="149"/>
        <v>101.72170524048053</v>
      </c>
      <c r="H2347">
        <f t="shared" si="150"/>
        <v>0.84768087700400441</v>
      </c>
    </row>
    <row r="2348" spans="1:8" x14ac:dyDescent="0.35">
      <c r="A2348" s="2">
        <v>34797</v>
      </c>
      <c r="B2348" s="3">
        <v>0.75</v>
      </c>
      <c r="C2348">
        <v>149.28299999999999</v>
      </c>
      <c r="D2348" s="4" t="b">
        <f t="shared" si="147"/>
        <v>1</v>
      </c>
      <c r="E2348" s="5">
        <f>VLOOKUP(A2348,'Daily Nat Light Offices Mtl'!$A$1:$G$366,7)</f>
        <v>585.91702218516787</v>
      </c>
      <c r="F2348">
        <f t="shared" si="148"/>
        <v>36.619813886572992</v>
      </c>
      <c r="G2348">
        <f t="shared" si="149"/>
        <v>101.72170524048053</v>
      </c>
      <c r="H2348">
        <f t="shared" si="150"/>
        <v>0.84768087700400441</v>
      </c>
    </row>
    <row r="2349" spans="1:8" x14ac:dyDescent="0.35">
      <c r="A2349" s="2">
        <v>34797</v>
      </c>
      <c r="B2349" s="3">
        <v>0.79166666666666663</v>
      </c>
      <c r="C2349">
        <v>49.251399999999997</v>
      </c>
      <c r="D2349" s="4" t="b">
        <f t="shared" si="147"/>
        <v>1</v>
      </c>
      <c r="E2349" s="5">
        <f>VLOOKUP(A2349,'Daily Nat Light Offices Mtl'!$A$1:$G$366,7)</f>
        <v>585.91702218516787</v>
      </c>
      <c r="F2349">
        <f t="shared" si="148"/>
        <v>36.619813886572992</v>
      </c>
      <c r="G2349">
        <f t="shared" si="149"/>
        <v>101.72170524048053</v>
      </c>
      <c r="H2349">
        <f t="shared" si="150"/>
        <v>0.84768087700400441</v>
      </c>
    </row>
    <row r="2350" spans="1:8" x14ac:dyDescent="0.35">
      <c r="A2350" s="2">
        <v>34797</v>
      </c>
      <c r="B2350" s="3">
        <v>0.83333333333333337</v>
      </c>
      <c r="C2350">
        <v>49.251399999999997</v>
      </c>
      <c r="D2350" s="4" t="b">
        <f t="shared" si="147"/>
        <v>1</v>
      </c>
      <c r="E2350" s="5">
        <f>VLOOKUP(A2350,'Daily Nat Light Offices Mtl'!$A$1:$G$366,7)</f>
        <v>585.91702218516787</v>
      </c>
      <c r="F2350">
        <f t="shared" si="148"/>
        <v>36.619813886572992</v>
      </c>
      <c r="G2350">
        <f t="shared" si="149"/>
        <v>101.72170524048053</v>
      </c>
      <c r="H2350">
        <f t="shared" si="150"/>
        <v>0.84768087700400441</v>
      </c>
    </row>
    <row r="2351" spans="1:8" x14ac:dyDescent="0.35">
      <c r="A2351" s="2">
        <v>34797</v>
      </c>
      <c r="B2351" s="3">
        <v>0.875</v>
      </c>
      <c r="C2351">
        <v>49.251399999999997</v>
      </c>
      <c r="D2351" s="4" t="b">
        <f t="shared" si="147"/>
        <v>1</v>
      </c>
      <c r="E2351" s="5">
        <f>VLOOKUP(A2351,'Daily Nat Light Offices Mtl'!$A$1:$G$366,7)</f>
        <v>585.91702218516787</v>
      </c>
      <c r="F2351">
        <f t="shared" si="148"/>
        <v>36.619813886572992</v>
      </c>
      <c r="G2351">
        <f t="shared" si="149"/>
        <v>101.72170524048053</v>
      </c>
      <c r="H2351">
        <f t="shared" si="150"/>
        <v>0.84768087700400441</v>
      </c>
    </row>
    <row r="2352" spans="1:8" x14ac:dyDescent="0.35">
      <c r="A2352" s="2">
        <v>34797</v>
      </c>
      <c r="B2352" s="3">
        <v>0.91666666666666663</v>
      </c>
      <c r="C2352">
        <v>49.251399999999997</v>
      </c>
      <c r="D2352" s="4" t="b">
        <f t="shared" si="147"/>
        <v>0</v>
      </c>
      <c r="E2352" s="5">
        <f>VLOOKUP(A2352,'Daily Nat Light Offices Mtl'!$A$1:$G$366,7)</f>
        <v>585.91702218516787</v>
      </c>
      <c r="F2352">
        <f t="shared" si="148"/>
        <v>0</v>
      </c>
      <c r="G2352">
        <f t="shared" si="149"/>
        <v>0</v>
      </c>
      <c r="H2352">
        <f t="shared" si="150"/>
        <v>0</v>
      </c>
    </row>
    <row r="2353" spans="1:8" x14ac:dyDescent="0.35">
      <c r="A2353" s="2">
        <v>34797</v>
      </c>
      <c r="B2353" s="3">
        <v>0.95833333333333337</v>
      </c>
      <c r="C2353">
        <v>49.251399999999997</v>
      </c>
      <c r="D2353" s="4" t="b">
        <f t="shared" si="147"/>
        <v>0</v>
      </c>
      <c r="E2353" s="5">
        <f>VLOOKUP(A2353,'Daily Nat Light Offices Mtl'!$A$1:$G$366,7)</f>
        <v>585.91702218516787</v>
      </c>
      <c r="F2353">
        <f t="shared" si="148"/>
        <v>0</v>
      </c>
      <c r="G2353">
        <f t="shared" si="149"/>
        <v>0</v>
      </c>
      <c r="H2353">
        <f t="shared" si="150"/>
        <v>0</v>
      </c>
    </row>
    <row r="2354" spans="1:8" x14ac:dyDescent="0.35">
      <c r="A2354" s="2">
        <v>34798</v>
      </c>
      <c r="B2354" s="3">
        <v>0</v>
      </c>
      <c r="C2354">
        <v>49.251399999999997</v>
      </c>
      <c r="D2354" s="4" t="b">
        <f t="shared" si="147"/>
        <v>0</v>
      </c>
      <c r="E2354" s="5">
        <f>VLOOKUP(A2354,'Daily Nat Light Offices Mtl'!$A$1:$G$366,7)</f>
        <v>643.76713422941623</v>
      </c>
      <c r="F2354">
        <f t="shared" si="148"/>
        <v>0</v>
      </c>
      <c r="G2354">
        <f t="shared" si="149"/>
        <v>0</v>
      </c>
      <c r="H2354">
        <f t="shared" si="150"/>
        <v>0</v>
      </c>
    </row>
    <row r="2355" spans="1:8" x14ac:dyDescent="0.35">
      <c r="A2355" s="2">
        <v>34798</v>
      </c>
      <c r="B2355" s="3">
        <v>4.1666666666666664E-2</v>
      </c>
      <c r="C2355">
        <v>49.251399999999997</v>
      </c>
      <c r="D2355" s="4" t="b">
        <f t="shared" si="147"/>
        <v>0</v>
      </c>
      <c r="E2355" s="5">
        <f>VLOOKUP(A2355,'Daily Nat Light Offices Mtl'!$A$1:$G$366,7)</f>
        <v>643.76713422941623</v>
      </c>
      <c r="F2355">
        <f t="shared" si="148"/>
        <v>0</v>
      </c>
      <c r="G2355">
        <f t="shared" si="149"/>
        <v>0</v>
      </c>
      <c r="H2355">
        <f t="shared" si="150"/>
        <v>0</v>
      </c>
    </row>
    <row r="2356" spans="1:8" x14ac:dyDescent="0.35">
      <c r="A2356" s="2">
        <v>34798</v>
      </c>
      <c r="B2356" s="3">
        <v>8.3333333333333329E-2</v>
      </c>
      <c r="C2356">
        <v>49.251399999999997</v>
      </c>
      <c r="D2356" s="4" t="b">
        <f t="shared" si="147"/>
        <v>0</v>
      </c>
      <c r="E2356" s="5">
        <f>VLOOKUP(A2356,'Daily Nat Light Offices Mtl'!$A$1:$G$366,7)</f>
        <v>643.76713422941623</v>
      </c>
      <c r="F2356">
        <f t="shared" si="148"/>
        <v>0</v>
      </c>
      <c r="G2356">
        <f t="shared" si="149"/>
        <v>0</v>
      </c>
      <c r="H2356">
        <f t="shared" si="150"/>
        <v>0</v>
      </c>
    </row>
    <row r="2357" spans="1:8" x14ac:dyDescent="0.35">
      <c r="A2357" s="2">
        <v>34798</v>
      </c>
      <c r="B2357" s="3">
        <v>0.125</v>
      </c>
      <c r="C2357">
        <v>49.251399999999997</v>
      </c>
      <c r="D2357" s="4" t="b">
        <f t="shared" si="147"/>
        <v>0</v>
      </c>
      <c r="E2357" s="5">
        <f>VLOOKUP(A2357,'Daily Nat Light Offices Mtl'!$A$1:$G$366,7)</f>
        <v>643.76713422941623</v>
      </c>
      <c r="F2357">
        <f t="shared" si="148"/>
        <v>0</v>
      </c>
      <c r="G2357">
        <f t="shared" si="149"/>
        <v>0</v>
      </c>
      <c r="H2357">
        <f t="shared" si="150"/>
        <v>0</v>
      </c>
    </row>
    <row r="2358" spans="1:8" x14ac:dyDescent="0.35">
      <c r="A2358" s="2">
        <v>34798</v>
      </c>
      <c r="B2358" s="3">
        <v>0.16666666666666666</v>
      </c>
      <c r="C2358">
        <v>49.251399999999997</v>
      </c>
      <c r="D2358" s="4" t="b">
        <f t="shared" si="147"/>
        <v>0</v>
      </c>
      <c r="E2358" s="5">
        <f>VLOOKUP(A2358,'Daily Nat Light Offices Mtl'!$A$1:$G$366,7)</f>
        <v>643.76713422941623</v>
      </c>
      <c r="F2358">
        <f t="shared" si="148"/>
        <v>0</v>
      </c>
      <c r="G2358">
        <f t="shared" si="149"/>
        <v>0</v>
      </c>
      <c r="H2358">
        <f t="shared" si="150"/>
        <v>0</v>
      </c>
    </row>
    <row r="2359" spans="1:8" x14ac:dyDescent="0.35">
      <c r="A2359" s="2">
        <v>34798</v>
      </c>
      <c r="B2359" s="3">
        <v>0.20833333333333334</v>
      </c>
      <c r="C2359">
        <v>392.21</v>
      </c>
      <c r="D2359" s="4" t="b">
        <f t="shared" si="147"/>
        <v>1</v>
      </c>
      <c r="E2359" s="5">
        <f>VLOOKUP(A2359,'Daily Nat Light Offices Mtl'!$A$1:$G$366,7)</f>
        <v>643.76713422941623</v>
      </c>
      <c r="F2359">
        <f t="shared" si="148"/>
        <v>40.235445889338514</v>
      </c>
      <c r="G2359">
        <f t="shared" si="149"/>
        <v>111.76512747038477</v>
      </c>
      <c r="H2359">
        <f t="shared" si="150"/>
        <v>0.93137606225320646</v>
      </c>
    </row>
    <row r="2360" spans="1:8" x14ac:dyDescent="0.35">
      <c r="A2360" s="2">
        <v>34798</v>
      </c>
      <c r="B2360" s="3">
        <v>0.25</v>
      </c>
      <c r="C2360">
        <v>1991.9</v>
      </c>
      <c r="D2360" s="4" t="b">
        <f t="shared" si="147"/>
        <v>1</v>
      </c>
      <c r="E2360" s="5">
        <f>VLOOKUP(A2360,'Daily Nat Light Offices Mtl'!$A$1:$G$366,7)</f>
        <v>643.76713422941623</v>
      </c>
      <c r="F2360">
        <f t="shared" si="148"/>
        <v>40.235445889338514</v>
      </c>
      <c r="G2360">
        <f t="shared" si="149"/>
        <v>111.76512747038477</v>
      </c>
      <c r="H2360">
        <f t="shared" si="150"/>
        <v>0.93137606225320646</v>
      </c>
    </row>
    <row r="2361" spans="1:8" x14ac:dyDescent="0.35">
      <c r="A2361" s="2">
        <v>34798</v>
      </c>
      <c r="B2361" s="3">
        <v>0.29166666666666669</v>
      </c>
      <c r="C2361">
        <v>8065.91</v>
      </c>
      <c r="D2361" s="4" t="b">
        <f t="shared" si="147"/>
        <v>1</v>
      </c>
      <c r="E2361" s="5">
        <f>VLOOKUP(A2361,'Daily Nat Light Offices Mtl'!$A$1:$G$366,7)</f>
        <v>643.76713422941623</v>
      </c>
      <c r="F2361">
        <f t="shared" si="148"/>
        <v>40.235445889338514</v>
      </c>
      <c r="G2361">
        <f t="shared" si="149"/>
        <v>111.76512747038477</v>
      </c>
      <c r="H2361">
        <f t="shared" si="150"/>
        <v>0.93137606225320646</v>
      </c>
    </row>
    <row r="2362" spans="1:8" x14ac:dyDescent="0.35">
      <c r="A2362" s="2">
        <v>34798</v>
      </c>
      <c r="B2362" s="3">
        <v>0.33333333333333331</v>
      </c>
      <c r="C2362">
        <v>21199.200000000001</v>
      </c>
      <c r="D2362" s="4" t="b">
        <f t="shared" si="147"/>
        <v>1</v>
      </c>
      <c r="E2362" s="5">
        <f>VLOOKUP(A2362,'Daily Nat Light Offices Mtl'!$A$1:$G$366,7)</f>
        <v>643.76713422941623</v>
      </c>
      <c r="F2362">
        <f t="shared" si="148"/>
        <v>40.235445889338514</v>
      </c>
      <c r="G2362">
        <f t="shared" si="149"/>
        <v>111.76512747038477</v>
      </c>
      <c r="H2362">
        <f t="shared" si="150"/>
        <v>0.93137606225320646</v>
      </c>
    </row>
    <row r="2363" spans="1:8" x14ac:dyDescent="0.35">
      <c r="A2363" s="2">
        <v>34798</v>
      </c>
      <c r="B2363" s="3">
        <v>0.375</v>
      </c>
      <c r="C2363">
        <v>28274.1</v>
      </c>
      <c r="D2363" s="4" t="b">
        <f t="shared" si="147"/>
        <v>1</v>
      </c>
      <c r="E2363" s="5">
        <f>VLOOKUP(A2363,'Daily Nat Light Offices Mtl'!$A$1:$G$366,7)</f>
        <v>643.76713422941623</v>
      </c>
      <c r="F2363">
        <f t="shared" si="148"/>
        <v>40.235445889338514</v>
      </c>
      <c r="G2363">
        <f t="shared" si="149"/>
        <v>111.76512747038477</v>
      </c>
      <c r="H2363">
        <f t="shared" si="150"/>
        <v>0.93137606225320646</v>
      </c>
    </row>
    <row r="2364" spans="1:8" x14ac:dyDescent="0.35">
      <c r="A2364" s="2">
        <v>34798</v>
      </c>
      <c r="B2364" s="3">
        <v>0.41666666666666669</v>
      </c>
      <c r="C2364">
        <v>32320.799999999999</v>
      </c>
      <c r="D2364" s="4" t="b">
        <f t="shared" si="147"/>
        <v>1</v>
      </c>
      <c r="E2364" s="5">
        <f>VLOOKUP(A2364,'Daily Nat Light Offices Mtl'!$A$1:$G$366,7)</f>
        <v>643.76713422941623</v>
      </c>
      <c r="F2364">
        <f t="shared" si="148"/>
        <v>40.235445889338514</v>
      </c>
      <c r="G2364">
        <f t="shared" si="149"/>
        <v>111.76512747038477</v>
      </c>
      <c r="H2364">
        <f t="shared" si="150"/>
        <v>0.93137606225320646</v>
      </c>
    </row>
    <row r="2365" spans="1:8" x14ac:dyDescent="0.35">
      <c r="A2365" s="2">
        <v>34798</v>
      </c>
      <c r="B2365" s="3">
        <v>0.45833333333333331</v>
      </c>
      <c r="C2365">
        <v>27036.6</v>
      </c>
      <c r="D2365" s="4" t="b">
        <f t="shared" si="147"/>
        <v>1</v>
      </c>
      <c r="E2365" s="5">
        <f>VLOOKUP(A2365,'Daily Nat Light Offices Mtl'!$A$1:$G$366,7)</f>
        <v>643.76713422941623</v>
      </c>
      <c r="F2365">
        <f t="shared" si="148"/>
        <v>40.235445889338514</v>
      </c>
      <c r="G2365">
        <f t="shared" si="149"/>
        <v>111.76512747038477</v>
      </c>
      <c r="H2365">
        <f t="shared" si="150"/>
        <v>0.93137606225320646</v>
      </c>
    </row>
    <row r="2366" spans="1:8" x14ac:dyDescent="0.35">
      <c r="A2366" s="2">
        <v>34798</v>
      </c>
      <c r="B2366" s="3">
        <v>0.5</v>
      </c>
      <c r="C2366">
        <v>13411.2</v>
      </c>
      <c r="D2366" s="4" t="b">
        <f t="shared" si="147"/>
        <v>1</v>
      </c>
      <c r="E2366" s="5">
        <f>VLOOKUP(A2366,'Daily Nat Light Offices Mtl'!$A$1:$G$366,7)</f>
        <v>643.76713422941623</v>
      </c>
      <c r="F2366">
        <f t="shared" si="148"/>
        <v>40.235445889338514</v>
      </c>
      <c r="G2366">
        <f t="shared" si="149"/>
        <v>111.76512747038477</v>
      </c>
      <c r="H2366">
        <f t="shared" si="150"/>
        <v>0.93137606225320646</v>
      </c>
    </row>
    <row r="2367" spans="1:8" x14ac:dyDescent="0.35">
      <c r="A2367" s="2">
        <v>34798</v>
      </c>
      <c r="B2367" s="3">
        <v>0.54166666666666663</v>
      </c>
      <c r="C2367">
        <v>6860.18</v>
      </c>
      <c r="D2367" s="4" t="b">
        <f t="shared" si="147"/>
        <v>1</v>
      </c>
      <c r="E2367" s="5">
        <f>VLOOKUP(A2367,'Daily Nat Light Offices Mtl'!$A$1:$G$366,7)</f>
        <v>643.76713422941623</v>
      </c>
      <c r="F2367">
        <f t="shared" si="148"/>
        <v>40.235445889338514</v>
      </c>
      <c r="G2367">
        <f t="shared" si="149"/>
        <v>111.76512747038477</v>
      </c>
      <c r="H2367">
        <f t="shared" si="150"/>
        <v>0.93137606225320646</v>
      </c>
    </row>
    <row r="2368" spans="1:8" x14ac:dyDescent="0.35">
      <c r="A2368" s="2">
        <v>34798</v>
      </c>
      <c r="B2368" s="3">
        <v>0.58333333333333337</v>
      </c>
      <c r="C2368">
        <v>4605.8</v>
      </c>
      <c r="D2368" s="4" t="b">
        <f t="shared" si="147"/>
        <v>1</v>
      </c>
      <c r="E2368" s="5">
        <f>VLOOKUP(A2368,'Daily Nat Light Offices Mtl'!$A$1:$G$366,7)</f>
        <v>643.76713422941623</v>
      </c>
      <c r="F2368">
        <f t="shared" si="148"/>
        <v>40.235445889338514</v>
      </c>
      <c r="G2368">
        <f t="shared" si="149"/>
        <v>111.76512747038477</v>
      </c>
      <c r="H2368">
        <f t="shared" si="150"/>
        <v>0.93137606225320646</v>
      </c>
    </row>
    <row r="2369" spans="1:8" x14ac:dyDescent="0.35">
      <c r="A2369" s="2">
        <v>34798</v>
      </c>
      <c r="B2369" s="3">
        <v>0.625</v>
      </c>
      <c r="C2369">
        <v>3110.18</v>
      </c>
      <c r="D2369" s="4" t="b">
        <f t="shared" si="147"/>
        <v>1</v>
      </c>
      <c r="E2369" s="5">
        <f>VLOOKUP(A2369,'Daily Nat Light Offices Mtl'!$A$1:$G$366,7)</f>
        <v>643.76713422941623</v>
      </c>
      <c r="F2369">
        <f t="shared" si="148"/>
        <v>40.235445889338514</v>
      </c>
      <c r="G2369">
        <f t="shared" si="149"/>
        <v>111.76512747038477</v>
      </c>
      <c r="H2369">
        <f t="shared" si="150"/>
        <v>0.93137606225320646</v>
      </c>
    </row>
    <row r="2370" spans="1:8" x14ac:dyDescent="0.35">
      <c r="A2370" s="2">
        <v>34798</v>
      </c>
      <c r="B2370" s="3">
        <v>0.66666666666666663</v>
      </c>
      <c r="C2370">
        <v>1718.13</v>
      </c>
      <c r="D2370" s="4" t="b">
        <f t="shared" ref="D2370:D2433" si="151">AND(B2370&gt;$B$6,B2370&lt;$B$24,E2370&gt;0)</f>
        <v>1</v>
      </c>
      <c r="E2370" s="5">
        <f>VLOOKUP(A2370,'Daily Nat Light Offices Mtl'!$A$1:$G$366,7)</f>
        <v>643.76713422941623</v>
      </c>
      <c r="F2370">
        <f t="shared" si="148"/>
        <v>40.235445889338514</v>
      </c>
      <c r="G2370">
        <f t="shared" si="149"/>
        <v>111.76512747038477</v>
      </c>
      <c r="H2370">
        <f t="shared" si="150"/>
        <v>0.93137606225320646</v>
      </c>
    </row>
    <row r="2371" spans="1:8" x14ac:dyDescent="0.35">
      <c r="A2371" s="2">
        <v>34798</v>
      </c>
      <c r="B2371" s="3">
        <v>0.70833333333333337</v>
      </c>
      <c r="C2371">
        <v>624.79399999999998</v>
      </c>
      <c r="D2371" s="4" t="b">
        <f t="shared" si="151"/>
        <v>1</v>
      </c>
      <c r="E2371" s="5">
        <f>VLOOKUP(A2371,'Daily Nat Light Offices Mtl'!$A$1:$G$366,7)</f>
        <v>643.76713422941623</v>
      </c>
      <c r="F2371">
        <f t="shared" ref="F2371:F2434" si="152">IF(D2371,E2371/16,0)</f>
        <v>40.235445889338514</v>
      </c>
      <c r="G2371">
        <f t="shared" ref="G2371:G2434" si="153">CONVERT(F2371*10^4,"J","Wh")</f>
        <v>111.76512747038477</v>
      </c>
      <c r="H2371">
        <f t="shared" ref="H2371:H2434" si="154">G2371/$J$2</f>
        <v>0.93137606225320646</v>
      </c>
    </row>
    <row r="2372" spans="1:8" x14ac:dyDescent="0.35">
      <c r="A2372" s="2">
        <v>34798</v>
      </c>
      <c r="B2372" s="3">
        <v>0.75</v>
      </c>
      <c r="C2372">
        <v>97.047300000000007</v>
      </c>
      <c r="D2372" s="4" t="b">
        <f t="shared" si="151"/>
        <v>1</v>
      </c>
      <c r="E2372" s="5">
        <f>VLOOKUP(A2372,'Daily Nat Light Offices Mtl'!$A$1:$G$366,7)</f>
        <v>643.76713422941623</v>
      </c>
      <c r="F2372">
        <f t="shared" si="152"/>
        <v>40.235445889338514</v>
      </c>
      <c r="G2372">
        <f t="shared" si="153"/>
        <v>111.76512747038477</v>
      </c>
      <c r="H2372">
        <f t="shared" si="154"/>
        <v>0.93137606225320646</v>
      </c>
    </row>
    <row r="2373" spans="1:8" x14ac:dyDescent="0.35">
      <c r="A2373" s="2">
        <v>34798</v>
      </c>
      <c r="B2373" s="3">
        <v>0.79166666666666663</v>
      </c>
      <c r="C2373">
        <v>49.251399999999997</v>
      </c>
      <c r="D2373" s="4" t="b">
        <f t="shared" si="151"/>
        <v>1</v>
      </c>
      <c r="E2373" s="5">
        <f>VLOOKUP(A2373,'Daily Nat Light Offices Mtl'!$A$1:$G$366,7)</f>
        <v>643.76713422941623</v>
      </c>
      <c r="F2373">
        <f t="shared" si="152"/>
        <v>40.235445889338514</v>
      </c>
      <c r="G2373">
        <f t="shared" si="153"/>
        <v>111.76512747038477</v>
      </c>
      <c r="H2373">
        <f t="shared" si="154"/>
        <v>0.93137606225320646</v>
      </c>
    </row>
    <row r="2374" spans="1:8" x14ac:dyDescent="0.35">
      <c r="A2374" s="2">
        <v>34798</v>
      </c>
      <c r="B2374" s="3">
        <v>0.83333333333333337</v>
      </c>
      <c r="C2374">
        <v>49.251399999999997</v>
      </c>
      <c r="D2374" s="4" t="b">
        <f t="shared" si="151"/>
        <v>1</v>
      </c>
      <c r="E2374" s="5">
        <f>VLOOKUP(A2374,'Daily Nat Light Offices Mtl'!$A$1:$G$366,7)</f>
        <v>643.76713422941623</v>
      </c>
      <c r="F2374">
        <f t="shared" si="152"/>
        <v>40.235445889338514</v>
      </c>
      <c r="G2374">
        <f t="shared" si="153"/>
        <v>111.76512747038477</v>
      </c>
      <c r="H2374">
        <f t="shared" si="154"/>
        <v>0.93137606225320646</v>
      </c>
    </row>
    <row r="2375" spans="1:8" x14ac:dyDescent="0.35">
      <c r="A2375" s="2">
        <v>34798</v>
      </c>
      <c r="B2375" s="3">
        <v>0.875</v>
      </c>
      <c r="C2375">
        <v>49.251399999999997</v>
      </c>
      <c r="D2375" s="4" t="b">
        <f t="shared" si="151"/>
        <v>1</v>
      </c>
      <c r="E2375" s="5">
        <f>VLOOKUP(A2375,'Daily Nat Light Offices Mtl'!$A$1:$G$366,7)</f>
        <v>643.76713422941623</v>
      </c>
      <c r="F2375">
        <f t="shared" si="152"/>
        <v>40.235445889338514</v>
      </c>
      <c r="G2375">
        <f t="shared" si="153"/>
        <v>111.76512747038477</v>
      </c>
      <c r="H2375">
        <f t="shared" si="154"/>
        <v>0.93137606225320646</v>
      </c>
    </row>
    <row r="2376" spans="1:8" x14ac:dyDescent="0.35">
      <c r="A2376" s="2">
        <v>34798</v>
      </c>
      <c r="B2376" s="3">
        <v>0.91666666666666663</v>
      </c>
      <c r="C2376">
        <v>49.251399999999997</v>
      </c>
      <c r="D2376" s="4" t="b">
        <f t="shared" si="151"/>
        <v>0</v>
      </c>
      <c r="E2376" s="5">
        <f>VLOOKUP(A2376,'Daily Nat Light Offices Mtl'!$A$1:$G$366,7)</f>
        <v>643.76713422941623</v>
      </c>
      <c r="F2376">
        <f t="shared" si="152"/>
        <v>0</v>
      </c>
      <c r="G2376">
        <f t="shared" si="153"/>
        <v>0</v>
      </c>
      <c r="H2376">
        <f t="shared" si="154"/>
        <v>0</v>
      </c>
    </row>
    <row r="2377" spans="1:8" x14ac:dyDescent="0.35">
      <c r="A2377" s="2">
        <v>34798</v>
      </c>
      <c r="B2377" s="3">
        <v>0.95833333333333337</v>
      </c>
      <c r="C2377">
        <v>49.251399999999997</v>
      </c>
      <c r="D2377" s="4" t="b">
        <f t="shared" si="151"/>
        <v>0</v>
      </c>
      <c r="E2377" s="5">
        <f>VLOOKUP(A2377,'Daily Nat Light Offices Mtl'!$A$1:$G$366,7)</f>
        <v>643.76713422941623</v>
      </c>
      <c r="F2377">
        <f t="shared" si="152"/>
        <v>0</v>
      </c>
      <c r="G2377">
        <f t="shared" si="153"/>
        <v>0</v>
      </c>
      <c r="H2377">
        <f t="shared" si="154"/>
        <v>0</v>
      </c>
    </row>
    <row r="2378" spans="1:8" x14ac:dyDescent="0.35">
      <c r="A2378" s="2">
        <v>34799</v>
      </c>
      <c r="B2378" s="3">
        <v>0</v>
      </c>
      <c r="C2378">
        <v>49.251399999999997</v>
      </c>
      <c r="D2378" s="4" t="b">
        <f t="shared" si="151"/>
        <v>0</v>
      </c>
      <c r="E2378" s="5">
        <f>VLOOKUP(A2378,'Daily Nat Light Offices Mtl'!$A$1:$G$366,7)</f>
        <v>648.27086402179884</v>
      </c>
      <c r="F2378">
        <f t="shared" si="152"/>
        <v>0</v>
      </c>
      <c r="G2378">
        <f t="shared" si="153"/>
        <v>0</v>
      </c>
      <c r="H2378">
        <f t="shared" si="154"/>
        <v>0</v>
      </c>
    </row>
    <row r="2379" spans="1:8" x14ac:dyDescent="0.35">
      <c r="A2379" s="2">
        <v>34799</v>
      </c>
      <c r="B2379" s="3">
        <v>4.1666666666666664E-2</v>
      </c>
      <c r="C2379">
        <v>49.251399999999997</v>
      </c>
      <c r="D2379" s="4" t="b">
        <f t="shared" si="151"/>
        <v>0</v>
      </c>
      <c r="E2379" s="5">
        <f>VLOOKUP(A2379,'Daily Nat Light Offices Mtl'!$A$1:$G$366,7)</f>
        <v>648.27086402179884</v>
      </c>
      <c r="F2379">
        <f t="shared" si="152"/>
        <v>0</v>
      </c>
      <c r="G2379">
        <f t="shared" si="153"/>
        <v>0</v>
      </c>
      <c r="H2379">
        <f t="shared" si="154"/>
        <v>0</v>
      </c>
    </row>
    <row r="2380" spans="1:8" x14ac:dyDescent="0.35">
      <c r="A2380" s="2">
        <v>34799</v>
      </c>
      <c r="B2380" s="3">
        <v>8.3333333333333329E-2</v>
      </c>
      <c r="C2380">
        <v>49.251399999999997</v>
      </c>
      <c r="D2380" s="4" t="b">
        <f t="shared" si="151"/>
        <v>0</v>
      </c>
      <c r="E2380" s="5">
        <f>VLOOKUP(A2380,'Daily Nat Light Offices Mtl'!$A$1:$G$366,7)</f>
        <v>648.27086402179884</v>
      </c>
      <c r="F2380">
        <f t="shared" si="152"/>
        <v>0</v>
      </c>
      <c r="G2380">
        <f t="shared" si="153"/>
        <v>0</v>
      </c>
      <c r="H2380">
        <f t="shared" si="154"/>
        <v>0</v>
      </c>
    </row>
    <row r="2381" spans="1:8" x14ac:dyDescent="0.35">
      <c r="A2381" s="2">
        <v>34799</v>
      </c>
      <c r="B2381" s="3">
        <v>0.125</v>
      </c>
      <c r="C2381">
        <v>49.251399999999997</v>
      </c>
      <c r="D2381" s="4" t="b">
        <f t="shared" si="151"/>
        <v>0</v>
      </c>
      <c r="E2381" s="5">
        <f>VLOOKUP(A2381,'Daily Nat Light Offices Mtl'!$A$1:$G$366,7)</f>
        <v>648.27086402179884</v>
      </c>
      <c r="F2381">
        <f t="shared" si="152"/>
        <v>0</v>
      </c>
      <c r="G2381">
        <f t="shared" si="153"/>
        <v>0</v>
      </c>
      <c r="H2381">
        <f t="shared" si="154"/>
        <v>0</v>
      </c>
    </row>
    <row r="2382" spans="1:8" x14ac:dyDescent="0.35">
      <c r="A2382" s="2">
        <v>34799</v>
      </c>
      <c r="B2382" s="3">
        <v>0.16666666666666666</v>
      </c>
      <c r="C2382">
        <v>49.251399999999997</v>
      </c>
      <c r="D2382" s="4" t="b">
        <f t="shared" si="151"/>
        <v>0</v>
      </c>
      <c r="E2382" s="5">
        <f>VLOOKUP(A2382,'Daily Nat Light Offices Mtl'!$A$1:$G$366,7)</f>
        <v>648.27086402179884</v>
      </c>
      <c r="F2382">
        <f t="shared" si="152"/>
        <v>0</v>
      </c>
      <c r="G2382">
        <f t="shared" si="153"/>
        <v>0</v>
      </c>
      <c r="H2382">
        <f t="shared" si="154"/>
        <v>0</v>
      </c>
    </row>
    <row r="2383" spans="1:8" x14ac:dyDescent="0.35">
      <c r="A2383" s="2">
        <v>34799</v>
      </c>
      <c r="B2383" s="3">
        <v>0.20833333333333334</v>
      </c>
      <c r="C2383">
        <v>379.84</v>
      </c>
      <c r="D2383" s="4" t="b">
        <f t="shared" si="151"/>
        <v>1</v>
      </c>
      <c r="E2383" s="5">
        <f>VLOOKUP(A2383,'Daily Nat Light Offices Mtl'!$A$1:$G$366,7)</f>
        <v>648.27086402179884</v>
      </c>
      <c r="F2383">
        <f t="shared" si="152"/>
        <v>40.516929001362428</v>
      </c>
      <c r="G2383">
        <f t="shared" si="153"/>
        <v>112.54702500378453</v>
      </c>
      <c r="H2383">
        <f t="shared" si="154"/>
        <v>0.9378918750315377</v>
      </c>
    </row>
    <row r="2384" spans="1:8" x14ac:dyDescent="0.35">
      <c r="A2384" s="2">
        <v>34799</v>
      </c>
      <c r="B2384" s="3">
        <v>0.25</v>
      </c>
      <c r="C2384">
        <v>1787.83</v>
      </c>
      <c r="D2384" s="4" t="b">
        <f t="shared" si="151"/>
        <v>1</v>
      </c>
      <c r="E2384" s="5">
        <f>VLOOKUP(A2384,'Daily Nat Light Offices Mtl'!$A$1:$G$366,7)</f>
        <v>648.27086402179884</v>
      </c>
      <c r="F2384">
        <f t="shared" si="152"/>
        <v>40.516929001362428</v>
      </c>
      <c r="G2384">
        <f t="shared" si="153"/>
        <v>112.54702500378453</v>
      </c>
      <c r="H2384">
        <f t="shared" si="154"/>
        <v>0.9378918750315377</v>
      </c>
    </row>
    <row r="2385" spans="1:8" x14ac:dyDescent="0.35">
      <c r="A2385" s="2">
        <v>34799</v>
      </c>
      <c r="B2385" s="3">
        <v>0.29166666666666669</v>
      </c>
      <c r="C2385">
        <v>3338.52</v>
      </c>
      <c r="D2385" s="4" t="b">
        <f t="shared" si="151"/>
        <v>1</v>
      </c>
      <c r="E2385" s="5">
        <f>VLOOKUP(A2385,'Daily Nat Light Offices Mtl'!$A$1:$G$366,7)</f>
        <v>648.27086402179884</v>
      </c>
      <c r="F2385">
        <f t="shared" si="152"/>
        <v>40.516929001362428</v>
      </c>
      <c r="G2385">
        <f t="shared" si="153"/>
        <v>112.54702500378453</v>
      </c>
      <c r="H2385">
        <f t="shared" si="154"/>
        <v>0.9378918750315377</v>
      </c>
    </row>
    <row r="2386" spans="1:8" x14ac:dyDescent="0.35">
      <c r="A2386" s="2">
        <v>34799</v>
      </c>
      <c r="B2386" s="3">
        <v>0.33333333333333331</v>
      </c>
      <c r="C2386">
        <v>6595.23</v>
      </c>
      <c r="D2386" s="4" t="b">
        <f t="shared" si="151"/>
        <v>1</v>
      </c>
      <c r="E2386" s="5">
        <f>VLOOKUP(A2386,'Daily Nat Light Offices Mtl'!$A$1:$G$366,7)</f>
        <v>648.27086402179884</v>
      </c>
      <c r="F2386">
        <f t="shared" si="152"/>
        <v>40.516929001362428</v>
      </c>
      <c r="G2386">
        <f t="shared" si="153"/>
        <v>112.54702500378453</v>
      </c>
      <c r="H2386">
        <f t="shared" si="154"/>
        <v>0.9378918750315377</v>
      </c>
    </row>
    <row r="2387" spans="1:8" x14ac:dyDescent="0.35">
      <c r="A2387" s="2">
        <v>34799</v>
      </c>
      <c r="B2387" s="3">
        <v>0.375</v>
      </c>
      <c r="C2387">
        <v>6647.93</v>
      </c>
      <c r="D2387" s="4" t="b">
        <f t="shared" si="151"/>
        <v>1</v>
      </c>
      <c r="E2387" s="5">
        <f>VLOOKUP(A2387,'Daily Nat Light Offices Mtl'!$A$1:$G$366,7)</f>
        <v>648.27086402179884</v>
      </c>
      <c r="F2387">
        <f t="shared" si="152"/>
        <v>40.516929001362428</v>
      </c>
      <c r="G2387">
        <f t="shared" si="153"/>
        <v>112.54702500378453</v>
      </c>
      <c r="H2387">
        <f t="shared" si="154"/>
        <v>0.9378918750315377</v>
      </c>
    </row>
    <row r="2388" spans="1:8" x14ac:dyDescent="0.35">
      <c r="A2388" s="2">
        <v>34799</v>
      </c>
      <c r="B2388" s="3">
        <v>0.41666666666666669</v>
      </c>
      <c r="C2388">
        <v>10734.5</v>
      </c>
      <c r="D2388" s="4" t="b">
        <f t="shared" si="151"/>
        <v>1</v>
      </c>
      <c r="E2388" s="5">
        <f>VLOOKUP(A2388,'Daily Nat Light Offices Mtl'!$A$1:$G$366,7)</f>
        <v>648.27086402179884</v>
      </c>
      <c r="F2388">
        <f t="shared" si="152"/>
        <v>40.516929001362428</v>
      </c>
      <c r="G2388">
        <f t="shared" si="153"/>
        <v>112.54702500378453</v>
      </c>
      <c r="H2388">
        <f t="shared" si="154"/>
        <v>0.9378918750315377</v>
      </c>
    </row>
    <row r="2389" spans="1:8" x14ac:dyDescent="0.35">
      <c r="A2389" s="2">
        <v>34799</v>
      </c>
      <c r="B2389" s="3">
        <v>0.45833333333333331</v>
      </c>
      <c r="C2389">
        <v>13786.7</v>
      </c>
      <c r="D2389" s="4" t="b">
        <f t="shared" si="151"/>
        <v>1</v>
      </c>
      <c r="E2389" s="5">
        <f>VLOOKUP(A2389,'Daily Nat Light Offices Mtl'!$A$1:$G$366,7)</f>
        <v>648.27086402179884</v>
      </c>
      <c r="F2389">
        <f t="shared" si="152"/>
        <v>40.516929001362428</v>
      </c>
      <c r="G2389">
        <f t="shared" si="153"/>
        <v>112.54702500378453</v>
      </c>
      <c r="H2389">
        <f t="shared" si="154"/>
        <v>0.9378918750315377</v>
      </c>
    </row>
    <row r="2390" spans="1:8" x14ac:dyDescent="0.35">
      <c r="A2390" s="2">
        <v>34799</v>
      </c>
      <c r="B2390" s="3">
        <v>0.5</v>
      </c>
      <c r="C2390">
        <v>14659.8</v>
      </c>
      <c r="D2390" s="4" t="b">
        <f t="shared" si="151"/>
        <v>1</v>
      </c>
      <c r="E2390" s="5">
        <f>VLOOKUP(A2390,'Daily Nat Light Offices Mtl'!$A$1:$G$366,7)</f>
        <v>648.27086402179884</v>
      </c>
      <c r="F2390">
        <f t="shared" si="152"/>
        <v>40.516929001362428</v>
      </c>
      <c r="G2390">
        <f t="shared" si="153"/>
        <v>112.54702500378453</v>
      </c>
      <c r="H2390">
        <f t="shared" si="154"/>
        <v>0.9378918750315377</v>
      </c>
    </row>
    <row r="2391" spans="1:8" x14ac:dyDescent="0.35">
      <c r="A2391" s="2">
        <v>34799</v>
      </c>
      <c r="B2391" s="3">
        <v>0.54166666666666663</v>
      </c>
      <c r="C2391">
        <v>15778.8</v>
      </c>
      <c r="D2391" s="4" t="b">
        <f t="shared" si="151"/>
        <v>1</v>
      </c>
      <c r="E2391" s="5">
        <f>VLOOKUP(A2391,'Daily Nat Light Offices Mtl'!$A$1:$G$366,7)</f>
        <v>648.27086402179884</v>
      </c>
      <c r="F2391">
        <f t="shared" si="152"/>
        <v>40.516929001362428</v>
      </c>
      <c r="G2391">
        <f t="shared" si="153"/>
        <v>112.54702500378453</v>
      </c>
      <c r="H2391">
        <f t="shared" si="154"/>
        <v>0.9378918750315377</v>
      </c>
    </row>
    <row r="2392" spans="1:8" x14ac:dyDescent="0.35">
      <c r="A2392" s="2">
        <v>34799</v>
      </c>
      <c r="B2392" s="3">
        <v>0.58333333333333337</v>
      </c>
      <c r="C2392">
        <v>21355.1</v>
      </c>
      <c r="D2392" s="4" t="b">
        <f t="shared" si="151"/>
        <v>1</v>
      </c>
      <c r="E2392" s="5">
        <f>VLOOKUP(A2392,'Daily Nat Light Offices Mtl'!$A$1:$G$366,7)</f>
        <v>648.27086402179884</v>
      </c>
      <c r="F2392">
        <f t="shared" si="152"/>
        <v>40.516929001362428</v>
      </c>
      <c r="G2392">
        <f t="shared" si="153"/>
        <v>112.54702500378453</v>
      </c>
      <c r="H2392">
        <f t="shared" si="154"/>
        <v>0.9378918750315377</v>
      </c>
    </row>
    <row r="2393" spans="1:8" x14ac:dyDescent="0.35">
      <c r="A2393" s="2">
        <v>34799</v>
      </c>
      <c r="B2393" s="3">
        <v>0.625</v>
      </c>
      <c r="C2393">
        <v>22562.2</v>
      </c>
      <c r="D2393" s="4" t="b">
        <f t="shared" si="151"/>
        <v>1</v>
      </c>
      <c r="E2393" s="5">
        <f>VLOOKUP(A2393,'Daily Nat Light Offices Mtl'!$A$1:$G$366,7)</f>
        <v>648.27086402179884</v>
      </c>
      <c r="F2393">
        <f t="shared" si="152"/>
        <v>40.516929001362428</v>
      </c>
      <c r="G2393">
        <f t="shared" si="153"/>
        <v>112.54702500378453</v>
      </c>
      <c r="H2393">
        <f t="shared" si="154"/>
        <v>0.9378918750315377</v>
      </c>
    </row>
    <row r="2394" spans="1:8" x14ac:dyDescent="0.35">
      <c r="A2394" s="2">
        <v>34799</v>
      </c>
      <c r="B2394" s="3">
        <v>0.66666666666666663</v>
      </c>
      <c r="C2394">
        <v>11474.4</v>
      </c>
      <c r="D2394" s="4" t="b">
        <f t="shared" si="151"/>
        <v>1</v>
      </c>
      <c r="E2394" s="5">
        <f>VLOOKUP(A2394,'Daily Nat Light Offices Mtl'!$A$1:$G$366,7)</f>
        <v>648.27086402179884</v>
      </c>
      <c r="F2394">
        <f t="shared" si="152"/>
        <v>40.516929001362428</v>
      </c>
      <c r="G2394">
        <f t="shared" si="153"/>
        <v>112.54702500378453</v>
      </c>
      <c r="H2394">
        <f t="shared" si="154"/>
        <v>0.9378918750315377</v>
      </c>
    </row>
    <row r="2395" spans="1:8" x14ac:dyDescent="0.35">
      <c r="A2395" s="2">
        <v>34799</v>
      </c>
      <c r="B2395" s="3">
        <v>0.70833333333333337</v>
      </c>
      <c r="C2395">
        <v>3034.06</v>
      </c>
      <c r="D2395" s="4" t="b">
        <f t="shared" si="151"/>
        <v>1</v>
      </c>
      <c r="E2395" s="5">
        <f>VLOOKUP(A2395,'Daily Nat Light Offices Mtl'!$A$1:$G$366,7)</f>
        <v>648.27086402179884</v>
      </c>
      <c r="F2395">
        <f t="shared" si="152"/>
        <v>40.516929001362428</v>
      </c>
      <c r="G2395">
        <f t="shared" si="153"/>
        <v>112.54702500378453</v>
      </c>
      <c r="H2395">
        <f t="shared" si="154"/>
        <v>0.9378918750315377</v>
      </c>
    </row>
    <row r="2396" spans="1:8" x14ac:dyDescent="0.35">
      <c r="A2396" s="2">
        <v>34799</v>
      </c>
      <c r="B2396" s="3">
        <v>0.75</v>
      </c>
      <c r="C2396">
        <v>576.26300000000003</v>
      </c>
      <c r="D2396" s="4" t="b">
        <f t="shared" si="151"/>
        <v>1</v>
      </c>
      <c r="E2396" s="5">
        <f>VLOOKUP(A2396,'Daily Nat Light Offices Mtl'!$A$1:$G$366,7)</f>
        <v>648.27086402179884</v>
      </c>
      <c r="F2396">
        <f t="shared" si="152"/>
        <v>40.516929001362428</v>
      </c>
      <c r="G2396">
        <f t="shared" si="153"/>
        <v>112.54702500378453</v>
      </c>
      <c r="H2396">
        <f t="shared" si="154"/>
        <v>0.9378918750315377</v>
      </c>
    </row>
    <row r="2397" spans="1:8" x14ac:dyDescent="0.35">
      <c r="A2397" s="2">
        <v>34799</v>
      </c>
      <c r="B2397" s="3">
        <v>0.79166666666666663</v>
      </c>
      <c r="C2397">
        <v>295.50799999999998</v>
      </c>
      <c r="D2397" s="4" t="b">
        <f t="shared" si="151"/>
        <v>1</v>
      </c>
      <c r="E2397" s="5">
        <f>VLOOKUP(A2397,'Daily Nat Light Offices Mtl'!$A$1:$G$366,7)</f>
        <v>648.27086402179884</v>
      </c>
      <c r="F2397">
        <f t="shared" si="152"/>
        <v>40.516929001362428</v>
      </c>
      <c r="G2397">
        <f t="shared" si="153"/>
        <v>112.54702500378453</v>
      </c>
      <c r="H2397">
        <f t="shared" si="154"/>
        <v>0.9378918750315377</v>
      </c>
    </row>
    <row r="2398" spans="1:8" x14ac:dyDescent="0.35">
      <c r="A2398" s="2">
        <v>34799</v>
      </c>
      <c r="B2398" s="3">
        <v>0.83333333333333337</v>
      </c>
      <c r="C2398">
        <v>295.50799999999998</v>
      </c>
      <c r="D2398" s="4" t="b">
        <f t="shared" si="151"/>
        <v>1</v>
      </c>
      <c r="E2398" s="5">
        <f>VLOOKUP(A2398,'Daily Nat Light Offices Mtl'!$A$1:$G$366,7)</f>
        <v>648.27086402179884</v>
      </c>
      <c r="F2398">
        <f t="shared" si="152"/>
        <v>40.516929001362428</v>
      </c>
      <c r="G2398">
        <f t="shared" si="153"/>
        <v>112.54702500378453</v>
      </c>
      <c r="H2398">
        <f t="shared" si="154"/>
        <v>0.9378918750315377</v>
      </c>
    </row>
    <row r="2399" spans="1:8" x14ac:dyDescent="0.35">
      <c r="A2399" s="2">
        <v>34799</v>
      </c>
      <c r="B2399" s="3">
        <v>0.875</v>
      </c>
      <c r="C2399">
        <v>98.502700000000004</v>
      </c>
      <c r="D2399" s="4" t="b">
        <f t="shared" si="151"/>
        <v>1</v>
      </c>
      <c r="E2399" s="5">
        <f>VLOOKUP(A2399,'Daily Nat Light Offices Mtl'!$A$1:$G$366,7)</f>
        <v>648.27086402179884</v>
      </c>
      <c r="F2399">
        <f t="shared" si="152"/>
        <v>40.516929001362428</v>
      </c>
      <c r="G2399">
        <f t="shared" si="153"/>
        <v>112.54702500378453</v>
      </c>
      <c r="H2399">
        <f t="shared" si="154"/>
        <v>0.9378918750315377</v>
      </c>
    </row>
    <row r="2400" spans="1:8" x14ac:dyDescent="0.35">
      <c r="A2400" s="2">
        <v>34799</v>
      </c>
      <c r="B2400" s="3">
        <v>0.91666666666666663</v>
      </c>
      <c r="C2400">
        <v>98.502700000000004</v>
      </c>
      <c r="D2400" s="4" t="b">
        <f t="shared" si="151"/>
        <v>0</v>
      </c>
      <c r="E2400" s="5">
        <f>VLOOKUP(A2400,'Daily Nat Light Offices Mtl'!$A$1:$G$366,7)</f>
        <v>648.27086402179884</v>
      </c>
      <c r="F2400">
        <f t="shared" si="152"/>
        <v>0</v>
      </c>
      <c r="G2400">
        <f t="shared" si="153"/>
        <v>0</v>
      </c>
      <c r="H2400">
        <f t="shared" si="154"/>
        <v>0</v>
      </c>
    </row>
    <row r="2401" spans="1:8" x14ac:dyDescent="0.35">
      <c r="A2401" s="2">
        <v>34799</v>
      </c>
      <c r="B2401" s="3">
        <v>0.95833333333333337</v>
      </c>
      <c r="C2401">
        <v>49.251399999999997</v>
      </c>
      <c r="D2401" s="4" t="b">
        <f t="shared" si="151"/>
        <v>0</v>
      </c>
      <c r="E2401" s="5">
        <f>VLOOKUP(A2401,'Daily Nat Light Offices Mtl'!$A$1:$G$366,7)</f>
        <v>648.27086402179884</v>
      </c>
      <c r="F2401">
        <f t="shared" si="152"/>
        <v>0</v>
      </c>
      <c r="G2401">
        <f t="shared" si="153"/>
        <v>0</v>
      </c>
      <c r="H2401">
        <f t="shared" si="154"/>
        <v>0</v>
      </c>
    </row>
    <row r="2402" spans="1:8" x14ac:dyDescent="0.35">
      <c r="A2402" s="2">
        <v>34800</v>
      </c>
      <c r="B2402" s="3">
        <v>0</v>
      </c>
      <c r="C2402">
        <v>49.251399999999997</v>
      </c>
      <c r="D2402" s="4" t="b">
        <f t="shared" si="151"/>
        <v>0</v>
      </c>
      <c r="E2402" s="5">
        <f>VLOOKUP(A2402,'Daily Nat Light Offices Mtl'!$A$1:$G$366,7)</f>
        <v>575.23978689224634</v>
      </c>
      <c r="F2402">
        <f t="shared" si="152"/>
        <v>0</v>
      </c>
      <c r="G2402">
        <f t="shared" si="153"/>
        <v>0</v>
      </c>
      <c r="H2402">
        <f t="shared" si="154"/>
        <v>0</v>
      </c>
    </row>
    <row r="2403" spans="1:8" x14ac:dyDescent="0.35">
      <c r="A2403" s="2">
        <v>34800</v>
      </c>
      <c r="B2403" s="3">
        <v>4.1666666666666664E-2</v>
      </c>
      <c r="C2403">
        <v>49.251399999999997</v>
      </c>
      <c r="D2403" s="4" t="b">
        <f t="shared" si="151"/>
        <v>0</v>
      </c>
      <c r="E2403" s="5">
        <f>VLOOKUP(A2403,'Daily Nat Light Offices Mtl'!$A$1:$G$366,7)</f>
        <v>575.23978689224634</v>
      </c>
      <c r="F2403">
        <f t="shared" si="152"/>
        <v>0</v>
      </c>
      <c r="G2403">
        <f t="shared" si="153"/>
        <v>0</v>
      </c>
      <c r="H2403">
        <f t="shared" si="154"/>
        <v>0</v>
      </c>
    </row>
    <row r="2404" spans="1:8" x14ac:dyDescent="0.35">
      <c r="A2404" s="2">
        <v>34800</v>
      </c>
      <c r="B2404" s="3">
        <v>8.3333333333333329E-2</v>
      </c>
      <c r="C2404">
        <v>49.251399999999997</v>
      </c>
      <c r="D2404" s="4" t="b">
        <f t="shared" si="151"/>
        <v>0</v>
      </c>
      <c r="E2404" s="5">
        <f>VLOOKUP(A2404,'Daily Nat Light Offices Mtl'!$A$1:$G$366,7)</f>
        <v>575.23978689224634</v>
      </c>
      <c r="F2404">
        <f t="shared" si="152"/>
        <v>0</v>
      </c>
      <c r="G2404">
        <f t="shared" si="153"/>
        <v>0</v>
      </c>
      <c r="H2404">
        <f t="shared" si="154"/>
        <v>0</v>
      </c>
    </row>
    <row r="2405" spans="1:8" x14ac:dyDescent="0.35">
      <c r="A2405" s="2">
        <v>34800</v>
      </c>
      <c r="B2405" s="3">
        <v>0.125</v>
      </c>
      <c r="C2405">
        <v>49.251399999999997</v>
      </c>
      <c r="D2405" s="4" t="b">
        <f t="shared" si="151"/>
        <v>0</v>
      </c>
      <c r="E2405" s="5">
        <f>VLOOKUP(A2405,'Daily Nat Light Offices Mtl'!$A$1:$G$366,7)</f>
        <v>575.23978689224634</v>
      </c>
      <c r="F2405">
        <f t="shared" si="152"/>
        <v>0</v>
      </c>
      <c r="G2405">
        <f t="shared" si="153"/>
        <v>0</v>
      </c>
      <c r="H2405">
        <f t="shared" si="154"/>
        <v>0</v>
      </c>
    </row>
    <row r="2406" spans="1:8" x14ac:dyDescent="0.35">
      <c r="A2406" s="2">
        <v>34800</v>
      </c>
      <c r="B2406" s="3">
        <v>0.16666666666666666</v>
      </c>
      <c r="C2406">
        <v>49.251399999999997</v>
      </c>
      <c r="D2406" s="4" t="b">
        <f t="shared" si="151"/>
        <v>0</v>
      </c>
      <c r="E2406" s="5">
        <f>VLOOKUP(A2406,'Daily Nat Light Offices Mtl'!$A$1:$G$366,7)</f>
        <v>575.23978689224634</v>
      </c>
      <c r="F2406">
        <f t="shared" si="152"/>
        <v>0</v>
      </c>
      <c r="G2406">
        <f t="shared" si="153"/>
        <v>0</v>
      </c>
      <c r="H2406">
        <f t="shared" si="154"/>
        <v>0</v>
      </c>
    </row>
    <row r="2407" spans="1:8" x14ac:dyDescent="0.35">
      <c r="A2407" s="2">
        <v>34800</v>
      </c>
      <c r="B2407" s="3">
        <v>0.20833333333333334</v>
      </c>
      <c r="C2407">
        <v>391.613</v>
      </c>
      <c r="D2407" s="4" t="b">
        <f t="shared" si="151"/>
        <v>1</v>
      </c>
      <c r="E2407" s="5">
        <f>VLOOKUP(A2407,'Daily Nat Light Offices Mtl'!$A$1:$G$366,7)</f>
        <v>575.23978689224634</v>
      </c>
      <c r="F2407">
        <f t="shared" si="152"/>
        <v>35.952486680765396</v>
      </c>
      <c r="G2407">
        <f t="shared" si="153"/>
        <v>99.868018557681651</v>
      </c>
      <c r="H2407">
        <f t="shared" si="154"/>
        <v>0.83223348798068042</v>
      </c>
    </row>
    <row r="2408" spans="1:8" x14ac:dyDescent="0.35">
      <c r="A2408" s="2">
        <v>34800</v>
      </c>
      <c r="B2408" s="3">
        <v>0.25</v>
      </c>
      <c r="C2408">
        <v>3998.03</v>
      </c>
      <c r="D2408" s="4" t="b">
        <f t="shared" si="151"/>
        <v>1</v>
      </c>
      <c r="E2408" s="5">
        <f>VLOOKUP(A2408,'Daily Nat Light Offices Mtl'!$A$1:$G$366,7)</f>
        <v>575.23978689224634</v>
      </c>
      <c r="F2408">
        <f t="shared" si="152"/>
        <v>35.952486680765396</v>
      </c>
      <c r="G2408">
        <f t="shared" si="153"/>
        <v>99.868018557681651</v>
      </c>
      <c r="H2408">
        <f t="shared" si="154"/>
        <v>0.83223348798068042</v>
      </c>
    </row>
    <row r="2409" spans="1:8" x14ac:dyDescent="0.35">
      <c r="A2409" s="2">
        <v>34800</v>
      </c>
      <c r="B2409" s="3">
        <v>0.29166666666666669</v>
      </c>
      <c r="C2409">
        <v>15472</v>
      </c>
      <c r="D2409" s="4" t="b">
        <f t="shared" si="151"/>
        <v>1</v>
      </c>
      <c r="E2409" s="5">
        <f>VLOOKUP(A2409,'Daily Nat Light Offices Mtl'!$A$1:$G$366,7)</f>
        <v>575.23978689224634</v>
      </c>
      <c r="F2409">
        <f t="shared" si="152"/>
        <v>35.952486680765396</v>
      </c>
      <c r="G2409">
        <f t="shared" si="153"/>
        <v>99.868018557681651</v>
      </c>
      <c r="H2409">
        <f t="shared" si="154"/>
        <v>0.83223348798068042</v>
      </c>
    </row>
    <row r="2410" spans="1:8" x14ac:dyDescent="0.35">
      <c r="A2410" s="2">
        <v>34800</v>
      </c>
      <c r="B2410" s="3">
        <v>0.33333333333333331</v>
      </c>
      <c r="C2410">
        <v>31227</v>
      </c>
      <c r="D2410" s="4" t="b">
        <f t="shared" si="151"/>
        <v>1</v>
      </c>
      <c r="E2410" s="5">
        <f>VLOOKUP(A2410,'Daily Nat Light Offices Mtl'!$A$1:$G$366,7)</f>
        <v>575.23978689224634</v>
      </c>
      <c r="F2410">
        <f t="shared" si="152"/>
        <v>35.952486680765396</v>
      </c>
      <c r="G2410">
        <f t="shared" si="153"/>
        <v>99.868018557681651</v>
      </c>
      <c r="H2410">
        <f t="shared" si="154"/>
        <v>0.83223348798068042</v>
      </c>
    </row>
    <row r="2411" spans="1:8" x14ac:dyDescent="0.35">
      <c r="A2411" s="2">
        <v>34800</v>
      </c>
      <c r="B2411" s="3">
        <v>0.375</v>
      </c>
      <c r="C2411">
        <v>44639.8</v>
      </c>
      <c r="D2411" s="4" t="b">
        <f t="shared" si="151"/>
        <v>1</v>
      </c>
      <c r="E2411" s="5">
        <f>VLOOKUP(A2411,'Daily Nat Light Offices Mtl'!$A$1:$G$366,7)</f>
        <v>575.23978689224634</v>
      </c>
      <c r="F2411">
        <f t="shared" si="152"/>
        <v>35.952486680765396</v>
      </c>
      <c r="G2411">
        <f t="shared" si="153"/>
        <v>99.868018557681651</v>
      </c>
      <c r="H2411">
        <f t="shared" si="154"/>
        <v>0.83223348798068042</v>
      </c>
    </row>
    <row r="2412" spans="1:8" x14ac:dyDescent="0.35">
      <c r="A2412" s="2">
        <v>34800</v>
      </c>
      <c r="B2412" s="3">
        <v>0.41666666666666669</v>
      </c>
      <c r="C2412">
        <v>53633.8</v>
      </c>
      <c r="D2412" s="4" t="b">
        <f t="shared" si="151"/>
        <v>1</v>
      </c>
      <c r="E2412" s="5">
        <f>VLOOKUP(A2412,'Daily Nat Light Offices Mtl'!$A$1:$G$366,7)</f>
        <v>575.23978689224634</v>
      </c>
      <c r="F2412">
        <f t="shared" si="152"/>
        <v>35.952486680765396</v>
      </c>
      <c r="G2412">
        <f t="shared" si="153"/>
        <v>99.868018557681651</v>
      </c>
      <c r="H2412">
        <f t="shared" si="154"/>
        <v>0.83223348798068042</v>
      </c>
    </row>
    <row r="2413" spans="1:8" x14ac:dyDescent="0.35">
      <c r="A2413" s="2">
        <v>34800</v>
      </c>
      <c r="B2413" s="3">
        <v>0.45833333333333331</v>
      </c>
      <c r="C2413">
        <v>58014.8</v>
      </c>
      <c r="D2413" s="4" t="b">
        <f t="shared" si="151"/>
        <v>1</v>
      </c>
      <c r="E2413" s="5">
        <f>VLOOKUP(A2413,'Daily Nat Light Offices Mtl'!$A$1:$G$366,7)</f>
        <v>575.23978689224634</v>
      </c>
      <c r="F2413">
        <f t="shared" si="152"/>
        <v>35.952486680765396</v>
      </c>
      <c r="G2413">
        <f t="shared" si="153"/>
        <v>99.868018557681651</v>
      </c>
      <c r="H2413">
        <f t="shared" si="154"/>
        <v>0.83223348798068042</v>
      </c>
    </row>
    <row r="2414" spans="1:8" x14ac:dyDescent="0.35">
      <c r="A2414" s="2">
        <v>34800</v>
      </c>
      <c r="B2414" s="3">
        <v>0.5</v>
      </c>
      <c r="C2414">
        <v>57083.6</v>
      </c>
      <c r="D2414" s="4" t="b">
        <f t="shared" si="151"/>
        <v>1</v>
      </c>
      <c r="E2414" s="5">
        <f>VLOOKUP(A2414,'Daily Nat Light Offices Mtl'!$A$1:$G$366,7)</f>
        <v>575.23978689224634</v>
      </c>
      <c r="F2414">
        <f t="shared" si="152"/>
        <v>35.952486680765396</v>
      </c>
      <c r="G2414">
        <f t="shared" si="153"/>
        <v>99.868018557681651</v>
      </c>
      <c r="H2414">
        <f t="shared" si="154"/>
        <v>0.83223348798068042</v>
      </c>
    </row>
    <row r="2415" spans="1:8" x14ac:dyDescent="0.35">
      <c r="A2415" s="2">
        <v>34800</v>
      </c>
      <c r="B2415" s="3">
        <v>0.54166666666666663</v>
      </c>
      <c r="C2415">
        <v>51313.5</v>
      </c>
      <c r="D2415" s="4" t="b">
        <f t="shared" si="151"/>
        <v>1</v>
      </c>
      <c r="E2415" s="5">
        <f>VLOOKUP(A2415,'Daily Nat Light Offices Mtl'!$A$1:$G$366,7)</f>
        <v>575.23978689224634</v>
      </c>
      <c r="F2415">
        <f t="shared" si="152"/>
        <v>35.952486680765396</v>
      </c>
      <c r="G2415">
        <f t="shared" si="153"/>
        <v>99.868018557681651</v>
      </c>
      <c r="H2415">
        <f t="shared" si="154"/>
        <v>0.83223348798068042</v>
      </c>
    </row>
    <row r="2416" spans="1:8" x14ac:dyDescent="0.35">
      <c r="A2416" s="2">
        <v>34800</v>
      </c>
      <c r="B2416" s="3">
        <v>0.58333333333333337</v>
      </c>
      <c r="C2416">
        <v>40925.300000000003</v>
      </c>
      <c r="D2416" s="4" t="b">
        <f t="shared" si="151"/>
        <v>1</v>
      </c>
      <c r="E2416" s="5">
        <f>VLOOKUP(A2416,'Daily Nat Light Offices Mtl'!$A$1:$G$366,7)</f>
        <v>575.23978689224634</v>
      </c>
      <c r="F2416">
        <f t="shared" si="152"/>
        <v>35.952486680765396</v>
      </c>
      <c r="G2416">
        <f t="shared" si="153"/>
        <v>99.868018557681651</v>
      </c>
      <c r="H2416">
        <f t="shared" si="154"/>
        <v>0.83223348798068042</v>
      </c>
    </row>
    <row r="2417" spans="1:8" x14ac:dyDescent="0.35">
      <c r="A2417" s="2">
        <v>34800</v>
      </c>
      <c r="B2417" s="3">
        <v>0.625</v>
      </c>
      <c r="C2417">
        <v>26543.5</v>
      </c>
      <c r="D2417" s="4" t="b">
        <f t="shared" si="151"/>
        <v>1</v>
      </c>
      <c r="E2417" s="5">
        <f>VLOOKUP(A2417,'Daily Nat Light Offices Mtl'!$A$1:$G$366,7)</f>
        <v>575.23978689224634</v>
      </c>
      <c r="F2417">
        <f t="shared" si="152"/>
        <v>35.952486680765396</v>
      </c>
      <c r="G2417">
        <f t="shared" si="153"/>
        <v>99.868018557681651</v>
      </c>
      <c r="H2417">
        <f t="shared" si="154"/>
        <v>0.83223348798068042</v>
      </c>
    </row>
    <row r="2418" spans="1:8" x14ac:dyDescent="0.35">
      <c r="A2418" s="2">
        <v>34800</v>
      </c>
      <c r="B2418" s="3">
        <v>0.66666666666666663</v>
      </c>
      <c r="C2418">
        <v>11847.6</v>
      </c>
      <c r="D2418" s="4" t="b">
        <f t="shared" si="151"/>
        <v>1</v>
      </c>
      <c r="E2418" s="5">
        <f>VLOOKUP(A2418,'Daily Nat Light Offices Mtl'!$A$1:$G$366,7)</f>
        <v>575.23978689224634</v>
      </c>
      <c r="F2418">
        <f t="shared" si="152"/>
        <v>35.952486680765396</v>
      </c>
      <c r="G2418">
        <f t="shared" si="153"/>
        <v>99.868018557681651</v>
      </c>
      <c r="H2418">
        <f t="shared" si="154"/>
        <v>0.83223348798068042</v>
      </c>
    </row>
    <row r="2419" spans="1:8" x14ac:dyDescent="0.35">
      <c r="A2419" s="2">
        <v>34800</v>
      </c>
      <c r="B2419" s="3">
        <v>0.70833333333333337</v>
      </c>
      <c r="C2419">
        <v>3076.28</v>
      </c>
      <c r="D2419" s="4" t="b">
        <f t="shared" si="151"/>
        <v>1</v>
      </c>
      <c r="E2419" s="5">
        <f>VLOOKUP(A2419,'Daily Nat Light Offices Mtl'!$A$1:$G$366,7)</f>
        <v>575.23978689224634</v>
      </c>
      <c r="F2419">
        <f t="shared" si="152"/>
        <v>35.952486680765396</v>
      </c>
      <c r="G2419">
        <f t="shared" si="153"/>
        <v>99.868018557681651</v>
      </c>
      <c r="H2419">
        <f t="shared" si="154"/>
        <v>0.83223348798068042</v>
      </c>
    </row>
    <row r="2420" spans="1:8" x14ac:dyDescent="0.35">
      <c r="A2420" s="2">
        <v>34800</v>
      </c>
      <c r="B2420" s="3">
        <v>0.75</v>
      </c>
      <c r="C2420">
        <v>578.24900000000002</v>
      </c>
      <c r="D2420" s="4" t="b">
        <f t="shared" si="151"/>
        <v>1</v>
      </c>
      <c r="E2420" s="5">
        <f>VLOOKUP(A2420,'Daily Nat Light Offices Mtl'!$A$1:$G$366,7)</f>
        <v>575.23978689224634</v>
      </c>
      <c r="F2420">
        <f t="shared" si="152"/>
        <v>35.952486680765396</v>
      </c>
      <c r="G2420">
        <f t="shared" si="153"/>
        <v>99.868018557681651</v>
      </c>
      <c r="H2420">
        <f t="shared" si="154"/>
        <v>0.83223348798068042</v>
      </c>
    </row>
    <row r="2421" spans="1:8" x14ac:dyDescent="0.35">
      <c r="A2421" s="2">
        <v>34800</v>
      </c>
      <c r="B2421" s="3">
        <v>0.79166666666666663</v>
      </c>
      <c r="C2421">
        <v>295.50799999999998</v>
      </c>
      <c r="D2421" s="4" t="b">
        <f t="shared" si="151"/>
        <v>1</v>
      </c>
      <c r="E2421" s="5">
        <f>VLOOKUP(A2421,'Daily Nat Light Offices Mtl'!$A$1:$G$366,7)</f>
        <v>575.23978689224634</v>
      </c>
      <c r="F2421">
        <f t="shared" si="152"/>
        <v>35.952486680765396</v>
      </c>
      <c r="G2421">
        <f t="shared" si="153"/>
        <v>99.868018557681651</v>
      </c>
      <c r="H2421">
        <f t="shared" si="154"/>
        <v>0.83223348798068042</v>
      </c>
    </row>
    <row r="2422" spans="1:8" x14ac:dyDescent="0.35">
      <c r="A2422" s="2">
        <v>34800</v>
      </c>
      <c r="B2422" s="3">
        <v>0.83333333333333337</v>
      </c>
      <c r="C2422">
        <v>295.50799999999998</v>
      </c>
      <c r="D2422" s="4" t="b">
        <f t="shared" si="151"/>
        <v>1</v>
      </c>
      <c r="E2422" s="5">
        <f>VLOOKUP(A2422,'Daily Nat Light Offices Mtl'!$A$1:$G$366,7)</f>
        <v>575.23978689224634</v>
      </c>
      <c r="F2422">
        <f t="shared" si="152"/>
        <v>35.952486680765396</v>
      </c>
      <c r="G2422">
        <f t="shared" si="153"/>
        <v>99.868018557681651</v>
      </c>
      <c r="H2422">
        <f t="shared" si="154"/>
        <v>0.83223348798068042</v>
      </c>
    </row>
    <row r="2423" spans="1:8" x14ac:dyDescent="0.35">
      <c r="A2423" s="2">
        <v>34800</v>
      </c>
      <c r="B2423" s="3">
        <v>0.875</v>
      </c>
      <c r="C2423">
        <v>98.502700000000004</v>
      </c>
      <c r="D2423" s="4" t="b">
        <f t="shared" si="151"/>
        <v>1</v>
      </c>
      <c r="E2423" s="5">
        <f>VLOOKUP(A2423,'Daily Nat Light Offices Mtl'!$A$1:$G$366,7)</f>
        <v>575.23978689224634</v>
      </c>
      <c r="F2423">
        <f t="shared" si="152"/>
        <v>35.952486680765396</v>
      </c>
      <c r="G2423">
        <f t="shared" si="153"/>
        <v>99.868018557681651</v>
      </c>
      <c r="H2423">
        <f t="shared" si="154"/>
        <v>0.83223348798068042</v>
      </c>
    </row>
    <row r="2424" spans="1:8" x14ac:dyDescent="0.35">
      <c r="A2424" s="2">
        <v>34800</v>
      </c>
      <c r="B2424" s="3">
        <v>0.91666666666666663</v>
      </c>
      <c r="C2424">
        <v>98.502700000000004</v>
      </c>
      <c r="D2424" s="4" t="b">
        <f t="shared" si="151"/>
        <v>0</v>
      </c>
      <c r="E2424" s="5">
        <f>VLOOKUP(A2424,'Daily Nat Light Offices Mtl'!$A$1:$G$366,7)</f>
        <v>575.23978689224634</v>
      </c>
      <c r="F2424">
        <f t="shared" si="152"/>
        <v>0</v>
      </c>
      <c r="G2424">
        <f t="shared" si="153"/>
        <v>0</v>
      </c>
      <c r="H2424">
        <f t="shared" si="154"/>
        <v>0</v>
      </c>
    </row>
    <row r="2425" spans="1:8" x14ac:dyDescent="0.35">
      <c r="A2425" s="2">
        <v>34800</v>
      </c>
      <c r="B2425" s="3">
        <v>0.95833333333333337</v>
      </c>
      <c r="C2425">
        <v>49.251399999999997</v>
      </c>
      <c r="D2425" s="4" t="b">
        <f t="shared" si="151"/>
        <v>0</v>
      </c>
      <c r="E2425" s="5">
        <f>VLOOKUP(A2425,'Daily Nat Light Offices Mtl'!$A$1:$G$366,7)</f>
        <v>575.23978689224634</v>
      </c>
      <c r="F2425">
        <f t="shared" si="152"/>
        <v>0</v>
      </c>
      <c r="G2425">
        <f t="shared" si="153"/>
        <v>0</v>
      </c>
      <c r="H2425">
        <f t="shared" si="154"/>
        <v>0</v>
      </c>
    </row>
    <row r="2426" spans="1:8" x14ac:dyDescent="0.35">
      <c r="A2426" s="2">
        <v>34801</v>
      </c>
      <c r="B2426" s="3">
        <v>0</v>
      </c>
      <c r="C2426">
        <v>49.251399999999997</v>
      </c>
      <c r="D2426" s="4" t="b">
        <f t="shared" si="151"/>
        <v>0</v>
      </c>
      <c r="E2426" s="5">
        <f>VLOOKUP(A2426,'Daily Nat Light Offices Mtl'!$A$1:$G$366,7)</f>
        <v>588.99975598348828</v>
      </c>
      <c r="F2426">
        <f t="shared" si="152"/>
        <v>0</v>
      </c>
      <c r="G2426">
        <f t="shared" si="153"/>
        <v>0</v>
      </c>
      <c r="H2426">
        <f t="shared" si="154"/>
        <v>0</v>
      </c>
    </row>
    <row r="2427" spans="1:8" x14ac:dyDescent="0.35">
      <c r="A2427" s="2">
        <v>34801</v>
      </c>
      <c r="B2427" s="3">
        <v>4.1666666666666664E-2</v>
      </c>
      <c r="C2427">
        <v>49.251399999999997</v>
      </c>
      <c r="D2427" s="4" t="b">
        <f t="shared" si="151"/>
        <v>0</v>
      </c>
      <c r="E2427" s="5">
        <f>VLOOKUP(A2427,'Daily Nat Light Offices Mtl'!$A$1:$G$366,7)</f>
        <v>588.99975598348828</v>
      </c>
      <c r="F2427">
        <f t="shared" si="152"/>
        <v>0</v>
      </c>
      <c r="G2427">
        <f t="shared" si="153"/>
        <v>0</v>
      </c>
      <c r="H2427">
        <f t="shared" si="154"/>
        <v>0</v>
      </c>
    </row>
    <row r="2428" spans="1:8" x14ac:dyDescent="0.35">
      <c r="A2428" s="2">
        <v>34801</v>
      </c>
      <c r="B2428" s="3">
        <v>8.3333333333333329E-2</v>
      </c>
      <c r="C2428">
        <v>49.251399999999997</v>
      </c>
      <c r="D2428" s="4" t="b">
        <f t="shared" si="151"/>
        <v>0</v>
      </c>
      <c r="E2428" s="5">
        <f>VLOOKUP(A2428,'Daily Nat Light Offices Mtl'!$A$1:$G$366,7)</f>
        <v>588.99975598348828</v>
      </c>
      <c r="F2428">
        <f t="shared" si="152"/>
        <v>0</v>
      </c>
      <c r="G2428">
        <f t="shared" si="153"/>
        <v>0</v>
      </c>
      <c r="H2428">
        <f t="shared" si="154"/>
        <v>0</v>
      </c>
    </row>
    <row r="2429" spans="1:8" x14ac:dyDescent="0.35">
      <c r="A2429" s="2">
        <v>34801</v>
      </c>
      <c r="B2429" s="3">
        <v>0.125</v>
      </c>
      <c r="C2429">
        <v>49.251399999999997</v>
      </c>
      <c r="D2429" s="4" t="b">
        <f t="shared" si="151"/>
        <v>0</v>
      </c>
      <c r="E2429" s="5">
        <f>VLOOKUP(A2429,'Daily Nat Light Offices Mtl'!$A$1:$G$366,7)</f>
        <v>588.99975598348828</v>
      </c>
      <c r="F2429">
        <f t="shared" si="152"/>
        <v>0</v>
      </c>
      <c r="G2429">
        <f t="shared" si="153"/>
        <v>0</v>
      </c>
      <c r="H2429">
        <f t="shared" si="154"/>
        <v>0</v>
      </c>
    </row>
    <row r="2430" spans="1:8" x14ac:dyDescent="0.35">
      <c r="A2430" s="2">
        <v>34801</v>
      </c>
      <c r="B2430" s="3">
        <v>0.16666666666666666</v>
      </c>
      <c r="C2430">
        <v>49.251399999999997</v>
      </c>
      <c r="D2430" s="4" t="b">
        <f t="shared" si="151"/>
        <v>0</v>
      </c>
      <c r="E2430" s="5">
        <f>VLOOKUP(A2430,'Daily Nat Light Offices Mtl'!$A$1:$G$366,7)</f>
        <v>588.99975598348828</v>
      </c>
      <c r="F2430">
        <f t="shared" si="152"/>
        <v>0</v>
      </c>
      <c r="G2430">
        <f t="shared" si="153"/>
        <v>0</v>
      </c>
      <c r="H2430">
        <f t="shared" si="154"/>
        <v>0</v>
      </c>
    </row>
    <row r="2431" spans="1:8" x14ac:dyDescent="0.35">
      <c r="A2431" s="2">
        <v>34801</v>
      </c>
      <c r="B2431" s="3">
        <v>0.20833333333333334</v>
      </c>
      <c r="C2431">
        <v>394.11700000000002</v>
      </c>
      <c r="D2431" s="4" t="b">
        <f t="shared" si="151"/>
        <v>1</v>
      </c>
      <c r="E2431" s="5">
        <f>VLOOKUP(A2431,'Daily Nat Light Offices Mtl'!$A$1:$G$366,7)</f>
        <v>588.99975598348828</v>
      </c>
      <c r="F2431">
        <f t="shared" si="152"/>
        <v>36.812484748968018</v>
      </c>
      <c r="G2431">
        <f t="shared" si="153"/>
        <v>102.25690208046672</v>
      </c>
      <c r="H2431">
        <f t="shared" si="154"/>
        <v>0.852140850670556</v>
      </c>
    </row>
    <row r="2432" spans="1:8" x14ac:dyDescent="0.35">
      <c r="A2432" s="2">
        <v>34801</v>
      </c>
      <c r="B2432" s="3">
        <v>0.25</v>
      </c>
      <c r="C2432">
        <v>4104.57</v>
      </c>
      <c r="D2432" s="4" t="b">
        <f t="shared" si="151"/>
        <v>1</v>
      </c>
      <c r="E2432" s="5">
        <f>VLOOKUP(A2432,'Daily Nat Light Offices Mtl'!$A$1:$G$366,7)</f>
        <v>588.99975598348828</v>
      </c>
      <c r="F2432">
        <f t="shared" si="152"/>
        <v>36.812484748968018</v>
      </c>
      <c r="G2432">
        <f t="shared" si="153"/>
        <v>102.25690208046672</v>
      </c>
      <c r="H2432">
        <f t="shared" si="154"/>
        <v>0.852140850670556</v>
      </c>
    </row>
    <row r="2433" spans="1:8" x14ac:dyDescent="0.35">
      <c r="A2433" s="2">
        <v>34801</v>
      </c>
      <c r="B2433" s="3">
        <v>0.29166666666666669</v>
      </c>
      <c r="C2433">
        <v>16182.7</v>
      </c>
      <c r="D2433" s="4" t="b">
        <f t="shared" si="151"/>
        <v>1</v>
      </c>
      <c r="E2433" s="5">
        <f>VLOOKUP(A2433,'Daily Nat Light Offices Mtl'!$A$1:$G$366,7)</f>
        <v>588.99975598348828</v>
      </c>
      <c r="F2433">
        <f t="shared" si="152"/>
        <v>36.812484748968018</v>
      </c>
      <c r="G2433">
        <f t="shared" si="153"/>
        <v>102.25690208046672</v>
      </c>
      <c r="H2433">
        <f t="shared" si="154"/>
        <v>0.852140850670556</v>
      </c>
    </row>
    <row r="2434" spans="1:8" x14ac:dyDescent="0.35">
      <c r="A2434" s="2">
        <v>34801</v>
      </c>
      <c r="B2434" s="3">
        <v>0.33333333333333331</v>
      </c>
      <c r="C2434">
        <v>31885.5</v>
      </c>
      <c r="D2434" s="4" t="b">
        <f t="shared" ref="D2434:D2497" si="155">AND(B2434&gt;$B$6,B2434&lt;$B$24,E2434&gt;0)</f>
        <v>1</v>
      </c>
      <c r="E2434" s="5">
        <f>VLOOKUP(A2434,'Daily Nat Light Offices Mtl'!$A$1:$G$366,7)</f>
        <v>588.99975598348828</v>
      </c>
      <c r="F2434">
        <f t="shared" si="152"/>
        <v>36.812484748968018</v>
      </c>
      <c r="G2434">
        <f t="shared" si="153"/>
        <v>102.25690208046672</v>
      </c>
      <c r="H2434">
        <f t="shared" si="154"/>
        <v>0.852140850670556</v>
      </c>
    </row>
    <row r="2435" spans="1:8" x14ac:dyDescent="0.35">
      <c r="A2435" s="2">
        <v>34801</v>
      </c>
      <c r="B2435" s="3">
        <v>0.375</v>
      </c>
      <c r="C2435">
        <v>40701.199999999997</v>
      </c>
      <c r="D2435" s="4" t="b">
        <f t="shared" si="155"/>
        <v>1</v>
      </c>
      <c r="E2435" s="5">
        <f>VLOOKUP(A2435,'Daily Nat Light Offices Mtl'!$A$1:$G$366,7)</f>
        <v>588.99975598348828</v>
      </c>
      <c r="F2435">
        <f t="shared" ref="F2435:F2498" si="156">IF(D2435,E2435/16,0)</f>
        <v>36.812484748968018</v>
      </c>
      <c r="G2435">
        <f t="shared" ref="G2435:G2498" si="157">CONVERT(F2435*10^4,"J","Wh")</f>
        <v>102.25690208046672</v>
      </c>
      <c r="H2435">
        <f t="shared" ref="H2435:H2498" si="158">G2435/$J$2</f>
        <v>0.852140850670556</v>
      </c>
    </row>
    <row r="2436" spans="1:8" x14ac:dyDescent="0.35">
      <c r="A2436" s="2">
        <v>34801</v>
      </c>
      <c r="B2436" s="3">
        <v>0.41666666666666669</v>
      </c>
      <c r="C2436">
        <v>47445.3</v>
      </c>
      <c r="D2436" s="4" t="b">
        <f t="shared" si="155"/>
        <v>1</v>
      </c>
      <c r="E2436" s="5">
        <f>VLOOKUP(A2436,'Daily Nat Light Offices Mtl'!$A$1:$G$366,7)</f>
        <v>588.99975598348828</v>
      </c>
      <c r="F2436">
        <f t="shared" si="156"/>
        <v>36.812484748968018</v>
      </c>
      <c r="G2436">
        <f t="shared" si="157"/>
        <v>102.25690208046672</v>
      </c>
      <c r="H2436">
        <f t="shared" si="158"/>
        <v>0.852140850670556</v>
      </c>
    </row>
    <row r="2437" spans="1:8" x14ac:dyDescent="0.35">
      <c r="A2437" s="2">
        <v>34801</v>
      </c>
      <c r="B2437" s="3">
        <v>0.45833333333333331</v>
      </c>
      <c r="C2437">
        <v>48367.8</v>
      </c>
      <c r="D2437" s="4" t="b">
        <f t="shared" si="155"/>
        <v>1</v>
      </c>
      <c r="E2437" s="5">
        <f>VLOOKUP(A2437,'Daily Nat Light Offices Mtl'!$A$1:$G$366,7)</f>
        <v>588.99975598348828</v>
      </c>
      <c r="F2437">
        <f t="shared" si="156"/>
        <v>36.812484748968018</v>
      </c>
      <c r="G2437">
        <f t="shared" si="157"/>
        <v>102.25690208046672</v>
      </c>
      <c r="H2437">
        <f t="shared" si="158"/>
        <v>0.852140850670556</v>
      </c>
    </row>
    <row r="2438" spans="1:8" x14ac:dyDescent="0.35">
      <c r="A2438" s="2">
        <v>34801</v>
      </c>
      <c r="B2438" s="3">
        <v>0.5</v>
      </c>
      <c r="C2438">
        <v>49997.2</v>
      </c>
      <c r="D2438" s="4" t="b">
        <f t="shared" si="155"/>
        <v>1</v>
      </c>
      <c r="E2438" s="5">
        <f>VLOOKUP(A2438,'Daily Nat Light Offices Mtl'!$A$1:$G$366,7)</f>
        <v>588.99975598348828</v>
      </c>
      <c r="F2438">
        <f t="shared" si="156"/>
        <v>36.812484748968018</v>
      </c>
      <c r="G2438">
        <f t="shared" si="157"/>
        <v>102.25690208046672</v>
      </c>
      <c r="H2438">
        <f t="shared" si="158"/>
        <v>0.852140850670556</v>
      </c>
    </row>
    <row r="2439" spans="1:8" x14ac:dyDescent="0.35">
      <c r="A2439" s="2">
        <v>34801</v>
      </c>
      <c r="B2439" s="3">
        <v>0.54166666666666663</v>
      </c>
      <c r="C2439">
        <v>40000.199999999997</v>
      </c>
      <c r="D2439" s="4" t="b">
        <f t="shared" si="155"/>
        <v>1</v>
      </c>
      <c r="E2439" s="5">
        <f>VLOOKUP(A2439,'Daily Nat Light Offices Mtl'!$A$1:$G$366,7)</f>
        <v>588.99975598348828</v>
      </c>
      <c r="F2439">
        <f t="shared" si="156"/>
        <v>36.812484748968018</v>
      </c>
      <c r="G2439">
        <f t="shared" si="157"/>
        <v>102.25690208046672</v>
      </c>
      <c r="H2439">
        <f t="shared" si="158"/>
        <v>0.852140850670556</v>
      </c>
    </row>
    <row r="2440" spans="1:8" x14ac:dyDescent="0.35">
      <c r="A2440" s="2">
        <v>34801</v>
      </c>
      <c r="B2440" s="3">
        <v>0.58333333333333337</v>
      </c>
      <c r="C2440">
        <v>30630</v>
      </c>
      <c r="D2440" s="4" t="b">
        <f t="shared" si="155"/>
        <v>1</v>
      </c>
      <c r="E2440" s="5">
        <f>VLOOKUP(A2440,'Daily Nat Light Offices Mtl'!$A$1:$G$366,7)</f>
        <v>588.99975598348828</v>
      </c>
      <c r="F2440">
        <f t="shared" si="156"/>
        <v>36.812484748968018</v>
      </c>
      <c r="G2440">
        <f t="shared" si="157"/>
        <v>102.25690208046672</v>
      </c>
      <c r="H2440">
        <f t="shared" si="158"/>
        <v>0.852140850670556</v>
      </c>
    </row>
    <row r="2441" spans="1:8" x14ac:dyDescent="0.35">
      <c r="A2441" s="2">
        <v>34801</v>
      </c>
      <c r="B2441" s="3">
        <v>0.625</v>
      </c>
      <c r="C2441">
        <v>22845.4</v>
      </c>
      <c r="D2441" s="4" t="b">
        <f t="shared" si="155"/>
        <v>1</v>
      </c>
      <c r="E2441" s="5">
        <f>VLOOKUP(A2441,'Daily Nat Light Offices Mtl'!$A$1:$G$366,7)</f>
        <v>588.99975598348828</v>
      </c>
      <c r="F2441">
        <f t="shared" si="156"/>
        <v>36.812484748968018</v>
      </c>
      <c r="G2441">
        <f t="shared" si="157"/>
        <v>102.25690208046672</v>
      </c>
      <c r="H2441">
        <f t="shared" si="158"/>
        <v>0.852140850670556</v>
      </c>
    </row>
    <row r="2442" spans="1:8" x14ac:dyDescent="0.35">
      <c r="A2442" s="2">
        <v>34801</v>
      </c>
      <c r="B2442" s="3">
        <v>0.66666666666666663</v>
      </c>
      <c r="C2442">
        <v>12120.7</v>
      </c>
      <c r="D2442" s="4" t="b">
        <f t="shared" si="155"/>
        <v>1</v>
      </c>
      <c r="E2442" s="5">
        <f>VLOOKUP(A2442,'Daily Nat Light Offices Mtl'!$A$1:$G$366,7)</f>
        <v>588.99975598348828</v>
      </c>
      <c r="F2442">
        <f t="shared" si="156"/>
        <v>36.812484748968018</v>
      </c>
      <c r="G2442">
        <f t="shared" si="157"/>
        <v>102.25690208046672</v>
      </c>
      <c r="H2442">
        <f t="shared" si="158"/>
        <v>0.852140850670556</v>
      </c>
    </row>
    <row r="2443" spans="1:8" x14ac:dyDescent="0.35">
      <c r="A2443" s="2">
        <v>34801</v>
      </c>
      <c r="B2443" s="3">
        <v>0.70833333333333337</v>
      </c>
      <c r="C2443">
        <v>3337.72</v>
      </c>
      <c r="D2443" s="4" t="b">
        <f t="shared" si="155"/>
        <v>1</v>
      </c>
      <c r="E2443" s="5">
        <f>VLOOKUP(A2443,'Daily Nat Light Offices Mtl'!$A$1:$G$366,7)</f>
        <v>588.99975598348828</v>
      </c>
      <c r="F2443">
        <f t="shared" si="156"/>
        <v>36.812484748968018</v>
      </c>
      <c r="G2443">
        <f t="shared" si="157"/>
        <v>102.25690208046672</v>
      </c>
      <c r="H2443">
        <f t="shared" si="158"/>
        <v>0.852140850670556</v>
      </c>
    </row>
    <row r="2444" spans="1:8" x14ac:dyDescent="0.35">
      <c r="A2444" s="2">
        <v>34801</v>
      </c>
      <c r="B2444" s="3">
        <v>0.75</v>
      </c>
      <c r="C2444">
        <v>608.23699999999997</v>
      </c>
      <c r="D2444" s="4" t="b">
        <f t="shared" si="155"/>
        <v>1</v>
      </c>
      <c r="E2444" s="5">
        <f>VLOOKUP(A2444,'Daily Nat Light Offices Mtl'!$A$1:$G$366,7)</f>
        <v>588.99975598348828</v>
      </c>
      <c r="F2444">
        <f t="shared" si="156"/>
        <v>36.812484748968018</v>
      </c>
      <c r="G2444">
        <f t="shared" si="157"/>
        <v>102.25690208046672</v>
      </c>
      <c r="H2444">
        <f t="shared" si="158"/>
        <v>0.852140850670556</v>
      </c>
    </row>
    <row r="2445" spans="1:8" x14ac:dyDescent="0.35">
      <c r="A2445" s="2">
        <v>34801</v>
      </c>
      <c r="B2445" s="3">
        <v>0.79166666666666663</v>
      </c>
      <c r="C2445">
        <v>295.50799999999998</v>
      </c>
      <c r="D2445" s="4" t="b">
        <f t="shared" si="155"/>
        <v>1</v>
      </c>
      <c r="E2445" s="5">
        <f>VLOOKUP(A2445,'Daily Nat Light Offices Mtl'!$A$1:$G$366,7)</f>
        <v>588.99975598348828</v>
      </c>
      <c r="F2445">
        <f t="shared" si="156"/>
        <v>36.812484748968018</v>
      </c>
      <c r="G2445">
        <f t="shared" si="157"/>
        <v>102.25690208046672</v>
      </c>
      <c r="H2445">
        <f t="shared" si="158"/>
        <v>0.852140850670556</v>
      </c>
    </row>
    <row r="2446" spans="1:8" x14ac:dyDescent="0.35">
      <c r="A2446" s="2">
        <v>34801</v>
      </c>
      <c r="B2446" s="3">
        <v>0.83333333333333337</v>
      </c>
      <c r="C2446">
        <v>295.50799999999998</v>
      </c>
      <c r="D2446" s="4" t="b">
        <f t="shared" si="155"/>
        <v>1</v>
      </c>
      <c r="E2446" s="5">
        <f>VLOOKUP(A2446,'Daily Nat Light Offices Mtl'!$A$1:$G$366,7)</f>
        <v>588.99975598348828</v>
      </c>
      <c r="F2446">
        <f t="shared" si="156"/>
        <v>36.812484748968018</v>
      </c>
      <c r="G2446">
        <f t="shared" si="157"/>
        <v>102.25690208046672</v>
      </c>
      <c r="H2446">
        <f t="shared" si="158"/>
        <v>0.852140850670556</v>
      </c>
    </row>
    <row r="2447" spans="1:8" x14ac:dyDescent="0.35">
      <c r="A2447" s="2">
        <v>34801</v>
      </c>
      <c r="B2447" s="3">
        <v>0.875</v>
      </c>
      <c r="C2447">
        <v>98.502700000000004</v>
      </c>
      <c r="D2447" s="4" t="b">
        <f t="shared" si="155"/>
        <v>1</v>
      </c>
      <c r="E2447" s="5">
        <f>VLOOKUP(A2447,'Daily Nat Light Offices Mtl'!$A$1:$G$366,7)</f>
        <v>588.99975598348828</v>
      </c>
      <c r="F2447">
        <f t="shared" si="156"/>
        <v>36.812484748968018</v>
      </c>
      <c r="G2447">
        <f t="shared" si="157"/>
        <v>102.25690208046672</v>
      </c>
      <c r="H2447">
        <f t="shared" si="158"/>
        <v>0.852140850670556</v>
      </c>
    </row>
    <row r="2448" spans="1:8" x14ac:dyDescent="0.35">
      <c r="A2448" s="2">
        <v>34801</v>
      </c>
      <c r="B2448" s="3">
        <v>0.91666666666666663</v>
      </c>
      <c r="C2448">
        <v>98.502700000000004</v>
      </c>
      <c r="D2448" s="4" t="b">
        <f t="shared" si="155"/>
        <v>0</v>
      </c>
      <c r="E2448" s="5">
        <f>VLOOKUP(A2448,'Daily Nat Light Offices Mtl'!$A$1:$G$366,7)</f>
        <v>588.99975598348828</v>
      </c>
      <c r="F2448">
        <f t="shared" si="156"/>
        <v>0</v>
      </c>
      <c r="G2448">
        <f t="shared" si="157"/>
        <v>0</v>
      </c>
      <c r="H2448">
        <f t="shared" si="158"/>
        <v>0</v>
      </c>
    </row>
    <row r="2449" spans="1:8" x14ac:dyDescent="0.35">
      <c r="A2449" s="2">
        <v>34801</v>
      </c>
      <c r="B2449" s="3">
        <v>0.95833333333333337</v>
      </c>
      <c r="C2449">
        <v>49.251399999999997</v>
      </c>
      <c r="D2449" s="4" t="b">
        <f t="shared" si="155"/>
        <v>0</v>
      </c>
      <c r="E2449" s="5">
        <f>VLOOKUP(A2449,'Daily Nat Light Offices Mtl'!$A$1:$G$366,7)</f>
        <v>588.99975598348828</v>
      </c>
      <c r="F2449">
        <f t="shared" si="156"/>
        <v>0</v>
      </c>
      <c r="G2449">
        <f t="shared" si="157"/>
        <v>0</v>
      </c>
      <c r="H2449">
        <f t="shared" si="158"/>
        <v>0</v>
      </c>
    </row>
    <row r="2450" spans="1:8" x14ac:dyDescent="0.35">
      <c r="A2450" s="2">
        <v>34802</v>
      </c>
      <c r="B2450" s="3">
        <v>0</v>
      </c>
      <c r="C2450">
        <v>49.251399999999997</v>
      </c>
      <c r="D2450" s="4" t="b">
        <f t="shared" si="155"/>
        <v>0</v>
      </c>
      <c r="E2450" s="5">
        <f>VLOOKUP(A2450,'Daily Nat Light Offices Mtl'!$A$1:$G$366,7)</f>
        <v>596.91313825568864</v>
      </c>
      <c r="F2450">
        <f t="shared" si="156"/>
        <v>0</v>
      </c>
      <c r="G2450">
        <f t="shared" si="157"/>
        <v>0</v>
      </c>
      <c r="H2450">
        <f t="shared" si="158"/>
        <v>0</v>
      </c>
    </row>
    <row r="2451" spans="1:8" x14ac:dyDescent="0.35">
      <c r="A2451" s="2">
        <v>34802</v>
      </c>
      <c r="B2451" s="3">
        <v>4.1666666666666664E-2</v>
      </c>
      <c r="C2451">
        <v>49.251399999999997</v>
      </c>
      <c r="D2451" s="4" t="b">
        <f t="shared" si="155"/>
        <v>0</v>
      </c>
      <c r="E2451" s="5">
        <f>VLOOKUP(A2451,'Daily Nat Light Offices Mtl'!$A$1:$G$366,7)</f>
        <v>596.91313825568864</v>
      </c>
      <c r="F2451">
        <f t="shared" si="156"/>
        <v>0</v>
      </c>
      <c r="G2451">
        <f t="shared" si="157"/>
        <v>0</v>
      </c>
      <c r="H2451">
        <f t="shared" si="158"/>
        <v>0</v>
      </c>
    </row>
    <row r="2452" spans="1:8" x14ac:dyDescent="0.35">
      <c r="A2452" s="2">
        <v>34802</v>
      </c>
      <c r="B2452" s="3">
        <v>8.3333333333333329E-2</v>
      </c>
      <c r="C2452">
        <v>49.251399999999997</v>
      </c>
      <c r="D2452" s="4" t="b">
        <f t="shared" si="155"/>
        <v>0</v>
      </c>
      <c r="E2452" s="5">
        <f>VLOOKUP(A2452,'Daily Nat Light Offices Mtl'!$A$1:$G$366,7)</f>
        <v>596.91313825568864</v>
      </c>
      <c r="F2452">
        <f t="shared" si="156"/>
        <v>0</v>
      </c>
      <c r="G2452">
        <f t="shared" si="157"/>
        <v>0</v>
      </c>
      <c r="H2452">
        <f t="shared" si="158"/>
        <v>0</v>
      </c>
    </row>
    <row r="2453" spans="1:8" x14ac:dyDescent="0.35">
      <c r="A2453" s="2">
        <v>34802</v>
      </c>
      <c r="B2453" s="3">
        <v>0.125</v>
      </c>
      <c r="C2453">
        <v>49.251399999999997</v>
      </c>
      <c r="D2453" s="4" t="b">
        <f t="shared" si="155"/>
        <v>0</v>
      </c>
      <c r="E2453" s="5">
        <f>VLOOKUP(A2453,'Daily Nat Light Offices Mtl'!$A$1:$G$366,7)</f>
        <v>596.91313825568864</v>
      </c>
      <c r="F2453">
        <f t="shared" si="156"/>
        <v>0</v>
      </c>
      <c r="G2453">
        <f t="shared" si="157"/>
        <v>0</v>
      </c>
      <c r="H2453">
        <f t="shared" si="158"/>
        <v>0</v>
      </c>
    </row>
    <row r="2454" spans="1:8" x14ac:dyDescent="0.35">
      <c r="A2454" s="2">
        <v>34802</v>
      </c>
      <c r="B2454" s="3">
        <v>0.16666666666666666</v>
      </c>
      <c r="C2454">
        <v>49.251399999999997</v>
      </c>
      <c r="D2454" s="4" t="b">
        <f t="shared" si="155"/>
        <v>0</v>
      </c>
      <c r="E2454" s="5">
        <f>VLOOKUP(A2454,'Daily Nat Light Offices Mtl'!$A$1:$G$366,7)</f>
        <v>596.91313825568864</v>
      </c>
      <c r="F2454">
        <f t="shared" si="156"/>
        <v>0</v>
      </c>
      <c r="G2454">
        <f t="shared" si="157"/>
        <v>0</v>
      </c>
      <c r="H2454">
        <f t="shared" si="158"/>
        <v>0</v>
      </c>
    </row>
    <row r="2455" spans="1:8" x14ac:dyDescent="0.35">
      <c r="A2455" s="2">
        <v>34802</v>
      </c>
      <c r="B2455" s="3">
        <v>0.20833333333333334</v>
      </c>
      <c r="C2455">
        <v>480.87900000000002</v>
      </c>
      <c r="D2455" s="4" t="b">
        <f t="shared" si="155"/>
        <v>1</v>
      </c>
      <c r="E2455" s="5">
        <f>VLOOKUP(A2455,'Daily Nat Light Offices Mtl'!$A$1:$G$366,7)</f>
        <v>596.91313825568864</v>
      </c>
      <c r="F2455">
        <f t="shared" si="156"/>
        <v>37.30707114098054</v>
      </c>
      <c r="G2455">
        <f t="shared" si="157"/>
        <v>103.63075316939039</v>
      </c>
      <c r="H2455">
        <f t="shared" si="158"/>
        <v>0.86358960974491994</v>
      </c>
    </row>
    <row r="2456" spans="1:8" x14ac:dyDescent="0.35">
      <c r="A2456" s="2">
        <v>34802</v>
      </c>
      <c r="B2456" s="3">
        <v>0.25</v>
      </c>
      <c r="C2456">
        <v>3913.32</v>
      </c>
      <c r="D2456" s="4" t="b">
        <f t="shared" si="155"/>
        <v>1</v>
      </c>
      <c r="E2456" s="5">
        <f>VLOOKUP(A2456,'Daily Nat Light Offices Mtl'!$A$1:$G$366,7)</f>
        <v>596.91313825568864</v>
      </c>
      <c r="F2456">
        <f t="shared" si="156"/>
        <v>37.30707114098054</v>
      </c>
      <c r="G2456">
        <f t="shared" si="157"/>
        <v>103.63075316939039</v>
      </c>
      <c r="H2456">
        <f t="shared" si="158"/>
        <v>0.86358960974491994</v>
      </c>
    </row>
    <row r="2457" spans="1:8" x14ac:dyDescent="0.35">
      <c r="A2457" s="2">
        <v>34802</v>
      </c>
      <c r="B2457" s="3">
        <v>0.29166666666666669</v>
      </c>
      <c r="C2457">
        <v>12203.8</v>
      </c>
      <c r="D2457" s="4" t="b">
        <f t="shared" si="155"/>
        <v>1</v>
      </c>
      <c r="E2457" s="5">
        <f>VLOOKUP(A2457,'Daily Nat Light Offices Mtl'!$A$1:$G$366,7)</f>
        <v>596.91313825568864</v>
      </c>
      <c r="F2457">
        <f t="shared" si="156"/>
        <v>37.30707114098054</v>
      </c>
      <c r="G2457">
        <f t="shared" si="157"/>
        <v>103.63075316939039</v>
      </c>
      <c r="H2457">
        <f t="shared" si="158"/>
        <v>0.86358960974491994</v>
      </c>
    </row>
    <row r="2458" spans="1:8" x14ac:dyDescent="0.35">
      <c r="A2458" s="2">
        <v>34802</v>
      </c>
      <c r="B2458" s="3">
        <v>0.33333333333333331</v>
      </c>
      <c r="C2458">
        <v>21838.9</v>
      </c>
      <c r="D2458" s="4" t="b">
        <f t="shared" si="155"/>
        <v>1</v>
      </c>
      <c r="E2458" s="5">
        <f>VLOOKUP(A2458,'Daily Nat Light Offices Mtl'!$A$1:$G$366,7)</f>
        <v>596.91313825568864</v>
      </c>
      <c r="F2458">
        <f t="shared" si="156"/>
        <v>37.30707114098054</v>
      </c>
      <c r="G2458">
        <f t="shared" si="157"/>
        <v>103.63075316939039</v>
      </c>
      <c r="H2458">
        <f t="shared" si="158"/>
        <v>0.86358960974491994</v>
      </c>
    </row>
    <row r="2459" spans="1:8" x14ac:dyDescent="0.35">
      <c r="A2459" s="2">
        <v>34802</v>
      </c>
      <c r="B2459" s="3">
        <v>0.375</v>
      </c>
      <c r="C2459">
        <v>38539.9</v>
      </c>
      <c r="D2459" s="4" t="b">
        <f t="shared" si="155"/>
        <v>1</v>
      </c>
      <c r="E2459" s="5">
        <f>VLOOKUP(A2459,'Daily Nat Light Offices Mtl'!$A$1:$G$366,7)</f>
        <v>596.91313825568864</v>
      </c>
      <c r="F2459">
        <f t="shared" si="156"/>
        <v>37.30707114098054</v>
      </c>
      <c r="G2459">
        <f t="shared" si="157"/>
        <v>103.63075316939039</v>
      </c>
      <c r="H2459">
        <f t="shared" si="158"/>
        <v>0.86358960974491994</v>
      </c>
    </row>
    <row r="2460" spans="1:8" x14ac:dyDescent="0.35">
      <c r="A2460" s="2">
        <v>34802</v>
      </c>
      <c r="B2460" s="3">
        <v>0.41666666666666669</v>
      </c>
      <c r="C2460">
        <v>41963.8</v>
      </c>
      <c r="D2460" s="4" t="b">
        <f t="shared" si="155"/>
        <v>1</v>
      </c>
      <c r="E2460" s="5">
        <f>VLOOKUP(A2460,'Daily Nat Light Offices Mtl'!$A$1:$G$366,7)</f>
        <v>596.91313825568864</v>
      </c>
      <c r="F2460">
        <f t="shared" si="156"/>
        <v>37.30707114098054</v>
      </c>
      <c r="G2460">
        <f t="shared" si="157"/>
        <v>103.63075316939039</v>
      </c>
      <c r="H2460">
        <f t="shared" si="158"/>
        <v>0.86358960974491994</v>
      </c>
    </row>
    <row r="2461" spans="1:8" x14ac:dyDescent="0.35">
      <c r="A2461" s="2">
        <v>34802</v>
      </c>
      <c r="B2461" s="3">
        <v>0.45833333333333331</v>
      </c>
      <c r="C2461">
        <v>45293.5</v>
      </c>
      <c r="D2461" s="4" t="b">
        <f t="shared" si="155"/>
        <v>1</v>
      </c>
      <c r="E2461" s="5">
        <f>VLOOKUP(A2461,'Daily Nat Light Offices Mtl'!$A$1:$G$366,7)</f>
        <v>596.91313825568864</v>
      </c>
      <c r="F2461">
        <f t="shared" si="156"/>
        <v>37.30707114098054</v>
      </c>
      <c r="G2461">
        <f t="shared" si="157"/>
        <v>103.63075316939039</v>
      </c>
      <c r="H2461">
        <f t="shared" si="158"/>
        <v>0.86358960974491994</v>
      </c>
    </row>
    <row r="2462" spans="1:8" x14ac:dyDescent="0.35">
      <c r="A2462" s="2">
        <v>34802</v>
      </c>
      <c r="B2462" s="3">
        <v>0.5</v>
      </c>
      <c r="C2462">
        <v>47215.3</v>
      </c>
      <c r="D2462" s="4" t="b">
        <f t="shared" si="155"/>
        <v>1</v>
      </c>
      <c r="E2462" s="5">
        <f>VLOOKUP(A2462,'Daily Nat Light Offices Mtl'!$A$1:$G$366,7)</f>
        <v>596.91313825568864</v>
      </c>
      <c r="F2462">
        <f t="shared" si="156"/>
        <v>37.30707114098054</v>
      </c>
      <c r="G2462">
        <f t="shared" si="157"/>
        <v>103.63075316939039</v>
      </c>
      <c r="H2462">
        <f t="shared" si="158"/>
        <v>0.86358960974491994</v>
      </c>
    </row>
    <row r="2463" spans="1:8" x14ac:dyDescent="0.35">
      <c r="A2463" s="2">
        <v>34802</v>
      </c>
      <c r="B2463" s="3">
        <v>0.54166666666666663</v>
      </c>
      <c r="C2463">
        <v>42520.1</v>
      </c>
      <c r="D2463" s="4" t="b">
        <f t="shared" si="155"/>
        <v>1</v>
      </c>
      <c r="E2463" s="5">
        <f>VLOOKUP(A2463,'Daily Nat Light Offices Mtl'!$A$1:$G$366,7)</f>
        <v>596.91313825568864</v>
      </c>
      <c r="F2463">
        <f t="shared" si="156"/>
        <v>37.30707114098054</v>
      </c>
      <c r="G2463">
        <f t="shared" si="157"/>
        <v>103.63075316939039</v>
      </c>
      <c r="H2463">
        <f t="shared" si="158"/>
        <v>0.86358960974491994</v>
      </c>
    </row>
    <row r="2464" spans="1:8" x14ac:dyDescent="0.35">
      <c r="A2464" s="2">
        <v>34802</v>
      </c>
      <c r="B2464" s="3">
        <v>0.58333333333333337</v>
      </c>
      <c r="C2464">
        <v>34628.800000000003</v>
      </c>
      <c r="D2464" s="4" t="b">
        <f t="shared" si="155"/>
        <v>1</v>
      </c>
      <c r="E2464" s="5">
        <f>VLOOKUP(A2464,'Daily Nat Light Offices Mtl'!$A$1:$G$366,7)</f>
        <v>596.91313825568864</v>
      </c>
      <c r="F2464">
        <f t="shared" si="156"/>
        <v>37.30707114098054</v>
      </c>
      <c r="G2464">
        <f t="shared" si="157"/>
        <v>103.63075316939039</v>
      </c>
      <c r="H2464">
        <f t="shared" si="158"/>
        <v>0.86358960974491994</v>
      </c>
    </row>
    <row r="2465" spans="1:8" x14ac:dyDescent="0.35">
      <c r="A2465" s="2">
        <v>34802</v>
      </c>
      <c r="B2465" s="3">
        <v>0.625</v>
      </c>
      <c r="C2465">
        <v>20347.900000000001</v>
      </c>
      <c r="D2465" s="4" t="b">
        <f t="shared" si="155"/>
        <v>1</v>
      </c>
      <c r="E2465" s="5">
        <f>VLOOKUP(A2465,'Daily Nat Light Offices Mtl'!$A$1:$G$366,7)</f>
        <v>596.91313825568864</v>
      </c>
      <c r="F2465">
        <f t="shared" si="156"/>
        <v>37.30707114098054</v>
      </c>
      <c r="G2465">
        <f t="shared" si="157"/>
        <v>103.63075316939039</v>
      </c>
      <c r="H2465">
        <f t="shared" si="158"/>
        <v>0.86358960974491994</v>
      </c>
    </row>
    <row r="2466" spans="1:8" x14ac:dyDescent="0.35">
      <c r="A2466" s="2">
        <v>34802</v>
      </c>
      <c r="B2466" s="3">
        <v>0.66666666666666663</v>
      </c>
      <c r="C2466">
        <v>7624.48</v>
      </c>
      <c r="D2466" s="4" t="b">
        <f t="shared" si="155"/>
        <v>1</v>
      </c>
      <c r="E2466" s="5">
        <f>VLOOKUP(A2466,'Daily Nat Light Offices Mtl'!$A$1:$G$366,7)</f>
        <v>596.91313825568864</v>
      </c>
      <c r="F2466">
        <f t="shared" si="156"/>
        <v>37.30707114098054</v>
      </c>
      <c r="G2466">
        <f t="shared" si="157"/>
        <v>103.63075316939039</v>
      </c>
      <c r="H2466">
        <f t="shared" si="158"/>
        <v>0.86358960974491994</v>
      </c>
    </row>
    <row r="2467" spans="1:8" x14ac:dyDescent="0.35">
      <c r="A2467" s="2">
        <v>34802</v>
      </c>
      <c r="B2467" s="3">
        <v>0.70833333333333337</v>
      </c>
      <c r="C2467">
        <v>2598.7199999999998</v>
      </c>
      <c r="D2467" s="4" t="b">
        <f t="shared" si="155"/>
        <v>1</v>
      </c>
      <c r="E2467" s="5">
        <f>VLOOKUP(A2467,'Daily Nat Light Offices Mtl'!$A$1:$G$366,7)</f>
        <v>596.91313825568864</v>
      </c>
      <c r="F2467">
        <f t="shared" si="156"/>
        <v>37.30707114098054</v>
      </c>
      <c r="G2467">
        <f t="shared" si="157"/>
        <v>103.63075316939039</v>
      </c>
      <c r="H2467">
        <f t="shared" si="158"/>
        <v>0.86358960974491994</v>
      </c>
    </row>
    <row r="2468" spans="1:8" x14ac:dyDescent="0.35">
      <c r="A2468" s="2">
        <v>34802</v>
      </c>
      <c r="B2468" s="3">
        <v>0.75</v>
      </c>
      <c r="C2468">
        <v>624.82799999999997</v>
      </c>
      <c r="D2468" s="4" t="b">
        <f t="shared" si="155"/>
        <v>1</v>
      </c>
      <c r="E2468" s="5">
        <f>VLOOKUP(A2468,'Daily Nat Light Offices Mtl'!$A$1:$G$366,7)</f>
        <v>596.91313825568864</v>
      </c>
      <c r="F2468">
        <f t="shared" si="156"/>
        <v>37.30707114098054</v>
      </c>
      <c r="G2468">
        <f t="shared" si="157"/>
        <v>103.63075316939039</v>
      </c>
      <c r="H2468">
        <f t="shared" si="158"/>
        <v>0.86358960974491994</v>
      </c>
    </row>
    <row r="2469" spans="1:8" x14ac:dyDescent="0.35">
      <c r="A2469" s="2">
        <v>34802</v>
      </c>
      <c r="B2469" s="3">
        <v>0.79166666666666663</v>
      </c>
      <c r="C2469">
        <v>295.50799999999998</v>
      </c>
      <c r="D2469" s="4" t="b">
        <f t="shared" si="155"/>
        <v>1</v>
      </c>
      <c r="E2469" s="5">
        <f>VLOOKUP(A2469,'Daily Nat Light Offices Mtl'!$A$1:$G$366,7)</f>
        <v>596.91313825568864</v>
      </c>
      <c r="F2469">
        <f t="shared" si="156"/>
        <v>37.30707114098054</v>
      </c>
      <c r="G2469">
        <f t="shared" si="157"/>
        <v>103.63075316939039</v>
      </c>
      <c r="H2469">
        <f t="shared" si="158"/>
        <v>0.86358960974491994</v>
      </c>
    </row>
    <row r="2470" spans="1:8" x14ac:dyDescent="0.35">
      <c r="A2470" s="2">
        <v>34802</v>
      </c>
      <c r="B2470" s="3">
        <v>0.83333333333333337</v>
      </c>
      <c r="C2470">
        <v>295.50799999999998</v>
      </c>
      <c r="D2470" s="4" t="b">
        <f t="shared" si="155"/>
        <v>1</v>
      </c>
      <c r="E2470" s="5">
        <f>VLOOKUP(A2470,'Daily Nat Light Offices Mtl'!$A$1:$G$366,7)</f>
        <v>596.91313825568864</v>
      </c>
      <c r="F2470">
        <f t="shared" si="156"/>
        <v>37.30707114098054</v>
      </c>
      <c r="G2470">
        <f t="shared" si="157"/>
        <v>103.63075316939039</v>
      </c>
      <c r="H2470">
        <f t="shared" si="158"/>
        <v>0.86358960974491994</v>
      </c>
    </row>
    <row r="2471" spans="1:8" x14ac:dyDescent="0.35">
      <c r="A2471" s="2">
        <v>34802</v>
      </c>
      <c r="B2471" s="3">
        <v>0.875</v>
      </c>
      <c r="C2471">
        <v>98.502700000000004</v>
      </c>
      <c r="D2471" s="4" t="b">
        <f t="shared" si="155"/>
        <v>1</v>
      </c>
      <c r="E2471" s="5">
        <f>VLOOKUP(A2471,'Daily Nat Light Offices Mtl'!$A$1:$G$366,7)</f>
        <v>596.91313825568864</v>
      </c>
      <c r="F2471">
        <f t="shared" si="156"/>
        <v>37.30707114098054</v>
      </c>
      <c r="G2471">
        <f t="shared" si="157"/>
        <v>103.63075316939039</v>
      </c>
      <c r="H2471">
        <f t="shared" si="158"/>
        <v>0.86358960974491994</v>
      </c>
    </row>
    <row r="2472" spans="1:8" x14ac:dyDescent="0.35">
      <c r="A2472" s="2">
        <v>34802</v>
      </c>
      <c r="B2472" s="3">
        <v>0.91666666666666663</v>
      </c>
      <c r="C2472">
        <v>98.502700000000004</v>
      </c>
      <c r="D2472" s="4" t="b">
        <f t="shared" si="155"/>
        <v>0</v>
      </c>
      <c r="E2472" s="5">
        <f>VLOOKUP(A2472,'Daily Nat Light Offices Mtl'!$A$1:$G$366,7)</f>
        <v>596.91313825568864</v>
      </c>
      <c r="F2472">
        <f t="shared" si="156"/>
        <v>0</v>
      </c>
      <c r="G2472">
        <f t="shared" si="157"/>
        <v>0</v>
      </c>
      <c r="H2472">
        <f t="shared" si="158"/>
        <v>0</v>
      </c>
    </row>
    <row r="2473" spans="1:8" x14ac:dyDescent="0.35">
      <c r="A2473" s="2">
        <v>34802</v>
      </c>
      <c r="B2473" s="3">
        <v>0.95833333333333337</v>
      </c>
      <c r="C2473">
        <v>49.251399999999997</v>
      </c>
      <c r="D2473" s="4" t="b">
        <f t="shared" si="155"/>
        <v>0</v>
      </c>
      <c r="E2473" s="5">
        <f>VLOOKUP(A2473,'Daily Nat Light Offices Mtl'!$A$1:$G$366,7)</f>
        <v>596.91313825568864</v>
      </c>
      <c r="F2473">
        <f t="shared" si="156"/>
        <v>0</v>
      </c>
      <c r="G2473">
        <f t="shared" si="157"/>
        <v>0</v>
      </c>
      <c r="H2473">
        <f t="shared" si="158"/>
        <v>0</v>
      </c>
    </row>
    <row r="2474" spans="1:8" x14ac:dyDescent="0.35">
      <c r="A2474" s="2">
        <v>34803</v>
      </c>
      <c r="B2474" s="3">
        <v>0</v>
      </c>
      <c r="C2474">
        <v>49.251399999999997</v>
      </c>
      <c r="D2474" s="4" t="b">
        <f t="shared" si="155"/>
        <v>0</v>
      </c>
      <c r="E2474" s="5">
        <f>VLOOKUP(A2474,'Daily Nat Light Offices Mtl'!$A$1:$G$366,7)</f>
        <v>670.42648961913085</v>
      </c>
      <c r="F2474">
        <f t="shared" si="156"/>
        <v>0</v>
      </c>
      <c r="G2474">
        <f t="shared" si="157"/>
        <v>0</v>
      </c>
      <c r="H2474">
        <f t="shared" si="158"/>
        <v>0</v>
      </c>
    </row>
    <row r="2475" spans="1:8" x14ac:dyDescent="0.35">
      <c r="A2475" s="2">
        <v>34803</v>
      </c>
      <c r="B2475" s="3">
        <v>4.1666666666666664E-2</v>
      </c>
      <c r="C2475">
        <v>49.251399999999997</v>
      </c>
      <c r="D2475" s="4" t="b">
        <f t="shared" si="155"/>
        <v>0</v>
      </c>
      <c r="E2475" s="5">
        <f>VLOOKUP(A2475,'Daily Nat Light Offices Mtl'!$A$1:$G$366,7)</f>
        <v>670.42648961913085</v>
      </c>
      <c r="F2475">
        <f t="shared" si="156"/>
        <v>0</v>
      </c>
      <c r="G2475">
        <f t="shared" si="157"/>
        <v>0</v>
      </c>
      <c r="H2475">
        <f t="shared" si="158"/>
        <v>0</v>
      </c>
    </row>
    <row r="2476" spans="1:8" x14ac:dyDescent="0.35">
      <c r="A2476" s="2">
        <v>34803</v>
      </c>
      <c r="B2476" s="3">
        <v>8.3333333333333329E-2</v>
      </c>
      <c r="C2476">
        <v>49.251399999999997</v>
      </c>
      <c r="D2476" s="4" t="b">
        <f t="shared" si="155"/>
        <v>0</v>
      </c>
      <c r="E2476" s="5">
        <f>VLOOKUP(A2476,'Daily Nat Light Offices Mtl'!$A$1:$G$366,7)</f>
        <v>670.42648961913085</v>
      </c>
      <c r="F2476">
        <f t="shared" si="156"/>
        <v>0</v>
      </c>
      <c r="G2476">
        <f t="shared" si="157"/>
        <v>0</v>
      </c>
      <c r="H2476">
        <f t="shared" si="158"/>
        <v>0</v>
      </c>
    </row>
    <row r="2477" spans="1:8" x14ac:dyDescent="0.35">
      <c r="A2477" s="2">
        <v>34803</v>
      </c>
      <c r="B2477" s="3">
        <v>0.125</v>
      </c>
      <c r="C2477">
        <v>49.251399999999997</v>
      </c>
      <c r="D2477" s="4" t="b">
        <f t="shared" si="155"/>
        <v>0</v>
      </c>
      <c r="E2477" s="5">
        <f>VLOOKUP(A2477,'Daily Nat Light Offices Mtl'!$A$1:$G$366,7)</f>
        <v>670.42648961913085</v>
      </c>
      <c r="F2477">
        <f t="shared" si="156"/>
        <v>0</v>
      </c>
      <c r="G2477">
        <f t="shared" si="157"/>
        <v>0</v>
      </c>
      <c r="H2477">
        <f t="shared" si="158"/>
        <v>0</v>
      </c>
    </row>
    <row r="2478" spans="1:8" x14ac:dyDescent="0.35">
      <c r="A2478" s="2">
        <v>34803</v>
      </c>
      <c r="B2478" s="3">
        <v>0.16666666666666666</v>
      </c>
      <c r="C2478">
        <v>49.251399999999997</v>
      </c>
      <c r="D2478" s="4" t="b">
        <f t="shared" si="155"/>
        <v>0</v>
      </c>
      <c r="E2478" s="5">
        <f>VLOOKUP(A2478,'Daily Nat Light Offices Mtl'!$A$1:$G$366,7)</f>
        <v>670.42648961913085</v>
      </c>
      <c r="F2478">
        <f t="shared" si="156"/>
        <v>0</v>
      </c>
      <c r="G2478">
        <f t="shared" si="157"/>
        <v>0</v>
      </c>
      <c r="H2478">
        <f t="shared" si="158"/>
        <v>0</v>
      </c>
    </row>
    <row r="2479" spans="1:8" x14ac:dyDescent="0.35">
      <c r="A2479" s="2">
        <v>34803</v>
      </c>
      <c r="B2479" s="3">
        <v>0.20833333333333334</v>
      </c>
      <c r="C2479">
        <v>634.34</v>
      </c>
      <c r="D2479" s="4" t="b">
        <f t="shared" si="155"/>
        <v>1</v>
      </c>
      <c r="E2479" s="5">
        <f>VLOOKUP(A2479,'Daily Nat Light Offices Mtl'!$A$1:$G$366,7)</f>
        <v>670.42648961913085</v>
      </c>
      <c r="F2479">
        <f t="shared" si="156"/>
        <v>41.901655601195678</v>
      </c>
      <c r="G2479">
        <f t="shared" si="157"/>
        <v>116.39348778109911</v>
      </c>
      <c r="H2479">
        <f t="shared" si="158"/>
        <v>0.9699457315091593</v>
      </c>
    </row>
    <row r="2480" spans="1:8" x14ac:dyDescent="0.35">
      <c r="A2480" s="2">
        <v>34803</v>
      </c>
      <c r="B2480" s="3">
        <v>0.25</v>
      </c>
      <c r="C2480">
        <v>2669.07</v>
      </c>
      <c r="D2480" s="4" t="b">
        <f t="shared" si="155"/>
        <v>1</v>
      </c>
      <c r="E2480" s="5">
        <f>VLOOKUP(A2480,'Daily Nat Light Offices Mtl'!$A$1:$G$366,7)</f>
        <v>670.42648961913085</v>
      </c>
      <c r="F2480">
        <f t="shared" si="156"/>
        <v>41.901655601195678</v>
      </c>
      <c r="G2480">
        <f t="shared" si="157"/>
        <v>116.39348778109911</v>
      </c>
      <c r="H2480">
        <f t="shared" si="158"/>
        <v>0.9699457315091593</v>
      </c>
    </row>
    <row r="2481" spans="1:8" x14ac:dyDescent="0.35">
      <c r="A2481" s="2">
        <v>34803</v>
      </c>
      <c r="B2481" s="3">
        <v>0.29166666666666669</v>
      </c>
      <c r="C2481">
        <v>4535.1499999999996</v>
      </c>
      <c r="D2481" s="4" t="b">
        <f t="shared" si="155"/>
        <v>1</v>
      </c>
      <c r="E2481" s="5">
        <f>VLOOKUP(A2481,'Daily Nat Light Offices Mtl'!$A$1:$G$366,7)</f>
        <v>670.42648961913085</v>
      </c>
      <c r="F2481">
        <f t="shared" si="156"/>
        <v>41.901655601195678</v>
      </c>
      <c r="G2481">
        <f t="shared" si="157"/>
        <v>116.39348778109911</v>
      </c>
      <c r="H2481">
        <f t="shared" si="158"/>
        <v>0.9699457315091593</v>
      </c>
    </row>
    <row r="2482" spans="1:8" x14ac:dyDescent="0.35">
      <c r="A2482" s="2">
        <v>34803</v>
      </c>
      <c r="B2482" s="3">
        <v>0.33333333333333331</v>
      </c>
      <c r="C2482">
        <v>5348.55</v>
      </c>
      <c r="D2482" s="4" t="b">
        <f t="shared" si="155"/>
        <v>1</v>
      </c>
      <c r="E2482" s="5">
        <f>VLOOKUP(A2482,'Daily Nat Light Offices Mtl'!$A$1:$G$366,7)</f>
        <v>670.42648961913085</v>
      </c>
      <c r="F2482">
        <f t="shared" si="156"/>
        <v>41.901655601195678</v>
      </c>
      <c r="G2482">
        <f t="shared" si="157"/>
        <v>116.39348778109911</v>
      </c>
      <c r="H2482">
        <f t="shared" si="158"/>
        <v>0.9699457315091593</v>
      </c>
    </row>
    <row r="2483" spans="1:8" x14ac:dyDescent="0.35">
      <c r="A2483" s="2">
        <v>34803</v>
      </c>
      <c r="B2483" s="3">
        <v>0.375</v>
      </c>
      <c r="C2483">
        <v>5389.3</v>
      </c>
      <c r="D2483" s="4" t="b">
        <f t="shared" si="155"/>
        <v>1</v>
      </c>
      <c r="E2483" s="5">
        <f>VLOOKUP(A2483,'Daily Nat Light Offices Mtl'!$A$1:$G$366,7)</f>
        <v>670.42648961913085</v>
      </c>
      <c r="F2483">
        <f t="shared" si="156"/>
        <v>41.901655601195678</v>
      </c>
      <c r="G2483">
        <f t="shared" si="157"/>
        <v>116.39348778109911</v>
      </c>
      <c r="H2483">
        <f t="shared" si="158"/>
        <v>0.9699457315091593</v>
      </c>
    </row>
    <row r="2484" spans="1:8" x14ac:dyDescent="0.35">
      <c r="A2484" s="2">
        <v>34803</v>
      </c>
      <c r="B2484" s="3">
        <v>0.41666666666666669</v>
      </c>
      <c r="C2484">
        <v>5056.72</v>
      </c>
      <c r="D2484" s="4" t="b">
        <f t="shared" si="155"/>
        <v>1</v>
      </c>
      <c r="E2484" s="5">
        <f>VLOOKUP(A2484,'Daily Nat Light Offices Mtl'!$A$1:$G$366,7)</f>
        <v>670.42648961913085</v>
      </c>
      <c r="F2484">
        <f t="shared" si="156"/>
        <v>41.901655601195678</v>
      </c>
      <c r="G2484">
        <f t="shared" si="157"/>
        <v>116.39348778109911</v>
      </c>
      <c r="H2484">
        <f t="shared" si="158"/>
        <v>0.9699457315091593</v>
      </c>
    </row>
    <row r="2485" spans="1:8" x14ac:dyDescent="0.35">
      <c r="A2485" s="2">
        <v>34803</v>
      </c>
      <c r="B2485" s="3">
        <v>0.45833333333333331</v>
      </c>
      <c r="C2485">
        <v>4736.09</v>
      </c>
      <c r="D2485" s="4" t="b">
        <f t="shared" si="155"/>
        <v>1</v>
      </c>
      <c r="E2485" s="5">
        <f>VLOOKUP(A2485,'Daily Nat Light Offices Mtl'!$A$1:$G$366,7)</f>
        <v>670.42648961913085</v>
      </c>
      <c r="F2485">
        <f t="shared" si="156"/>
        <v>41.901655601195678</v>
      </c>
      <c r="G2485">
        <f t="shared" si="157"/>
        <v>116.39348778109911</v>
      </c>
      <c r="H2485">
        <f t="shared" si="158"/>
        <v>0.9699457315091593</v>
      </c>
    </row>
    <row r="2486" spans="1:8" x14ac:dyDescent="0.35">
      <c r="A2486" s="2">
        <v>34803</v>
      </c>
      <c r="B2486" s="3">
        <v>0.5</v>
      </c>
      <c r="C2486">
        <v>4258.13</v>
      </c>
      <c r="D2486" s="4" t="b">
        <f t="shared" si="155"/>
        <v>1</v>
      </c>
      <c r="E2486" s="5">
        <f>VLOOKUP(A2486,'Daily Nat Light Offices Mtl'!$A$1:$G$366,7)</f>
        <v>670.42648961913085</v>
      </c>
      <c r="F2486">
        <f t="shared" si="156"/>
        <v>41.901655601195678</v>
      </c>
      <c r="G2486">
        <f t="shared" si="157"/>
        <v>116.39348778109911</v>
      </c>
      <c r="H2486">
        <f t="shared" si="158"/>
        <v>0.9699457315091593</v>
      </c>
    </row>
    <row r="2487" spans="1:8" x14ac:dyDescent="0.35">
      <c r="A2487" s="2">
        <v>34803</v>
      </c>
      <c r="B2487" s="3">
        <v>0.54166666666666663</v>
      </c>
      <c r="C2487">
        <v>4154.57</v>
      </c>
      <c r="D2487" s="4" t="b">
        <f t="shared" si="155"/>
        <v>1</v>
      </c>
      <c r="E2487" s="5">
        <f>VLOOKUP(A2487,'Daily Nat Light Offices Mtl'!$A$1:$G$366,7)</f>
        <v>670.42648961913085</v>
      </c>
      <c r="F2487">
        <f t="shared" si="156"/>
        <v>41.901655601195678</v>
      </c>
      <c r="G2487">
        <f t="shared" si="157"/>
        <v>116.39348778109911</v>
      </c>
      <c r="H2487">
        <f t="shared" si="158"/>
        <v>0.9699457315091593</v>
      </c>
    </row>
    <row r="2488" spans="1:8" x14ac:dyDescent="0.35">
      <c r="A2488" s="2">
        <v>34803</v>
      </c>
      <c r="B2488" s="3">
        <v>0.58333333333333337</v>
      </c>
      <c r="C2488">
        <v>4875.5</v>
      </c>
      <c r="D2488" s="4" t="b">
        <f t="shared" si="155"/>
        <v>1</v>
      </c>
      <c r="E2488" s="5">
        <f>VLOOKUP(A2488,'Daily Nat Light Offices Mtl'!$A$1:$G$366,7)</f>
        <v>670.42648961913085</v>
      </c>
      <c r="F2488">
        <f t="shared" si="156"/>
        <v>41.901655601195678</v>
      </c>
      <c r="G2488">
        <f t="shared" si="157"/>
        <v>116.39348778109911</v>
      </c>
      <c r="H2488">
        <f t="shared" si="158"/>
        <v>0.9699457315091593</v>
      </c>
    </row>
    <row r="2489" spans="1:8" x14ac:dyDescent="0.35">
      <c r="A2489" s="2">
        <v>34803</v>
      </c>
      <c r="B2489" s="3">
        <v>0.625</v>
      </c>
      <c r="C2489">
        <v>4983.04</v>
      </c>
      <c r="D2489" s="4" t="b">
        <f t="shared" si="155"/>
        <v>1</v>
      </c>
      <c r="E2489" s="5">
        <f>VLOOKUP(A2489,'Daily Nat Light Offices Mtl'!$A$1:$G$366,7)</f>
        <v>670.42648961913085</v>
      </c>
      <c r="F2489">
        <f t="shared" si="156"/>
        <v>41.901655601195678</v>
      </c>
      <c r="G2489">
        <f t="shared" si="157"/>
        <v>116.39348778109911</v>
      </c>
      <c r="H2489">
        <f t="shared" si="158"/>
        <v>0.9699457315091593</v>
      </c>
    </row>
    <row r="2490" spans="1:8" x14ac:dyDescent="0.35">
      <c r="A2490" s="2">
        <v>34803</v>
      </c>
      <c r="B2490" s="3">
        <v>0.66666666666666663</v>
      </c>
      <c r="C2490">
        <v>2800.35</v>
      </c>
      <c r="D2490" s="4" t="b">
        <f t="shared" si="155"/>
        <v>1</v>
      </c>
      <c r="E2490" s="5">
        <f>VLOOKUP(A2490,'Daily Nat Light Offices Mtl'!$A$1:$G$366,7)</f>
        <v>670.42648961913085</v>
      </c>
      <c r="F2490">
        <f t="shared" si="156"/>
        <v>41.901655601195678</v>
      </c>
      <c r="G2490">
        <f t="shared" si="157"/>
        <v>116.39348778109911</v>
      </c>
      <c r="H2490">
        <f t="shared" si="158"/>
        <v>0.9699457315091593</v>
      </c>
    </row>
    <row r="2491" spans="1:8" x14ac:dyDescent="0.35">
      <c r="A2491" s="2">
        <v>34803</v>
      </c>
      <c r="B2491" s="3">
        <v>0.70833333333333337</v>
      </c>
      <c r="C2491">
        <v>1931.14</v>
      </c>
      <c r="D2491" s="4" t="b">
        <f t="shared" si="155"/>
        <v>1</v>
      </c>
      <c r="E2491" s="5">
        <f>VLOOKUP(A2491,'Daily Nat Light Offices Mtl'!$A$1:$G$366,7)</f>
        <v>670.42648961913085</v>
      </c>
      <c r="F2491">
        <f t="shared" si="156"/>
        <v>41.901655601195678</v>
      </c>
      <c r="G2491">
        <f t="shared" si="157"/>
        <v>116.39348778109911</v>
      </c>
      <c r="H2491">
        <f t="shared" si="158"/>
        <v>0.9699457315091593</v>
      </c>
    </row>
    <row r="2492" spans="1:8" x14ac:dyDescent="0.35">
      <c r="A2492" s="2">
        <v>34803</v>
      </c>
      <c r="B2492" s="3">
        <v>0.75</v>
      </c>
      <c r="C2492">
        <v>631.91800000000001</v>
      </c>
      <c r="D2492" s="4" t="b">
        <f t="shared" si="155"/>
        <v>1</v>
      </c>
      <c r="E2492" s="5">
        <f>VLOOKUP(A2492,'Daily Nat Light Offices Mtl'!$A$1:$G$366,7)</f>
        <v>670.42648961913085</v>
      </c>
      <c r="F2492">
        <f t="shared" si="156"/>
        <v>41.901655601195678</v>
      </c>
      <c r="G2492">
        <f t="shared" si="157"/>
        <v>116.39348778109911</v>
      </c>
      <c r="H2492">
        <f t="shared" si="158"/>
        <v>0.9699457315091593</v>
      </c>
    </row>
    <row r="2493" spans="1:8" x14ac:dyDescent="0.35">
      <c r="A2493" s="2">
        <v>34803</v>
      </c>
      <c r="B2493" s="3">
        <v>0.79166666666666663</v>
      </c>
      <c r="C2493">
        <v>295.50799999999998</v>
      </c>
      <c r="D2493" s="4" t="b">
        <f t="shared" si="155"/>
        <v>1</v>
      </c>
      <c r="E2493" s="5">
        <f>VLOOKUP(A2493,'Daily Nat Light Offices Mtl'!$A$1:$G$366,7)</f>
        <v>670.42648961913085</v>
      </c>
      <c r="F2493">
        <f t="shared" si="156"/>
        <v>41.901655601195678</v>
      </c>
      <c r="G2493">
        <f t="shared" si="157"/>
        <v>116.39348778109911</v>
      </c>
      <c r="H2493">
        <f t="shared" si="158"/>
        <v>0.9699457315091593</v>
      </c>
    </row>
    <row r="2494" spans="1:8" x14ac:dyDescent="0.35">
      <c r="A2494" s="2">
        <v>34803</v>
      </c>
      <c r="B2494" s="3">
        <v>0.83333333333333337</v>
      </c>
      <c r="C2494">
        <v>295.50799999999998</v>
      </c>
      <c r="D2494" s="4" t="b">
        <f t="shared" si="155"/>
        <v>1</v>
      </c>
      <c r="E2494" s="5">
        <f>VLOOKUP(A2494,'Daily Nat Light Offices Mtl'!$A$1:$G$366,7)</f>
        <v>670.42648961913085</v>
      </c>
      <c r="F2494">
        <f t="shared" si="156"/>
        <v>41.901655601195678</v>
      </c>
      <c r="G2494">
        <f t="shared" si="157"/>
        <v>116.39348778109911</v>
      </c>
      <c r="H2494">
        <f t="shared" si="158"/>
        <v>0.9699457315091593</v>
      </c>
    </row>
    <row r="2495" spans="1:8" x14ac:dyDescent="0.35">
      <c r="A2495" s="2">
        <v>34803</v>
      </c>
      <c r="B2495" s="3">
        <v>0.875</v>
      </c>
      <c r="C2495">
        <v>98.502700000000004</v>
      </c>
      <c r="D2495" s="4" t="b">
        <f t="shared" si="155"/>
        <v>1</v>
      </c>
      <c r="E2495" s="5">
        <f>VLOOKUP(A2495,'Daily Nat Light Offices Mtl'!$A$1:$G$366,7)</f>
        <v>670.42648961913085</v>
      </c>
      <c r="F2495">
        <f t="shared" si="156"/>
        <v>41.901655601195678</v>
      </c>
      <c r="G2495">
        <f t="shared" si="157"/>
        <v>116.39348778109911</v>
      </c>
      <c r="H2495">
        <f t="shared" si="158"/>
        <v>0.9699457315091593</v>
      </c>
    </row>
    <row r="2496" spans="1:8" x14ac:dyDescent="0.35">
      <c r="A2496" s="2">
        <v>34803</v>
      </c>
      <c r="B2496" s="3">
        <v>0.91666666666666663</v>
      </c>
      <c r="C2496">
        <v>98.502700000000004</v>
      </c>
      <c r="D2496" s="4" t="b">
        <f t="shared" si="155"/>
        <v>0</v>
      </c>
      <c r="E2496" s="5">
        <f>VLOOKUP(A2496,'Daily Nat Light Offices Mtl'!$A$1:$G$366,7)</f>
        <v>670.42648961913085</v>
      </c>
      <c r="F2496">
        <f t="shared" si="156"/>
        <v>0</v>
      </c>
      <c r="G2496">
        <f t="shared" si="157"/>
        <v>0</v>
      </c>
      <c r="H2496">
        <f t="shared" si="158"/>
        <v>0</v>
      </c>
    </row>
    <row r="2497" spans="1:8" x14ac:dyDescent="0.35">
      <c r="A2497" s="2">
        <v>34803</v>
      </c>
      <c r="B2497" s="3">
        <v>0.95833333333333337</v>
      </c>
      <c r="C2497">
        <v>49.251399999999997</v>
      </c>
      <c r="D2497" s="4" t="b">
        <f t="shared" si="155"/>
        <v>0</v>
      </c>
      <c r="E2497" s="5">
        <f>VLOOKUP(A2497,'Daily Nat Light Offices Mtl'!$A$1:$G$366,7)</f>
        <v>670.42648961913085</v>
      </c>
      <c r="F2497">
        <f t="shared" si="156"/>
        <v>0</v>
      </c>
      <c r="G2497">
        <f t="shared" si="157"/>
        <v>0</v>
      </c>
      <c r="H2497">
        <f t="shared" si="158"/>
        <v>0</v>
      </c>
    </row>
    <row r="2498" spans="1:8" x14ac:dyDescent="0.35">
      <c r="A2498" s="2">
        <v>34804</v>
      </c>
      <c r="B2498" s="3">
        <v>0</v>
      </c>
      <c r="C2498">
        <v>49.251399999999997</v>
      </c>
      <c r="D2498" s="4" t="b">
        <f t="shared" ref="D2498:D2561" si="159">AND(B2498&gt;$B$6,B2498&lt;$B$24,E2498&gt;0)</f>
        <v>0</v>
      </c>
      <c r="E2498" s="5">
        <f>VLOOKUP(A2498,'Daily Nat Light Offices Mtl'!$A$1:$G$366,7)</f>
        <v>662.69106126847919</v>
      </c>
      <c r="F2498">
        <f t="shared" si="156"/>
        <v>0</v>
      </c>
      <c r="G2498">
        <f t="shared" si="157"/>
        <v>0</v>
      </c>
      <c r="H2498">
        <f t="shared" si="158"/>
        <v>0</v>
      </c>
    </row>
    <row r="2499" spans="1:8" x14ac:dyDescent="0.35">
      <c r="A2499" s="2">
        <v>34804</v>
      </c>
      <c r="B2499" s="3">
        <v>4.1666666666666664E-2</v>
      </c>
      <c r="C2499">
        <v>49.251399999999997</v>
      </c>
      <c r="D2499" s="4" t="b">
        <f t="shared" si="159"/>
        <v>0</v>
      </c>
      <c r="E2499" s="5">
        <f>VLOOKUP(A2499,'Daily Nat Light Offices Mtl'!$A$1:$G$366,7)</f>
        <v>662.69106126847919</v>
      </c>
      <c r="F2499">
        <f t="shared" ref="F2499:F2562" si="160">IF(D2499,E2499/16,0)</f>
        <v>0</v>
      </c>
      <c r="G2499">
        <f t="shared" ref="G2499:G2562" si="161">CONVERT(F2499*10^4,"J","Wh")</f>
        <v>0</v>
      </c>
      <c r="H2499">
        <f t="shared" ref="H2499:H2562" si="162">G2499/$J$2</f>
        <v>0</v>
      </c>
    </row>
    <row r="2500" spans="1:8" x14ac:dyDescent="0.35">
      <c r="A2500" s="2">
        <v>34804</v>
      </c>
      <c r="B2500" s="3">
        <v>8.3333333333333329E-2</v>
      </c>
      <c r="C2500">
        <v>49.251399999999997</v>
      </c>
      <c r="D2500" s="4" t="b">
        <f t="shared" si="159"/>
        <v>0</v>
      </c>
      <c r="E2500" s="5">
        <f>VLOOKUP(A2500,'Daily Nat Light Offices Mtl'!$A$1:$G$366,7)</f>
        <v>662.69106126847919</v>
      </c>
      <c r="F2500">
        <f t="shared" si="160"/>
        <v>0</v>
      </c>
      <c r="G2500">
        <f t="shared" si="161"/>
        <v>0</v>
      </c>
      <c r="H2500">
        <f t="shared" si="162"/>
        <v>0</v>
      </c>
    </row>
    <row r="2501" spans="1:8" x14ac:dyDescent="0.35">
      <c r="A2501" s="2">
        <v>34804</v>
      </c>
      <c r="B2501" s="3">
        <v>0.125</v>
      </c>
      <c r="C2501">
        <v>49.251399999999997</v>
      </c>
      <c r="D2501" s="4" t="b">
        <f t="shared" si="159"/>
        <v>0</v>
      </c>
      <c r="E2501" s="5">
        <f>VLOOKUP(A2501,'Daily Nat Light Offices Mtl'!$A$1:$G$366,7)</f>
        <v>662.69106126847919</v>
      </c>
      <c r="F2501">
        <f t="shared" si="160"/>
        <v>0</v>
      </c>
      <c r="G2501">
        <f t="shared" si="161"/>
        <v>0</v>
      </c>
      <c r="H2501">
        <f t="shared" si="162"/>
        <v>0</v>
      </c>
    </row>
    <row r="2502" spans="1:8" x14ac:dyDescent="0.35">
      <c r="A2502" s="2">
        <v>34804</v>
      </c>
      <c r="B2502" s="3">
        <v>0.16666666666666666</v>
      </c>
      <c r="C2502">
        <v>49.251399999999997</v>
      </c>
      <c r="D2502" s="4" t="b">
        <f t="shared" si="159"/>
        <v>0</v>
      </c>
      <c r="E2502" s="5">
        <f>VLOOKUP(A2502,'Daily Nat Light Offices Mtl'!$A$1:$G$366,7)</f>
        <v>662.69106126847919</v>
      </c>
      <c r="F2502">
        <f t="shared" si="160"/>
        <v>0</v>
      </c>
      <c r="G2502">
        <f t="shared" si="161"/>
        <v>0</v>
      </c>
      <c r="H2502">
        <f t="shared" si="162"/>
        <v>0</v>
      </c>
    </row>
    <row r="2503" spans="1:8" x14ac:dyDescent="0.35">
      <c r="A2503" s="2">
        <v>34804</v>
      </c>
      <c r="B2503" s="3">
        <v>0.20833333333333334</v>
      </c>
      <c r="C2503">
        <v>334.036</v>
      </c>
      <c r="D2503" s="4" t="b">
        <f t="shared" si="159"/>
        <v>1</v>
      </c>
      <c r="E2503" s="5">
        <f>VLOOKUP(A2503,'Daily Nat Light Offices Mtl'!$A$1:$G$366,7)</f>
        <v>662.69106126847919</v>
      </c>
      <c r="F2503">
        <f t="shared" si="160"/>
        <v>41.418191329279949</v>
      </c>
      <c r="G2503">
        <f t="shared" si="161"/>
        <v>115.05053147022208</v>
      </c>
      <c r="H2503">
        <f t="shared" si="162"/>
        <v>0.95875442891851737</v>
      </c>
    </row>
    <row r="2504" spans="1:8" x14ac:dyDescent="0.35">
      <c r="A2504" s="2">
        <v>34804</v>
      </c>
      <c r="B2504" s="3">
        <v>0.25</v>
      </c>
      <c r="C2504">
        <v>1072.8800000000001</v>
      </c>
      <c r="D2504" s="4" t="b">
        <f t="shared" si="159"/>
        <v>1</v>
      </c>
      <c r="E2504" s="5">
        <f>VLOOKUP(A2504,'Daily Nat Light Offices Mtl'!$A$1:$G$366,7)</f>
        <v>662.69106126847919</v>
      </c>
      <c r="F2504">
        <f t="shared" si="160"/>
        <v>41.418191329279949</v>
      </c>
      <c r="G2504">
        <f t="shared" si="161"/>
        <v>115.05053147022208</v>
      </c>
      <c r="H2504">
        <f t="shared" si="162"/>
        <v>0.95875442891851737</v>
      </c>
    </row>
    <row r="2505" spans="1:8" x14ac:dyDescent="0.35">
      <c r="A2505" s="2">
        <v>34804</v>
      </c>
      <c r="B2505" s="3">
        <v>0.29166666666666669</v>
      </c>
      <c r="C2505">
        <v>2389.2600000000002</v>
      </c>
      <c r="D2505" s="4" t="b">
        <f t="shared" si="159"/>
        <v>1</v>
      </c>
      <c r="E2505" s="5">
        <f>VLOOKUP(A2505,'Daily Nat Light Offices Mtl'!$A$1:$G$366,7)</f>
        <v>662.69106126847919</v>
      </c>
      <c r="F2505">
        <f t="shared" si="160"/>
        <v>41.418191329279949</v>
      </c>
      <c r="G2505">
        <f t="shared" si="161"/>
        <v>115.05053147022208</v>
      </c>
      <c r="H2505">
        <f t="shared" si="162"/>
        <v>0.95875442891851737</v>
      </c>
    </row>
    <row r="2506" spans="1:8" x14ac:dyDescent="0.35">
      <c r="A2506" s="2">
        <v>34804</v>
      </c>
      <c r="B2506" s="3">
        <v>0.33333333333333331</v>
      </c>
      <c r="C2506">
        <v>4820.88</v>
      </c>
      <c r="D2506" s="4" t="b">
        <f t="shared" si="159"/>
        <v>1</v>
      </c>
      <c r="E2506" s="5">
        <f>VLOOKUP(A2506,'Daily Nat Light Offices Mtl'!$A$1:$G$366,7)</f>
        <v>662.69106126847919</v>
      </c>
      <c r="F2506">
        <f t="shared" si="160"/>
        <v>41.418191329279949</v>
      </c>
      <c r="G2506">
        <f t="shared" si="161"/>
        <v>115.05053147022208</v>
      </c>
      <c r="H2506">
        <f t="shared" si="162"/>
        <v>0.95875442891851737</v>
      </c>
    </row>
    <row r="2507" spans="1:8" x14ac:dyDescent="0.35">
      <c r="A2507" s="2">
        <v>34804</v>
      </c>
      <c r="B2507" s="3">
        <v>0.375</v>
      </c>
      <c r="C2507">
        <v>8676.42</v>
      </c>
      <c r="D2507" s="4" t="b">
        <f t="shared" si="159"/>
        <v>1</v>
      </c>
      <c r="E2507" s="5">
        <f>VLOOKUP(A2507,'Daily Nat Light Offices Mtl'!$A$1:$G$366,7)</f>
        <v>662.69106126847919</v>
      </c>
      <c r="F2507">
        <f t="shared" si="160"/>
        <v>41.418191329279949</v>
      </c>
      <c r="G2507">
        <f t="shared" si="161"/>
        <v>115.05053147022208</v>
      </c>
      <c r="H2507">
        <f t="shared" si="162"/>
        <v>0.95875442891851737</v>
      </c>
    </row>
    <row r="2508" spans="1:8" x14ac:dyDescent="0.35">
      <c r="A2508" s="2">
        <v>34804</v>
      </c>
      <c r="B2508" s="3">
        <v>0.41666666666666669</v>
      </c>
      <c r="C2508">
        <v>13971.1</v>
      </c>
      <c r="D2508" s="4" t="b">
        <f t="shared" si="159"/>
        <v>1</v>
      </c>
      <c r="E2508" s="5">
        <f>VLOOKUP(A2508,'Daily Nat Light Offices Mtl'!$A$1:$G$366,7)</f>
        <v>662.69106126847919</v>
      </c>
      <c r="F2508">
        <f t="shared" si="160"/>
        <v>41.418191329279949</v>
      </c>
      <c r="G2508">
        <f t="shared" si="161"/>
        <v>115.05053147022208</v>
      </c>
      <c r="H2508">
        <f t="shared" si="162"/>
        <v>0.95875442891851737</v>
      </c>
    </row>
    <row r="2509" spans="1:8" x14ac:dyDescent="0.35">
      <c r="A2509" s="2">
        <v>34804</v>
      </c>
      <c r="B2509" s="3">
        <v>0.45833333333333331</v>
      </c>
      <c r="C2509">
        <v>17116.5</v>
      </c>
      <c r="D2509" s="4" t="b">
        <f t="shared" si="159"/>
        <v>1</v>
      </c>
      <c r="E2509" s="5">
        <f>VLOOKUP(A2509,'Daily Nat Light Offices Mtl'!$A$1:$G$366,7)</f>
        <v>662.69106126847919</v>
      </c>
      <c r="F2509">
        <f t="shared" si="160"/>
        <v>41.418191329279949</v>
      </c>
      <c r="G2509">
        <f t="shared" si="161"/>
        <v>115.05053147022208</v>
      </c>
      <c r="H2509">
        <f t="shared" si="162"/>
        <v>0.95875442891851737</v>
      </c>
    </row>
    <row r="2510" spans="1:8" x14ac:dyDescent="0.35">
      <c r="A2510" s="2">
        <v>34804</v>
      </c>
      <c r="B2510" s="3">
        <v>0.5</v>
      </c>
      <c r="C2510">
        <v>9897.2999999999993</v>
      </c>
      <c r="D2510" s="4" t="b">
        <f t="shared" si="159"/>
        <v>1</v>
      </c>
      <c r="E2510" s="5">
        <f>VLOOKUP(A2510,'Daily Nat Light Offices Mtl'!$A$1:$G$366,7)</f>
        <v>662.69106126847919</v>
      </c>
      <c r="F2510">
        <f t="shared" si="160"/>
        <v>41.418191329279949</v>
      </c>
      <c r="G2510">
        <f t="shared" si="161"/>
        <v>115.05053147022208</v>
      </c>
      <c r="H2510">
        <f t="shared" si="162"/>
        <v>0.95875442891851737</v>
      </c>
    </row>
    <row r="2511" spans="1:8" x14ac:dyDescent="0.35">
      <c r="A2511" s="2">
        <v>34804</v>
      </c>
      <c r="B2511" s="3">
        <v>0.54166666666666663</v>
      </c>
      <c r="C2511">
        <v>7780.25</v>
      </c>
      <c r="D2511" s="4" t="b">
        <f t="shared" si="159"/>
        <v>1</v>
      </c>
      <c r="E2511" s="5">
        <f>VLOOKUP(A2511,'Daily Nat Light Offices Mtl'!$A$1:$G$366,7)</f>
        <v>662.69106126847919</v>
      </c>
      <c r="F2511">
        <f t="shared" si="160"/>
        <v>41.418191329279949</v>
      </c>
      <c r="G2511">
        <f t="shared" si="161"/>
        <v>115.05053147022208</v>
      </c>
      <c r="H2511">
        <f t="shared" si="162"/>
        <v>0.95875442891851737</v>
      </c>
    </row>
    <row r="2512" spans="1:8" x14ac:dyDescent="0.35">
      <c r="A2512" s="2">
        <v>34804</v>
      </c>
      <c r="B2512" s="3">
        <v>0.58333333333333337</v>
      </c>
      <c r="C2512">
        <v>7591.06</v>
      </c>
      <c r="D2512" s="4" t="b">
        <f t="shared" si="159"/>
        <v>1</v>
      </c>
      <c r="E2512" s="5">
        <f>VLOOKUP(A2512,'Daily Nat Light Offices Mtl'!$A$1:$G$366,7)</f>
        <v>662.69106126847919</v>
      </c>
      <c r="F2512">
        <f t="shared" si="160"/>
        <v>41.418191329279949</v>
      </c>
      <c r="G2512">
        <f t="shared" si="161"/>
        <v>115.05053147022208</v>
      </c>
      <c r="H2512">
        <f t="shared" si="162"/>
        <v>0.95875442891851737</v>
      </c>
    </row>
    <row r="2513" spans="1:8" x14ac:dyDescent="0.35">
      <c r="A2513" s="2">
        <v>34804</v>
      </c>
      <c r="B2513" s="3">
        <v>0.625</v>
      </c>
      <c r="C2513">
        <v>4301.1000000000004</v>
      </c>
      <c r="D2513" s="4" t="b">
        <f t="shared" si="159"/>
        <v>1</v>
      </c>
      <c r="E2513" s="5">
        <f>VLOOKUP(A2513,'Daily Nat Light Offices Mtl'!$A$1:$G$366,7)</f>
        <v>662.69106126847919</v>
      </c>
      <c r="F2513">
        <f t="shared" si="160"/>
        <v>41.418191329279949</v>
      </c>
      <c r="G2513">
        <f t="shared" si="161"/>
        <v>115.05053147022208</v>
      </c>
      <c r="H2513">
        <f t="shared" si="162"/>
        <v>0.95875442891851737</v>
      </c>
    </row>
    <row r="2514" spans="1:8" x14ac:dyDescent="0.35">
      <c r="A2514" s="2">
        <v>34804</v>
      </c>
      <c r="B2514" s="3">
        <v>0.66666666666666663</v>
      </c>
      <c r="C2514">
        <v>1959.1</v>
      </c>
      <c r="D2514" s="4" t="b">
        <f t="shared" si="159"/>
        <v>1</v>
      </c>
      <c r="E2514" s="5">
        <f>VLOOKUP(A2514,'Daily Nat Light Offices Mtl'!$A$1:$G$366,7)</f>
        <v>662.69106126847919</v>
      </c>
      <c r="F2514">
        <f t="shared" si="160"/>
        <v>41.418191329279949</v>
      </c>
      <c r="G2514">
        <f t="shared" si="161"/>
        <v>115.05053147022208</v>
      </c>
      <c r="H2514">
        <f t="shared" si="162"/>
        <v>0.95875442891851737</v>
      </c>
    </row>
    <row r="2515" spans="1:8" x14ac:dyDescent="0.35">
      <c r="A2515" s="2">
        <v>34804</v>
      </c>
      <c r="B2515" s="3">
        <v>0.70833333333333337</v>
      </c>
      <c r="C2515">
        <v>736.31799999999998</v>
      </c>
      <c r="D2515" s="4" t="b">
        <f t="shared" si="159"/>
        <v>1</v>
      </c>
      <c r="E2515" s="5">
        <f>VLOOKUP(A2515,'Daily Nat Light Offices Mtl'!$A$1:$G$366,7)</f>
        <v>662.69106126847919</v>
      </c>
      <c r="F2515">
        <f t="shared" si="160"/>
        <v>41.418191329279949</v>
      </c>
      <c r="G2515">
        <f t="shared" si="161"/>
        <v>115.05053147022208</v>
      </c>
      <c r="H2515">
        <f t="shared" si="162"/>
        <v>0.95875442891851737</v>
      </c>
    </row>
    <row r="2516" spans="1:8" x14ac:dyDescent="0.35">
      <c r="A2516" s="2">
        <v>34804</v>
      </c>
      <c r="B2516" s="3">
        <v>0.75</v>
      </c>
      <c r="C2516">
        <v>126.92</v>
      </c>
      <c r="D2516" s="4" t="b">
        <f t="shared" si="159"/>
        <v>1</v>
      </c>
      <c r="E2516" s="5">
        <f>VLOOKUP(A2516,'Daily Nat Light Offices Mtl'!$A$1:$G$366,7)</f>
        <v>662.69106126847919</v>
      </c>
      <c r="F2516">
        <f t="shared" si="160"/>
        <v>41.418191329279949</v>
      </c>
      <c r="G2516">
        <f t="shared" si="161"/>
        <v>115.05053147022208</v>
      </c>
      <c r="H2516">
        <f t="shared" si="162"/>
        <v>0.95875442891851737</v>
      </c>
    </row>
    <row r="2517" spans="1:8" x14ac:dyDescent="0.35">
      <c r="A2517" s="2">
        <v>34804</v>
      </c>
      <c r="B2517" s="3">
        <v>0.79166666666666663</v>
      </c>
      <c r="C2517">
        <v>49.251399999999997</v>
      </c>
      <c r="D2517" s="4" t="b">
        <f t="shared" si="159"/>
        <v>1</v>
      </c>
      <c r="E2517" s="5">
        <f>VLOOKUP(A2517,'Daily Nat Light Offices Mtl'!$A$1:$G$366,7)</f>
        <v>662.69106126847919</v>
      </c>
      <c r="F2517">
        <f t="shared" si="160"/>
        <v>41.418191329279949</v>
      </c>
      <c r="G2517">
        <f t="shared" si="161"/>
        <v>115.05053147022208</v>
      </c>
      <c r="H2517">
        <f t="shared" si="162"/>
        <v>0.95875442891851737</v>
      </c>
    </row>
    <row r="2518" spans="1:8" x14ac:dyDescent="0.35">
      <c r="A2518" s="2">
        <v>34804</v>
      </c>
      <c r="B2518" s="3">
        <v>0.83333333333333337</v>
      </c>
      <c r="C2518">
        <v>49.251399999999997</v>
      </c>
      <c r="D2518" s="4" t="b">
        <f t="shared" si="159"/>
        <v>1</v>
      </c>
      <c r="E2518" s="5">
        <f>VLOOKUP(A2518,'Daily Nat Light Offices Mtl'!$A$1:$G$366,7)</f>
        <v>662.69106126847919</v>
      </c>
      <c r="F2518">
        <f t="shared" si="160"/>
        <v>41.418191329279949</v>
      </c>
      <c r="G2518">
        <f t="shared" si="161"/>
        <v>115.05053147022208</v>
      </c>
      <c r="H2518">
        <f t="shared" si="162"/>
        <v>0.95875442891851737</v>
      </c>
    </row>
    <row r="2519" spans="1:8" x14ac:dyDescent="0.35">
      <c r="A2519" s="2">
        <v>34804</v>
      </c>
      <c r="B2519" s="3">
        <v>0.875</v>
      </c>
      <c r="C2519">
        <v>49.251399999999997</v>
      </c>
      <c r="D2519" s="4" t="b">
        <f t="shared" si="159"/>
        <v>1</v>
      </c>
      <c r="E2519" s="5">
        <f>VLOOKUP(A2519,'Daily Nat Light Offices Mtl'!$A$1:$G$366,7)</f>
        <v>662.69106126847919</v>
      </c>
      <c r="F2519">
        <f t="shared" si="160"/>
        <v>41.418191329279949</v>
      </c>
      <c r="G2519">
        <f t="shared" si="161"/>
        <v>115.05053147022208</v>
      </c>
      <c r="H2519">
        <f t="shared" si="162"/>
        <v>0.95875442891851737</v>
      </c>
    </row>
    <row r="2520" spans="1:8" x14ac:dyDescent="0.35">
      <c r="A2520" s="2">
        <v>34804</v>
      </c>
      <c r="B2520" s="3">
        <v>0.91666666666666663</v>
      </c>
      <c r="C2520">
        <v>49.251399999999997</v>
      </c>
      <c r="D2520" s="4" t="b">
        <f t="shared" si="159"/>
        <v>0</v>
      </c>
      <c r="E2520" s="5">
        <f>VLOOKUP(A2520,'Daily Nat Light Offices Mtl'!$A$1:$G$366,7)</f>
        <v>662.69106126847919</v>
      </c>
      <c r="F2520">
        <f t="shared" si="160"/>
        <v>0</v>
      </c>
      <c r="G2520">
        <f t="shared" si="161"/>
        <v>0</v>
      </c>
      <c r="H2520">
        <f t="shared" si="162"/>
        <v>0</v>
      </c>
    </row>
    <row r="2521" spans="1:8" x14ac:dyDescent="0.35">
      <c r="A2521" s="2">
        <v>34804</v>
      </c>
      <c r="B2521" s="3">
        <v>0.95833333333333337</v>
      </c>
      <c r="C2521">
        <v>49.251399999999997</v>
      </c>
      <c r="D2521" s="4" t="b">
        <f t="shared" si="159"/>
        <v>0</v>
      </c>
      <c r="E2521" s="5">
        <f>VLOOKUP(A2521,'Daily Nat Light Offices Mtl'!$A$1:$G$366,7)</f>
        <v>662.69106126847919</v>
      </c>
      <c r="F2521">
        <f t="shared" si="160"/>
        <v>0</v>
      </c>
      <c r="G2521">
        <f t="shared" si="161"/>
        <v>0</v>
      </c>
      <c r="H2521">
        <f t="shared" si="162"/>
        <v>0</v>
      </c>
    </row>
    <row r="2522" spans="1:8" x14ac:dyDescent="0.35">
      <c r="A2522" s="2">
        <v>34805</v>
      </c>
      <c r="B2522" s="3">
        <v>0</v>
      </c>
      <c r="C2522">
        <v>49.251399999999997</v>
      </c>
      <c r="D2522" s="4" t="b">
        <f t="shared" si="159"/>
        <v>0</v>
      </c>
      <c r="E2522" s="5">
        <f>VLOOKUP(A2522,'Daily Nat Light Offices Mtl'!$A$1:$G$366,7)</f>
        <v>671.79714988714238</v>
      </c>
      <c r="F2522">
        <f t="shared" si="160"/>
        <v>0</v>
      </c>
      <c r="G2522">
        <f t="shared" si="161"/>
        <v>0</v>
      </c>
      <c r="H2522">
        <f t="shared" si="162"/>
        <v>0</v>
      </c>
    </row>
    <row r="2523" spans="1:8" x14ac:dyDescent="0.35">
      <c r="A2523" s="2">
        <v>34805</v>
      </c>
      <c r="B2523" s="3">
        <v>4.1666666666666664E-2</v>
      </c>
      <c r="C2523">
        <v>49.251399999999997</v>
      </c>
      <c r="D2523" s="4" t="b">
        <f t="shared" si="159"/>
        <v>0</v>
      </c>
      <c r="E2523" s="5">
        <f>VLOOKUP(A2523,'Daily Nat Light Offices Mtl'!$A$1:$G$366,7)</f>
        <v>671.79714988714238</v>
      </c>
      <c r="F2523">
        <f t="shared" si="160"/>
        <v>0</v>
      </c>
      <c r="G2523">
        <f t="shared" si="161"/>
        <v>0</v>
      </c>
      <c r="H2523">
        <f t="shared" si="162"/>
        <v>0</v>
      </c>
    </row>
    <row r="2524" spans="1:8" x14ac:dyDescent="0.35">
      <c r="A2524" s="2">
        <v>34805</v>
      </c>
      <c r="B2524" s="3">
        <v>8.3333333333333329E-2</v>
      </c>
      <c r="C2524">
        <v>49.251399999999997</v>
      </c>
      <c r="D2524" s="4" t="b">
        <f t="shared" si="159"/>
        <v>0</v>
      </c>
      <c r="E2524" s="5">
        <f>VLOOKUP(A2524,'Daily Nat Light Offices Mtl'!$A$1:$G$366,7)</f>
        <v>671.79714988714238</v>
      </c>
      <c r="F2524">
        <f t="shared" si="160"/>
        <v>0</v>
      </c>
      <c r="G2524">
        <f t="shared" si="161"/>
        <v>0</v>
      </c>
      <c r="H2524">
        <f t="shared" si="162"/>
        <v>0</v>
      </c>
    </row>
    <row r="2525" spans="1:8" x14ac:dyDescent="0.35">
      <c r="A2525" s="2">
        <v>34805</v>
      </c>
      <c r="B2525" s="3">
        <v>0.125</v>
      </c>
      <c r="C2525">
        <v>49.251399999999997</v>
      </c>
      <c r="D2525" s="4" t="b">
        <f t="shared" si="159"/>
        <v>0</v>
      </c>
      <c r="E2525" s="5">
        <f>VLOOKUP(A2525,'Daily Nat Light Offices Mtl'!$A$1:$G$366,7)</f>
        <v>671.79714988714238</v>
      </c>
      <c r="F2525">
        <f t="shared" si="160"/>
        <v>0</v>
      </c>
      <c r="G2525">
        <f t="shared" si="161"/>
        <v>0</v>
      </c>
      <c r="H2525">
        <f t="shared" si="162"/>
        <v>0</v>
      </c>
    </row>
    <row r="2526" spans="1:8" x14ac:dyDescent="0.35">
      <c r="A2526" s="2">
        <v>34805</v>
      </c>
      <c r="B2526" s="3">
        <v>0.16666666666666666</v>
      </c>
      <c r="C2526">
        <v>49.251399999999997</v>
      </c>
      <c r="D2526" s="4" t="b">
        <f t="shared" si="159"/>
        <v>0</v>
      </c>
      <c r="E2526" s="5">
        <f>VLOOKUP(A2526,'Daily Nat Light Offices Mtl'!$A$1:$G$366,7)</f>
        <v>671.79714988714238</v>
      </c>
      <c r="F2526">
        <f t="shared" si="160"/>
        <v>0</v>
      </c>
      <c r="G2526">
        <f t="shared" si="161"/>
        <v>0</v>
      </c>
      <c r="H2526">
        <f t="shared" si="162"/>
        <v>0</v>
      </c>
    </row>
    <row r="2527" spans="1:8" x14ac:dyDescent="0.35">
      <c r="A2527" s="2">
        <v>34805</v>
      </c>
      <c r="B2527" s="3">
        <v>0.20833333333333334</v>
      </c>
      <c r="C2527">
        <v>457.50900000000001</v>
      </c>
      <c r="D2527" s="4" t="b">
        <f t="shared" si="159"/>
        <v>1</v>
      </c>
      <c r="E2527" s="5">
        <f>VLOOKUP(A2527,'Daily Nat Light Offices Mtl'!$A$1:$G$366,7)</f>
        <v>671.79714988714238</v>
      </c>
      <c r="F2527">
        <f t="shared" si="160"/>
        <v>41.987321867946399</v>
      </c>
      <c r="G2527">
        <f t="shared" si="161"/>
        <v>116.63144963318445</v>
      </c>
      <c r="H2527">
        <f t="shared" si="162"/>
        <v>0.97192874694320375</v>
      </c>
    </row>
    <row r="2528" spans="1:8" x14ac:dyDescent="0.35">
      <c r="A2528" s="2">
        <v>34805</v>
      </c>
      <c r="B2528" s="3">
        <v>0.25</v>
      </c>
      <c r="C2528">
        <v>1568.76</v>
      </c>
      <c r="D2528" s="4" t="b">
        <f t="shared" si="159"/>
        <v>1</v>
      </c>
      <c r="E2528" s="5">
        <f>VLOOKUP(A2528,'Daily Nat Light Offices Mtl'!$A$1:$G$366,7)</f>
        <v>671.79714988714238</v>
      </c>
      <c r="F2528">
        <f t="shared" si="160"/>
        <v>41.987321867946399</v>
      </c>
      <c r="G2528">
        <f t="shared" si="161"/>
        <v>116.63144963318445</v>
      </c>
      <c r="H2528">
        <f t="shared" si="162"/>
        <v>0.97192874694320375</v>
      </c>
    </row>
    <row r="2529" spans="1:8" x14ac:dyDescent="0.35">
      <c r="A2529" s="2">
        <v>34805</v>
      </c>
      <c r="B2529" s="3">
        <v>0.29166666666666669</v>
      </c>
      <c r="C2529">
        <v>1696.22</v>
      </c>
      <c r="D2529" s="4" t="b">
        <f t="shared" si="159"/>
        <v>1</v>
      </c>
      <c r="E2529" s="5">
        <f>VLOOKUP(A2529,'Daily Nat Light Offices Mtl'!$A$1:$G$366,7)</f>
        <v>671.79714988714238</v>
      </c>
      <c r="F2529">
        <f t="shared" si="160"/>
        <v>41.987321867946399</v>
      </c>
      <c r="G2529">
        <f t="shared" si="161"/>
        <v>116.63144963318445</v>
      </c>
      <c r="H2529">
        <f t="shared" si="162"/>
        <v>0.97192874694320375</v>
      </c>
    </row>
    <row r="2530" spans="1:8" x14ac:dyDescent="0.35">
      <c r="A2530" s="2">
        <v>34805</v>
      </c>
      <c r="B2530" s="3">
        <v>0.33333333333333331</v>
      </c>
      <c r="C2530">
        <v>1509.02</v>
      </c>
      <c r="D2530" s="4" t="b">
        <f t="shared" si="159"/>
        <v>1</v>
      </c>
      <c r="E2530" s="5">
        <f>VLOOKUP(A2530,'Daily Nat Light Offices Mtl'!$A$1:$G$366,7)</f>
        <v>671.79714988714238</v>
      </c>
      <c r="F2530">
        <f t="shared" si="160"/>
        <v>41.987321867946399</v>
      </c>
      <c r="G2530">
        <f t="shared" si="161"/>
        <v>116.63144963318445</v>
      </c>
      <c r="H2530">
        <f t="shared" si="162"/>
        <v>0.97192874694320375</v>
      </c>
    </row>
    <row r="2531" spans="1:8" x14ac:dyDescent="0.35">
      <c r="A2531" s="2">
        <v>34805</v>
      </c>
      <c r="B2531" s="3">
        <v>0.375</v>
      </c>
      <c r="C2531">
        <v>1580.71</v>
      </c>
      <c r="D2531" s="4" t="b">
        <f t="shared" si="159"/>
        <v>1</v>
      </c>
      <c r="E2531" s="5">
        <f>VLOOKUP(A2531,'Daily Nat Light Offices Mtl'!$A$1:$G$366,7)</f>
        <v>671.79714988714238</v>
      </c>
      <c r="F2531">
        <f t="shared" si="160"/>
        <v>41.987321867946399</v>
      </c>
      <c r="G2531">
        <f t="shared" si="161"/>
        <v>116.63144963318445</v>
      </c>
      <c r="H2531">
        <f t="shared" si="162"/>
        <v>0.97192874694320375</v>
      </c>
    </row>
    <row r="2532" spans="1:8" x14ac:dyDescent="0.35">
      <c r="A2532" s="2">
        <v>34805</v>
      </c>
      <c r="B2532" s="3">
        <v>0.41666666666666669</v>
      </c>
      <c r="C2532">
        <v>2982.73</v>
      </c>
      <c r="D2532" s="4" t="b">
        <f t="shared" si="159"/>
        <v>1</v>
      </c>
      <c r="E2532" s="5">
        <f>VLOOKUP(A2532,'Daily Nat Light Offices Mtl'!$A$1:$G$366,7)</f>
        <v>671.79714988714238</v>
      </c>
      <c r="F2532">
        <f t="shared" si="160"/>
        <v>41.987321867946399</v>
      </c>
      <c r="G2532">
        <f t="shared" si="161"/>
        <v>116.63144963318445</v>
      </c>
      <c r="H2532">
        <f t="shared" si="162"/>
        <v>0.97192874694320375</v>
      </c>
    </row>
    <row r="2533" spans="1:8" x14ac:dyDescent="0.35">
      <c r="A2533" s="2">
        <v>34805</v>
      </c>
      <c r="B2533" s="3">
        <v>0.45833333333333331</v>
      </c>
      <c r="C2533">
        <v>7780.25</v>
      </c>
      <c r="D2533" s="4" t="b">
        <f t="shared" si="159"/>
        <v>1</v>
      </c>
      <c r="E2533" s="5">
        <f>VLOOKUP(A2533,'Daily Nat Light Offices Mtl'!$A$1:$G$366,7)</f>
        <v>671.79714988714238</v>
      </c>
      <c r="F2533">
        <f t="shared" si="160"/>
        <v>41.987321867946399</v>
      </c>
      <c r="G2533">
        <f t="shared" si="161"/>
        <v>116.63144963318445</v>
      </c>
      <c r="H2533">
        <f t="shared" si="162"/>
        <v>0.97192874694320375</v>
      </c>
    </row>
    <row r="2534" spans="1:8" x14ac:dyDescent="0.35">
      <c r="A2534" s="2">
        <v>34805</v>
      </c>
      <c r="B2534" s="3">
        <v>0.5</v>
      </c>
      <c r="C2534">
        <v>8174.57</v>
      </c>
      <c r="D2534" s="4" t="b">
        <f t="shared" si="159"/>
        <v>1</v>
      </c>
      <c r="E2534" s="5">
        <f>VLOOKUP(A2534,'Daily Nat Light Offices Mtl'!$A$1:$G$366,7)</f>
        <v>671.79714988714238</v>
      </c>
      <c r="F2534">
        <f t="shared" si="160"/>
        <v>41.987321867946399</v>
      </c>
      <c r="G2534">
        <f t="shared" si="161"/>
        <v>116.63144963318445</v>
      </c>
      <c r="H2534">
        <f t="shared" si="162"/>
        <v>0.97192874694320375</v>
      </c>
    </row>
    <row r="2535" spans="1:8" x14ac:dyDescent="0.35">
      <c r="A2535" s="2">
        <v>34805</v>
      </c>
      <c r="B2535" s="3">
        <v>0.54166666666666663</v>
      </c>
      <c r="C2535">
        <v>7467.58</v>
      </c>
      <c r="D2535" s="4" t="b">
        <f t="shared" si="159"/>
        <v>1</v>
      </c>
      <c r="E2535" s="5">
        <f>VLOOKUP(A2535,'Daily Nat Light Offices Mtl'!$A$1:$G$366,7)</f>
        <v>671.79714988714238</v>
      </c>
      <c r="F2535">
        <f t="shared" si="160"/>
        <v>41.987321867946399</v>
      </c>
      <c r="G2535">
        <f t="shared" si="161"/>
        <v>116.63144963318445</v>
      </c>
      <c r="H2535">
        <f t="shared" si="162"/>
        <v>0.97192874694320375</v>
      </c>
    </row>
    <row r="2536" spans="1:8" x14ac:dyDescent="0.35">
      <c r="A2536" s="2">
        <v>34805</v>
      </c>
      <c r="B2536" s="3">
        <v>0.58333333333333337</v>
      </c>
      <c r="C2536">
        <v>6035.7</v>
      </c>
      <c r="D2536" s="4" t="b">
        <f t="shared" si="159"/>
        <v>1</v>
      </c>
      <c r="E2536" s="5">
        <f>VLOOKUP(A2536,'Daily Nat Light Offices Mtl'!$A$1:$G$366,7)</f>
        <v>671.79714988714238</v>
      </c>
      <c r="F2536">
        <f t="shared" si="160"/>
        <v>41.987321867946399</v>
      </c>
      <c r="G2536">
        <f t="shared" si="161"/>
        <v>116.63144963318445</v>
      </c>
      <c r="H2536">
        <f t="shared" si="162"/>
        <v>0.97192874694320375</v>
      </c>
    </row>
    <row r="2537" spans="1:8" x14ac:dyDescent="0.35">
      <c r="A2537" s="2">
        <v>34805</v>
      </c>
      <c r="B2537" s="3">
        <v>0.625</v>
      </c>
      <c r="C2537">
        <v>4575.93</v>
      </c>
      <c r="D2537" s="4" t="b">
        <f t="shared" si="159"/>
        <v>1</v>
      </c>
      <c r="E2537" s="5">
        <f>VLOOKUP(A2537,'Daily Nat Light Offices Mtl'!$A$1:$G$366,7)</f>
        <v>671.79714988714238</v>
      </c>
      <c r="F2537">
        <f t="shared" si="160"/>
        <v>41.987321867946399</v>
      </c>
      <c r="G2537">
        <f t="shared" si="161"/>
        <v>116.63144963318445</v>
      </c>
      <c r="H2537">
        <f t="shared" si="162"/>
        <v>0.97192874694320375</v>
      </c>
    </row>
    <row r="2538" spans="1:8" x14ac:dyDescent="0.35">
      <c r="A2538" s="2">
        <v>34805</v>
      </c>
      <c r="B2538" s="3">
        <v>0.66666666666666663</v>
      </c>
      <c r="C2538">
        <v>2881.24</v>
      </c>
      <c r="D2538" s="4" t="b">
        <f t="shared" si="159"/>
        <v>1</v>
      </c>
      <c r="E2538" s="5">
        <f>VLOOKUP(A2538,'Daily Nat Light Offices Mtl'!$A$1:$G$366,7)</f>
        <v>671.79714988714238</v>
      </c>
      <c r="F2538">
        <f t="shared" si="160"/>
        <v>41.987321867946399</v>
      </c>
      <c r="G2538">
        <f t="shared" si="161"/>
        <v>116.63144963318445</v>
      </c>
      <c r="H2538">
        <f t="shared" si="162"/>
        <v>0.97192874694320375</v>
      </c>
    </row>
    <row r="2539" spans="1:8" x14ac:dyDescent="0.35">
      <c r="A2539" s="2">
        <v>34805</v>
      </c>
      <c r="B2539" s="3">
        <v>0.70833333333333337</v>
      </c>
      <c r="C2539">
        <v>742.86800000000005</v>
      </c>
      <c r="D2539" s="4" t="b">
        <f t="shared" si="159"/>
        <v>1</v>
      </c>
      <c r="E2539" s="5">
        <f>VLOOKUP(A2539,'Daily Nat Light Offices Mtl'!$A$1:$G$366,7)</f>
        <v>671.79714988714238</v>
      </c>
      <c r="F2539">
        <f t="shared" si="160"/>
        <v>41.987321867946399</v>
      </c>
      <c r="G2539">
        <f t="shared" si="161"/>
        <v>116.63144963318445</v>
      </c>
      <c r="H2539">
        <f t="shared" si="162"/>
        <v>0.97192874694320375</v>
      </c>
    </row>
    <row r="2540" spans="1:8" x14ac:dyDescent="0.35">
      <c r="A2540" s="2">
        <v>34805</v>
      </c>
      <c r="B2540" s="3">
        <v>0.75</v>
      </c>
      <c r="C2540">
        <v>149.04599999999999</v>
      </c>
      <c r="D2540" s="4" t="b">
        <f t="shared" si="159"/>
        <v>1</v>
      </c>
      <c r="E2540" s="5">
        <f>VLOOKUP(A2540,'Daily Nat Light Offices Mtl'!$A$1:$G$366,7)</f>
        <v>671.79714988714238</v>
      </c>
      <c r="F2540">
        <f t="shared" si="160"/>
        <v>41.987321867946399</v>
      </c>
      <c r="G2540">
        <f t="shared" si="161"/>
        <v>116.63144963318445</v>
      </c>
      <c r="H2540">
        <f t="shared" si="162"/>
        <v>0.97192874694320375</v>
      </c>
    </row>
    <row r="2541" spans="1:8" x14ac:dyDescent="0.35">
      <c r="A2541" s="2">
        <v>34805</v>
      </c>
      <c r="B2541" s="3">
        <v>0.79166666666666663</v>
      </c>
      <c r="C2541">
        <v>49.251399999999997</v>
      </c>
      <c r="D2541" s="4" t="b">
        <f t="shared" si="159"/>
        <v>1</v>
      </c>
      <c r="E2541" s="5">
        <f>VLOOKUP(A2541,'Daily Nat Light Offices Mtl'!$A$1:$G$366,7)</f>
        <v>671.79714988714238</v>
      </c>
      <c r="F2541">
        <f t="shared" si="160"/>
        <v>41.987321867946399</v>
      </c>
      <c r="G2541">
        <f t="shared" si="161"/>
        <v>116.63144963318445</v>
      </c>
      <c r="H2541">
        <f t="shared" si="162"/>
        <v>0.97192874694320375</v>
      </c>
    </row>
    <row r="2542" spans="1:8" x14ac:dyDescent="0.35">
      <c r="A2542" s="2">
        <v>34805</v>
      </c>
      <c r="B2542" s="3">
        <v>0.83333333333333337</v>
      </c>
      <c r="C2542">
        <v>49.251399999999997</v>
      </c>
      <c r="D2542" s="4" t="b">
        <f t="shared" si="159"/>
        <v>1</v>
      </c>
      <c r="E2542" s="5">
        <f>VLOOKUP(A2542,'Daily Nat Light Offices Mtl'!$A$1:$G$366,7)</f>
        <v>671.79714988714238</v>
      </c>
      <c r="F2542">
        <f t="shared" si="160"/>
        <v>41.987321867946399</v>
      </c>
      <c r="G2542">
        <f t="shared" si="161"/>
        <v>116.63144963318445</v>
      </c>
      <c r="H2542">
        <f t="shared" si="162"/>
        <v>0.97192874694320375</v>
      </c>
    </row>
    <row r="2543" spans="1:8" x14ac:dyDescent="0.35">
      <c r="A2543" s="2">
        <v>34805</v>
      </c>
      <c r="B2543" s="3">
        <v>0.875</v>
      </c>
      <c r="C2543">
        <v>49.251399999999997</v>
      </c>
      <c r="D2543" s="4" t="b">
        <f t="shared" si="159"/>
        <v>1</v>
      </c>
      <c r="E2543" s="5">
        <f>VLOOKUP(A2543,'Daily Nat Light Offices Mtl'!$A$1:$G$366,7)</f>
        <v>671.79714988714238</v>
      </c>
      <c r="F2543">
        <f t="shared" si="160"/>
        <v>41.987321867946399</v>
      </c>
      <c r="G2543">
        <f t="shared" si="161"/>
        <v>116.63144963318445</v>
      </c>
      <c r="H2543">
        <f t="shared" si="162"/>
        <v>0.97192874694320375</v>
      </c>
    </row>
    <row r="2544" spans="1:8" x14ac:dyDescent="0.35">
      <c r="A2544" s="2">
        <v>34805</v>
      </c>
      <c r="B2544" s="3">
        <v>0.91666666666666663</v>
      </c>
      <c r="C2544">
        <v>49.251399999999997</v>
      </c>
      <c r="D2544" s="4" t="b">
        <f t="shared" si="159"/>
        <v>0</v>
      </c>
      <c r="E2544" s="5">
        <f>VLOOKUP(A2544,'Daily Nat Light Offices Mtl'!$A$1:$G$366,7)</f>
        <v>671.79714988714238</v>
      </c>
      <c r="F2544">
        <f t="shared" si="160"/>
        <v>0</v>
      </c>
      <c r="G2544">
        <f t="shared" si="161"/>
        <v>0</v>
      </c>
      <c r="H2544">
        <f t="shared" si="162"/>
        <v>0</v>
      </c>
    </row>
    <row r="2545" spans="1:8" x14ac:dyDescent="0.35">
      <c r="A2545" s="2">
        <v>34805</v>
      </c>
      <c r="B2545" s="3">
        <v>0.95833333333333337</v>
      </c>
      <c r="C2545">
        <v>49.251399999999997</v>
      </c>
      <c r="D2545" s="4" t="b">
        <f t="shared" si="159"/>
        <v>0</v>
      </c>
      <c r="E2545" s="5">
        <f>VLOOKUP(A2545,'Daily Nat Light Offices Mtl'!$A$1:$G$366,7)</f>
        <v>671.79714988714238</v>
      </c>
      <c r="F2545">
        <f t="shared" si="160"/>
        <v>0</v>
      </c>
      <c r="G2545">
        <f t="shared" si="161"/>
        <v>0</v>
      </c>
      <c r="H2545">
        <f t="shared" si="162"/>
        <v>0</v>
      </c>
    </row>
    <row r="2546" spans="1:8" x14ac:dyDescent="0.35">
      <c r="A2546" s="2">
        <v>34806</v>
      </c>
      <c r="B2546" s="3">
        <v>0</v>
      </c>
      <c r="C2546">
        <v>49.251399999999997</v>
      </c>
      <c r="D2546" s="4" t="b">
        <f t="shared" si="159"/>
        <v>0</v>
      </c>
      <c r="E2546" s="5">
        <f>VLOOKUP(A2546,'Daily Nat Light Offices Mtl'!$A$1:$G$366,7)</f>
        <v>644.42696707810558</v>
      </c>
      <c r="F2546">
        <f t="shared" si="160"/>
        <v>0</v>
      </c>
      <c r="G2546">
        <f t="shared" si="161"/>
        <v>0</v>
      </c>
      <c r="H2546">
        <f t="shared" si="162"/>
        <v>0</v>
      </c>
    </row>
    <row r="2547" spans="1:8" x14ac:dyDescent="0.35">
      <c r="A2547" s="2">
        <v>34806</v>
      </c>
      <c r="B2547" s="3">
        <v>4.1666666666666664E-2</v>
      </c>
      <c r="C2547">
        <v>49.251399999999997</v>
      </c>
      <c r="D2547" s="4" t="b">
        <f t="shared" si="159"/>
        <v>0</v>
      </c>
      <c r="E2547" s="5">
        <f>VLOOKUP(A2547,'Daily Nat Light Offices Mtl'!$A$1:$G$366,7)</f>
        <v>644.42696707810558</v>
      </c>
      <c r="F2547">
        <f t="shared" si="160"/>
        <v>0</v>
      </c>
      <c r="G2547">
        <f t="shared" si="161"/>
        <v>0</v>
      </c>
      <c r="H2547">
        <f t="shared" si="162"/>
        <v>0</v>
      </c>
    </row>
    <row r="2548" spans="1:8" x14ac:dyDescent="0.35">
      <c r="A2548" s="2">
        <v>34806</v>
      </c>
      <c r="B2548" s="3">
        <v>8.3333333333333329E-2</v>
      </c>
      <c r="C2548">
        <v>49.251399999999997</v>
      </c>
      <c r="D2548" s="4" t="b">
        <f t="shared" si="159"/>
        <v>0</v>
      </c>
      <c r="E2548" s="5">
        <f>VLOOKUP(A2548,'Daily Nat Light Offices Mtl'!$A$1:$G$366,7)</f>
        <v>644.42696707810558</v>
      </c>
      <c r="F2548">
        <f t="shared" si="160"/>
        <v>0</v>
      </c>
      <c r="G2548">
        <f t="shared" si="161"/>
        <v>0</v>
      </c>
      <c r="H2548">
        <f t="shared" si="162"/>
        <v>0</v>
      </c>
    </row>
    <row r="2549" spans="1:8" x14ac:dyDescent="0.35">
      <c r="A2549" s="2">
        <v>34806</v>
      </c>
      <c r="B2549" s="3">
        <v>0.125</v>
      </c>
      <c r="C2549">
        <v>49.251399999999997</v>
      </c>
      <c r="D2549" s="4" t="b">
        <f t="shared" si="159"/>
        <v>0</v>
      </c>
      <c r="E2549" s="5">
        <f>VLOOKUP(A2549,'Daily Nat Light Offices Mtl'!$A$1:$G$366,7)</f>
        <v>644.42696707810558</v>
      </c>
      <c r="F2549">
        <f t="shared" si="160"/>
        <v>0</v>
      </c>
      <c r="G2549">
        <f t="shared" si="161"/>
        <v>0</v>
      </c>
      <c r="H2549">
        <f t="shared" si="162"/>
        <v>0</v>
      </c>
    </row>
    <row r="2550" spans="1:8" x14ac:dyDescent="0.35">
      <c r="A2550" s="2">
        <v>34806</v>
      </c>
      <c r="B2550" s="3">
        <v>0.16666666666666666</v>
      </c>
      <c r="C2550">
        <v>49.251399999999997</v>
      </c>
      <c r="D2550" s="4" t="b">
        <f t="shared" si="159"/>
        <v>0</v>
      </c>
      <c r="E2550" s="5">
        <f>VLOOKUP(A2550,'Daily Nat Light Offices Mtl'!$A$1:$G$366,7)</f>
        <v>644.42696707810558</v>
      </c>
      <c r="F2550">
        <f t="shared" si="160"/>
        <v>0</v>
      </c>
      <c r="G2550">
        <f t="shared" si="161"/>
        <v>0</v>
      </c>
      <c r="H2550">
        <f t="shared" si="162"/>
        <v>0</v>
      </c>
    </row>
    <row r="2551" spans="1:8" x14ac:dyDescent="0.35">
      <c r="A2551" s="2">
        <v>34806</v>
      </c>
      <c r="B2551" s="3">
        <v>0.20833333333333334</v>
      </c>
      <c r="C2551">
        <v>431.07600000000002</v>
      </c>
      <c r="D2551" s="4" t="b">
        <f t="shared" si="159"/>
        <v>1</v>
      </c>
      <c r="E2551" s="5">
        <f>VLOOKUP(A2551,'Daily Nat Light Offices Mtl'!$A$1:$G$366,7)</f>
        <v>644.42696707810558</v>
      </c>
      <c r="F2551">
        <f t="shared" si="160"/>
        <v>40.276685442381599</v>
      </c>
      <c r="G2551">
        <f t="shared" si="161"/>
        <v>111.87968178439333</v>
      </c>
      <c r="H2551">
        <f t="shared" si="162"/>
        <v>0.93233068153661103</v>
      </c>
    </row>
    <row r="2552" spans="1:8" x14ac:dyDescent="0.35">
      <c r="A2552" s="2">
        <v>34806</v>
      </c>
      <c r="B2552" s="3">
        <v>0.25</v>
      </c>
      <c r="C2552">
        <v>1420.27</v>
      </c>
      <c r="D2552" s="4" t="b">
        <f t="shared" si="159"/>
        <v>1</v>
      </c>
      <c r="E2552" s="5">
        <f>VLOOKUP(A2552,'Daily Nat Light Offices Mtl'!$A$1:$G$366,7)</f>
        <v>644.42696707810558</v>
      </c>
      <c r="F2552">
        <f t="shared" si="160"/>
        <v>40.276685442381599</v>
      </c>
      <c r="G2552">
        <f t="shared" si="161"/>
        <v>111.87968178439333</v>
      </c>
      <c r="H2552">
        <f t="shared" si="162"/>
        <v>0.93233068153661103</v>
      </c>
    </row>
    <row r="2553" spans="1:8" x14ac:dyDescent="0.35">
      <c r="A2553" s="2">
        <v>34806</v>
      </c>
      <c r="B2553" s="3">
        <v>0.29166666666666669</v>
      </c>
      <c r="C2553">
        <v>3267.26</v>
      </c>
      <c r="D2553" s="4" t="b">
        <f t="shared" si="159"/>
        <v>1</v>
      </c>
      <c r="E2553" s="5">
        <f>VLOOKUP(A2553,'Daily Nat Light Offices Mtl'!$A$1:$G$366,7)</f>
        <v>644.42696707810558</v>
      </c>
      <c r="F2553">
        <f t="shared" si="160"/>
        <v>40.276685442381599</v>
      </c>
      <c r="G2553">
        <f t="shared" si="161"/>
        <v>111.87968178439333</v>
      </c>
      <c r="H2553">
        <f t="shared" si="162"/>
        <v>0.93233068153661103</v>
      </c>
    </row>
    <row r="2554" spans="1:8" x14ac:dyDescent="0.35">
      <c r="A2554" s="2">
        <v>34806</v>
      </c>
      <c r="B2554" s="3">
        <v>0.33333333333333331</v>
      </c>
      <c r="C2554">
        <v>8824.3700000000008</v>
      </c>
      <c r="D2554" s="4" t="b">
        <f t="shared" si="159"/>
        <v>1</v>
      </c>
      <c r="E2554" s="5">
        <f>VLOOKUP(A2554,'Daily Nat Light Offices Mtl'!$A$1:$G$366,7)</f>
        <v>644.42696707810558</v>
      </c>
      <c r="F2554">
        <f t="shared" si="160"/>
        <v>40.276685442381599</v>
      </c>
      <c r="G2554">
        <f t="shared" si="161"/>
        <v>111.87968178439333</v>
      </c>
      <c r="H2554">
        <f t="shared" si="162"/>
        <v>0.93233068153661103</v>
      </c>
    </row>
    <row r="2555" spans="1:8" x14ac:dyDescent="0.35">
      <c r="A2555" s="2">
        <v>34806</v>
      </c>
      <c r="B2555" s="3">
        <v>0.375</v>
      </c>
      <c r="C2555">
        <v>10750.8</v>
      </c>
      <c r="D2555" s="4" t="b">
        <f t="shared" si="159"/>
        <v>1</v>
      </c>
      <c r="E2555" s="5">
        <f>VLOOKUP(A2555,'Daily Nat Light Offices Mtl'!$A$1:$G$366,7)</f>
        <v>644.42696707810558</v>
      </c>
      <c r="F2555">
        <f t="shared" si="160"/>
        <v>40.276685442381599</v>
      </c>
      <c r="G2555">
        <f t="shared" si="161"/>
        <v>111.87968178439333</v>
      </c>
      <c r="H2555">
        <f t="shared" si="162"/>
        <v>0.93233068153661103</v>
      </c>
    </row>
    <row r="2556" spans="1:8" x14ac:dyDescent="0.35">
      <c r="A2556" s="2">
        <v>34806</v>
      </c>
      <c r="B2556" s="3">
        <v>0.41666666666666669</v>
      </c>
      <c r="C2556">
        <v>23803.1</v>
      </c>
      <c r="D2556" s="4" t="b">
        <f t="shared" si="159"/>
        <v>1</v>
      </c>
      <c r="E2556" s="5">
        <f>VLOOKUP(A2556,'Daily Nat Light Offices Mtl'!$A$1:$G$366,7)</f>
        <v>644.42696707810558</v>
      </c>
      <c r="F2556">
        <f t="shared" si="160"/>
        <v>40.276685442381599</v>
      </c>
      <c r="G2556">
        <f t="shared" si="161"/>
        <v>111.87968178439333</v>
      </c>
      <c r="H2556">
        <f t="shared" si="162"/>
        <v>0.93233068153661103</v>
      </c>
    </row>
    <row r="2557" spans="1:8" x14ac:dyDescent="0.35">
      <c r="A2557" s="2">
        <v>34806</v>
      </c>
      <c r="B2557" s="3">
        <v>0.45833333333333331</v>
      </c>
      <c r="C2557">
        <v>21109</v>
      </c>
      <c r="D2557" s="4" t="b">
        <f t="shared" si="159"/>
        <v>1</v>
      </c>
      <c r="E2557" s="5">
        <f>VLOOKUP(A2557,'Daily Nat Light Offices Mtl'!$A$1:$G$366,7)</f>
        <v>644.42696707810558</v>
      </c>
      <c r="F2557">
        <f t="shared" si="160"/>
        <v>40.276685442381599</v>
      </c>
      <c r="G2557">
        <f t="shared" si="161"/>
        <v>111.87968178439333</v>
      </c>
      <c r="H2557">
        <f t="shared" si="162"/>
        <v>0.93233068153661103</v>
      </c>
    </row>
    <row r="2558" spans="1:8" x14ac:dyDescent="0.35">
      <c r="A2558" s="2">
        <v>34806</v>
      </c>
      <c r="B2558" s="3">
        <v>0.5</v>
      </c>
      <c r="C2558">
        <v>16094.4</v>
      </c>
      <c r="D2558" s="4" t="b">
        <f t="shared" si="159"/>
        <v>1</v>
      </c>
      <c r="E2558" s="5">
        <f>VLOOKUP(A2558,'Daily Nat Light Offices Mtl'!$A$1:$G$366,7)</f>
        <v>644.42696707810558</v>
      </c>
      <c r="F2558">
        <f t="shared" si="160"/>
        <v>40.276685442381599</v>
      </c>
      <c r="G2558">
        <f t="shared" si="161"/>
        <v>111.87968178439333</v>
      </c>
      <c r="H2558">
        <f t="shared" si="162"/>
        <v>0.93233068153661103</v>
      </c>
    </row>
    <row r="2559" spans="1:8" x14ac:dyDescent="0.35">
      <c r="A2559" s="2">
        <v>34806</v>
      </c>
      <c r="B2559" s="3">
        <v>0.54166666666666663</v>
      </c>
      <c r="C2559">
        <v>17555.900000000001</v>
      </c>
      <c r="D2559" s="4" t="b">
        <f t="shared" si="159"/>
        <v>1</v>
      </c>
      <c r="E2559" s="5">
        <f>VLOOKUP(A2559,'Daily Nat Light Offices Mtl'!$A$1:$G$366,7)</f>
        <v>644.42696707810558</v>
      </c>
      <c r="F2559">
        <f t="shared" si="160"/>
        <v>40.276685442381599</v>
      </c>
      <c r="G2559">
        <f t="shared" si="161"/>
        <v>111.87968178439333</v>
      </c>
      <c r="H2559">
        <f t="shared" si="162"/>
        <v>0.93233068153661103</v>
      </c>
    </row>
    <row r="2560" spans="1:8" x14ac:dyDescent="0.35">
      <c r="A2560" s="2">
        <v>34806</v>
      </c>
      <c r="B2560" s="3">
        <v>0.58333333333333337</v>
      </c>
      <c r="C2560">
        <v>17956.099999999999</v>
      </c>
      <c r="D2560" s="4" t="b">
        <f t="shared" si="159"/>
        <v>1</v>
      </c>
      <c r="E2560" s="5">
        <f>VLOOKUP(A2560,'Daily Nat Light Offices Mtl'!$A$1:$G$366,7)</f>
        <v>644.42696707810558</v>
      </c>
      <c r="F2560">
        <f t="shared" si="160"/>
        <v>40.276685442381599</v>
      </c>
      <c r="G2560">
        <f t="shared" si="161"/>
        <v>111.87968178439333</v>
      </c>
      <c r="H2560">
        <f t="shared" si="162"/>
        <v>0.93233068153661103</v>
      </c>
    </row>
    <row r="2561" spans="1:8" x14ac:dyDescent="0.35">
      <c r="A2561" s="2">
        <v>34806</v>
      </c>
      <c r="B2561" s="3">
        <v>0.625</v>
      </c>
      <c r="C2561">
        <v>13287.8</v>
      </c>
      <c r="D2561" s="4" t="b">
        <f t="shared" si="159"/>
        <v>1</v>
      </c>
      <c r="E2561" s="5">
        <f>VLOOKUP(A2561,'Daily Nat Light Offices Mtl'!$A$1:$G$366,7)</f>
        <v>644.42696707810558</v>
      </c>
      <c r="F2561">
        <f t="shared" si="160"/>
        <v>40.276685442381599</v>
      </c>
      <c r="G2561">
        <f t="shared" si="161"/>
        <v>111.87968178439333</v>
      </c>
      <c r="H2561">
        <f t="shared" si="162"/>
        <v>0.93233068153661103</v>
      </c>
    </row>
    <row r="2562" spans="1:8" x14ac:dyDescent="0.35">
      <c r="A2562" s="2">
        <v>34806</v>
      </c>
      <c r="B2562" s="3">
        <v>0.66666666666666663</v>
      </c>
      <c r="C2562">
        <v>8656.8700000000008</v>
      </c>
      <c r="D2562" s="4" t="b">
        <f t="shared" ref="D2562:D2625" si="163">AND(B2562&gt;$B$6,B2562&lt;$B$24,E2562&gt;0)</f>
        <v>1</v>
      </c>
      <c r="E2562" s="5">
        <f>VLOOKUP(A2562,'Daily Nat Light Offices Mtl'!$A$1:$G$366,7)</f>
        <v>644.42696707810558</v>
      </c>
      <c r="F2562">
        <f t="shared" si="160"/>
        <v>40.276685442381599</v>
      </c>
      <c r="G2562">
        <f t="shared" si="161"/>
        <v>111.87968178439333</v>
      </c>
      <c r="H2562">
        <f t="shared" si="162"/>
        <v>0.93233068153661103</v>
      </c>
    </row>
    <row r="2563" spans="1:8" x14ac:dyDescent="0.35">
      <c r="A2563" s="2">
        <v>34806</v>
      </c>
      <c r="B2563" s="3">
        <v>0.70833333333333337</v>
      </c>
      <c r="C2563">
        <v>2881.19</v>
      </c>
      <c r="D2563" s="4" t="b">
        <f t="shared" si="163"/>
        <v>1</v>
      </c>
      <c r="E2563" s="5">
        <f>VLOOKUP(A2563,'Daily Nat Light Offices Mtl'!$A$1:$G$366,7)</f>
        <v>644.42696707810558</v>
      </c>
      <c r="F2563">
        <f t="shared" ref="F2563:F2626" si="164">IF(D2563,E2563/16,0)</f>
        <v>40.276685442381599</v>
      </c>
      <c r="G2563">
        <f t="shared" ref="G2563:G2626" si="165">CONVERT(F2563*10^4,"J","Wh")</f>
        <v>111.87968178439333</v>
      </c>
      <c r="H2563">
        <f t="shared" ref="H2563:H2626" si="166">G2563/$J$2</f>
        <v>0.93233068153661103</v>
      </c>
    </row>
    <row r="2564" spans="1:8" x14ac:dyDescent="0.35">
      <c r="A2564" s="2">
        <v>34806</v>
      </c>
      <c r="B2564" s="3">
        <v>0.75</v>
      </c>
      <c r="C2564">
        <v>675.36199999999997</v>
      </c>
      <c r="D2564" s="4" t="b">
        <f t="shared" si="163"/>
        <v>1</v>
      </c>
      <c r="E2564" s="5">
        <f>VLOOKUP(A2564,'Daily Nat Light Offices Mtl'!$A$1:$G$366,7)</f>
        <v>644.42696707810558</v>
      </c>
      <c r="F2564">
        <f t="shared" si="164"/>
        <v>40.276685442381599</v>
      </c>
      <c r="G2564">
        <f t="shared" si="165"/>
        <v>111.87968178439333</v>
      </c>
      <c r="H2564">
        <f t="shared" si="166"/>
        <v>0.93233068153661103</v>
      </c>
    </row>
    <row r="2565" spans="1:8" x14ac:dyDescent="0.35">
      <c r="A2565" s="2">
        <v>34806</v>
      </c>
      <c r="B2565" s="3">
        <v>0.79166666666666663</v>
      </c>
      <c r="C2565">
        <v>295.50799999999998</v>
      </c>
      <c r="D2565" s="4" t="b">
        <f t="shared" si="163"/>
        <v>1</v>
      </c>
      <c r="E2565" s="5">
        <f>VLOOKUP(A2565,'Daily Nat Light Offices Mtl'!$A$1:$G$366,7)</f>
        <v>644.42696707810558</v>
      </c>
      <c r="F2565">
        <f t="shared" si="164"/>
        <v>40.276685442381599</v>
      </c>
      <c r="G2565">
        <f t="shared" si="165"/>
        <v>111.87968178439333</v>
      </c>
      <c r="H2565">
        <f t="shared" si="166"/>
        <v>0.93233068153661103</v>
      </c>
    </row>
    <row r="2566" spans="1:8" x14ac:dyDescent="0.35">
      <c r="A2566" s="2">
        <v>34806</v>
      </c>
      <c r="B2566" s="3">
        <v>0.83333333333333337</v>
      </c>
      <c r="C2566">
        <v>295.50799999999998</v>
      </c>
      <c r="D2566" s="4" t="b">
        <f t="shared" si="163"/>
        <v>1</v>
      </c>
      <c r="E2566" s="5">
        <f>VLOOKUP(A2566,'Daily Nat Light Offices Mtl'!$A$1:$G$366,7)</f>
        <v>644.42696707810558</v>
      </c>
      <c r="F2566">
        <f t="shared" si="164"/>
        <v>40.276685442381599</v>
      </c>
      <c r="G2566">
        <f t="shared" si="165"/>
        <v>111.87968178439333</v>
      </c>
      <c r="H2566">
        <f t="shared" si="166"/>
        <v>0.93233068153661103</v>
      </c>
    </row>
    <row r="2567" spans="1:8" x14ac:dyDescent="0.35">
      <c r="A2567" s="2">
        <v>34806</v>
      </c>
      <c r="B2567" s="3">
        <v>0.875</v>
      </c>
      <c r="C2567">
        <v>98.502700000000004</v>
      </c>
      <c r="D2567" s="4" t="b">
        <f t="shared" si="163"/>
        <v>1</v>
      </c>
      <c r="E2567" s="5">
        <f>VLOOKUP(A2567,'Daily Nat Light Offices Mtl'!$A$1:$G$366,7)</f>
        <v>644.42696707810558</v>
      </c>
      <c r="F2567">
        <f t="shared" si="164"/>
        <v>40.276685442381599</v>
      </c>
      <c r="G2567">
        <f t="shared" si="165"/>
        <v>111.87968178439333</v>
      </c>
      <c r="H2567">
        <f t="shared" si="166"/>
        <v>0.93233068153661103</v>
      </c>
    </row>
    <row r="2568" spans="1:8" x14ac:dyDescent="0.35">
      <c r="A2568" s="2">
        <v>34806</v>
      </c>
      <c r="B2568" s="3">
        <v>0.91666666666666663</v>
      </c>
      <c r="C2568">
        <v>98.502700000000004</v>
      </c>
      <c r="D2568" s="4" t="b">
        <f t="shared" si="163"/>
        <v>0</v>
      </c>
      <c r="E2568" s="5">
        <f>VLOOKUP(A2568,'Daily Nat Light Offices Mtl'!$A$1:$G$366,7)</f>
        <v>644.42696707810558</v>
      </c>
      <c r="F2568">
        <f t="shared" si="164"/>
        <v>0</v>
      </c>
      <c r="G2568">
        <f t="shared" si="165"/>
        <v>0</v>
      </c>
      <c r="H2568">
        <f t="shared" si="166"/>
        <v>0</v>
      </c>
    </row>
    <row r="2569" spans="1:8" x14ac:dyDescent="0.35">
      <c r="A2569" s="2">
        <v>34806</v>
      </c>
      <c r="B2569" s="3">
        <v>0.95833333333333337</v>
      </c>
      <c r="C2569">
        <v>49.251399999999997</v>
      </c>
      <c r="D2569" s="4" t="b">
        <f t="shared" si="163"/>
        <v>0</v>
      </c>
      <c r="E2569" s="5">
        <f>VLOOKUP(A2569,'Daily Nat Light Offices Mtl'!$A$1:$G$366,7)</f>
        <v>644.42696707810558</v>
      </c>
      <c r="F2569">
        <f t="shared" si="164"/>
        <v>0</v>
      </c>
      <c r="G2569">
        <f t="shared" si="165"/>
        <v>0</v>
      </c>
      <c r="H2569">
        <f t="shared" si="166"/>
        <v>0</v>
      </c>
    </row>
    <row r="2570" spans="1:8" x14ac:dyDescent="0.35">
      <c r="A2570" s="2">
        <v>34807</v>
      </c>
      <c r="B2570" s="3">
        <v>0</v>
      </c>
      <c r="C2570">
        <v>49.251399999999997</v>
      </c>
      <c r="D2570" s="4" t="b">
        <f t="shared" si="163"/>
        <v>0</v>
      </c>
      <c r="E2570" s="5">
        <f>VLOOKUP(A2570,'Daily Nat Light Offices Mtl'!$A$1:$G$366,7)</f>
        <v>567.79154889480856</v>
      </c>
      <c r="F2570">
        <f t="shared" si="164"/>
        <v>0</v>
      </c>
      <c r="G2570">
        <f t="shared" si="165"/>
        <v>0</v>
      </c>
      <c r="H2570">
        <f t="shared" si="166"/>
        <v>0</v>
      </c>
    </row>
    <row r="2571" spans="1:8" x14ac:dyDescent="0.35">
      <c r="A2571" s="2">
        <v>34807</v>
      </c>
      <c r="B2571" s="3">
        <v>4.1666666666666664E-2</v>
      </c>
      <c r="C2571">
        <v>49.251399999999997</v>
      </c>
      <c r="D2571" s="4" t="b">
        <f t="shared" si="163"/>
        <v>0</v>
      </c>
      <c r="E2571" s="5">
        <f>VLOOKUP(A2571,'Daily Nat Light Offices Mtl'!$A$1:$G$366,7)</f>
        <v>567.79154889480856</v>
      </c>
      <c r="F2571">
        <f t="shared" si="164"/>
        <v>0</v>
      </c>
      <c r="G2571">
        <f t="shared" si="165"/>
        <v>0</v>
      </c>
      <c r="H2571">
        <f t="shared" si="166"/>
        <v>0</v>
      </c>
    </row>
    <row r="2572" spans="1:8" x14ac:dyDescent="0.35">
      <c r="A2572" s="2">
        <v>34807</v>
      </c>
      <c r="B2572" s="3">
        <v>8.3333333333333329E-2</v>
      </c>
      <c r="C2572">
        <v>49.251399999999997</v>
      </c>
      <c r="D2572" s="4" t="b">
        <f t="shared" si="163"/>
        <v>0</v>
      </c>
      <c r="E2572" s="5">
        <f>VLOOKUP(A2572,'Daily Nat Light Offices Mtl'!$A$1:$G$366,7)</f>
        <v>567.79154889480856</v>
      </c>
      <c r="F2572">
        <f t="shared" si="164"/>
        <v>0</v>
      </c>
      <c r="G2572">
        <f t="shared" si="165"/>
        <v>0</v>
      </c>
      <c r="H2572">
        <f t="shared" si="166"/>
        <v>0</v>
      </c>
    </row>
    <row r="2573" spans="1:8" x14ac:dyDescent="0.35">
      <c r="A2573" s="2">
        <v>34807</v>
      </c>
      <c r="B2573" s="3">
        <v>0.125</v>
      </c>
      <c r="C2573">
        <v>49.251399999999997</v>
      </c>
      <c r="D2573" s="4" t="b">
        <f t="shared" si="163"/>
        <v>0</v>
      </c>
      <c r="E2573" s="5">
        <f>VLOOKUP(A2573,'Daily Nat Light Offices Mtl'!$A$1:$G$366,7)</f>
        <v>567.79154889480856</v>
      </c>
      <c r="F2573">
        <f t="shared" si="164"/>
        <v>0</v>
      </c>
      <c r="G2573">
        <f t="shared" si="165"/>
        <v>0</v>
      </c>
      <c r="H2573">
        <f t="shared" si="166"/>
        <v>0</v>
      </c>
    </row>
    <row r="2574" spans="1:8" x14ac:dyDescent="0.35">
      <c r="A2574" s="2">
        <v>34807</v>
      </c>
      <c r="B2574" s="3">
        <v>0.16666666666666666</v>
      </c>
      <c r="C2574">
        <v>49.251399999999997</v>
      </c>
      <c r="D2574" s="4" t="b">
        <f t="shared" si="163"/>
        <v>0</v>
      </c>
      <c r="E2574" s="5">
        <f>VLOOKUP(A2574,'Daily Nat Light Offices Mtl'!$A$1:$G$366,7)</f>
        <v>567.79154889480856</v>
      </c>
      <c r="F2574">
        <f t="shared" si="164"/>
        <v>0</v>
      </c>
      <c r="G2574">
        <f t="shared" si="165"/>
        <v>0</v>
      </c>
      <c r="H2574">
        <f t="shared" si="166"/>
        <v>0</v>
      </c>
    </row>
    <row r="2575" spans="1:8" x14ac:dyDescent="0.35">
      <c r="A2575" s="2">
        <v>34807</v>
      </c>
      <c r="B2575" s="3">
        <v>0.20833333333333334</v>
      </c>
      <c r="C2575">
        <v>659.66700000000003</v>
      </c>
      <c r="D2575" s="4" t="b">
        <f t="shared" si="163"/>
        <v>1</v>
      </c>
      <c r="E2575" s="5">
        <f>VLOOKUP(A2575,'Daily Nat Light Offices Mtl'!$A$1:$G$366,7)</f>
        <v>567.79154889480856</v>
      </c>
      <c r="F2575">
        <f t="shared" si="164"/>
        <v>35.486971805925535</v>
      </c>
      <c r="G2575">
        <f t="shared" si="165"/>
        <v>98.574921683126476</v>
      </c>
      <c r="H2575">
        <f t="shared" si="166"/>
        <v>0.82145768069272063</v>
      </c>
    </row>
    <row r="2576" spans="1:8" x14ac:dyDescent="0.35">
      <c r="A2576" s="2">
        <v>34807</v>
      </c>
      <c r="B2576" s="3">
        <v>0.25</v>
      </c>
      <c r="C2576">
        <v>5563.5</v>
      </c>
      <c r="D2576" s="4" t="b">
        <f t="shared" si="163"/>
        <v>1</v>
      </c>
      <c r="E2576" s="5">
        <f>VLOOKUP(A2576,'Daily Nat Light Offices Mtl'!$A$1:$G$366,7)</f>
        <v>567.79154889480856</v>
      </c>
      <c r="F2576">
        <f t="shared" si="164"/>
        <v>35.486971805925535</v>
      </c>
      <c r="G2576">
        <f t="shared" si="165"/>
        <v>98.574921683126476</v>
      </c>
      <c r="H2576">
        <f t="shared" si="166"/>
        <v>0.82145768069272063</v>
      </c>
    </row>
    <row r="2577" spans="1:8" x14ac:dyDescent="0.35">
      <c r="A2577" s="2">
        <v>34807</v>
      </c>
      <c r="B2577" s="3">
        <v>0.29166666666666669</v>
      </c>
      <c r="C2577">
        <v>18418.3</v>
      </c>
      <c r="D2577" s="4" t="b">
        <f t="shared" si="163"/>
        <v>1</v>
      </c>
      <c r="E2577" s="5">
        <f>VLOOKUP(A2577,'Daily Nat Light Offices Mtl'!$A$1:$G$366,7)</f>
        <v>567.79154889480856</v>
      </c>
      <c r="F2577">
        <f t="shared" si="164"/>
        <v>35.486971805925535</v>
      </c>
      <c r="G2577">
        <f t="shared" si="165"/>
        <v>98.574921683126476</v>
      </c>
      <c r="H2577">
        <f t="shared" si="166"/>
        <v>0.82145768069272063</v>
      </c>
    </row>
    <row r="2578" spans="1:8" x14ac:dyDescent="0.35">
      <c r="A2578" s="2">
        <v>34807</v>
      </c>
      <c r="B2578" s="3">
        <v>0.33333333333333331</v>
      </c>
      <c r="C2578">
        <v>34446</v>
      </c>
      <c r="D2578" s="4" t="b">
        <f t="shared" si="163"/>
        <v>1</v>
      </c>
      <c r="E2578" s="5">
        <f>VLOOKUP(A2578,'Daily Nat Light Offices Mtl'!$A$1:$G$366,7)</f>
        <v>567.79154889480856</v>
      </c>
      <c r="F2578">
        <f t="shared" si="164"/>
        <v>35.486971805925535</v>
      </c>
      <c r="G2578">
        <f t="shared" si="165"/>
        <v>98.574921683126476</v>
      </c>
      <c r="H2578">
        <f t="shared" si="166"/>
        <v>0.82145768069272063</v>
      </c>
    </row>
    <row r="2579" spans="1:8" x14ac:dyDescent="0.35">
      <c r="A2579" s="2">
        <v>34807</v>
      </c>
      <c r="B2579" s="3">
        <v>0.375</v>
      </c>
      <c r="C2579">
        <v>47674.7</v>
      </c>
      <c r="D2579" s="4" t="b">
        <f t="shared" si="163"/>
        <v>1</v>
      </c>
      <c r="E2579" s="5">
        <f>VLOOKUP(A2579,'Daily Nat Light Offices Mtl'!$A$1:$G$366,7)</f>
        <v>567.79154889480856</v>
      </c>
      <c r="F2579">
        <f t="shared" si="164"/>
        <v>35.486971805925535</v>
      </c>
      <c r="G2579">
        <f t="shared" si="165"/>
        <v>98.574921683126476</v>
      </c>
      <c r="H2579">
        <f t="shared" si="166"/>
        <v>0.82145768069272063</v>
      </c>
    </row>
    <row r="2580" spans="1:8" x14ac:dyDescent="0.35">
      <c r="A2580" s="2">
        <v>34807</v>
      </c>
      <c r="B2580" s="3">
        <v>0.41666666666666669</v>
      </c>
      <c r="C2580">
        <v>56369.2</v>
      </c>
      <c r="D2580" s="4" t="b">
        <f t="shared" si="163"/>
        <v>1</v>
      </c>
      <c r="E2580" s="5">
        <f>VLOOKUP(A2580,'Daily Nat Light Offices Mtl'!$A$1:$G$366,7)</f>
        <v>567.79154889480856</v>
      </c>
      <c r="F2580">
        <f t="shared" si="164"/>
        <v>35.486971805925535</v>
      </c>
      <c r="G2580">
        <f t="shared" si="165"/>
        <v>98.574921683126476</v>
      </c>
      <c r="H2580">
        <f t="shared" si="166"/>
        <v>0.82145768069272063</v>
      </c>
    </row>
    <row r="2581" spans="1:8" x14ac:dyDescent="0.35">
      <c r="A2581" s="2">
        <v>34807</v>
      </c>
      <c r="B2581" s="3">
        <v>0.45833333333333331</v>
      </c>
      <c r="C2581">
        <v>60504.5</v>
      </c>
      <c r="D2581" s="4" t="b">
        <f t="shared" si="163"/>
        <v>1</v>
      </c>
      <c r="E2581" s="5">
        <f>VLOOKUP(A2581,'Daily Nat Light Offices Mtl'!$A$1:$G$366,7)</f>
        <v>567.79154889480856</v>
      </c>
      <c r="F2581">
        <f t="shared" si="164"/>
        <v>35.486971805925535</v>
      </c>
      <c r="G2581">
        <f t="shared" si="165"/>
        <v>98.574921683126476</v>
      </c>
      <c r="H2581">
        <f t="shared" si="166"/>
        <v>0.82145768069272063</v>
      </c>
    </row>
    <row r="2582" spans="1:8" x14ac:dyDescent="0.35">
      <c r="A2582" s="2">
        <v>34807</v>
      </c>
      <c r="B2582" s="3">
        <v>0.5</v>
      </c>
      <c r="C2582">
        <v>59502.9</v>
      </c>
      <c r="D2582" s="4" t="b">
        <f t="shared" si="163"/>
        <v>1</v>
      </c>
      <c r="E2582" s="5">
        <f>VLOOKUP(A2582,'Daily Nat Light Offices Mtl'!$A$1:$G$366,7)</f>
        <v>567.79154889480856</v>
      </c>
      <c r="F2582">
        <f t="shared" si="164"/>
        <v>35.486971805925535</v>
      </c>
      <c r="G2582">
        <f t="shared" si="165"/>
        <v>98.574921683126476</v>
      </c>
      <c r="H2582">
        <f t="shared" si="166"/>
        <v>0.82145768069272063</v>
      </c>
    </row>
    <row r="2583" spans="1:8" x14ac:dyDescent="0.35">
      <c r="A2583" s="2">
        <v>34807</v>
      </c>
      <c r="B2583" s="3">
        <v>0.54166666666666663</v>
      </c>
      <c r="C2583">
        <v>53673.9</v>
      </c>
      <c r="D2583" s="4" t="b">
        <f t="shared" si="163"/>
        <v>1</v>
      </c>
      <c r="E2583" s="5">
        <f>VLOOKUP(A2583,'Daily Nat Light Offices Mtl'!$A$1:$G$366,7)</f>
        <v>567.79154889480856</v>
      </c>
      <c r="F2583">
        <f t="shared" si="164"/>
        <v>35.486971805925535</v>
      </c>
      <c r="G2583">
        <f t="shared" si="165"/>
        <v>98.574921683126476</v>
      </c>
      <c r="H2583">
        <f t="shared" si="166"/>
        <v>0.82145768069272063</v>
      </c>
    </row>
    <row r="2584" spans="1:8" x14ac:dyDescent="0.35">
      <c r="A2584" s="2">
        <v>34807</v>
      </c>
      <c r="B2584" s="3">
        <v>0.58333333333333337</v>
      </c>
      <c r="C2584">
        <v>43334</v>
      </c>
      <c r="D2584" s="4" t="b">
        <f t="shared" si="163"/>
        <v>1</v>
      </c>
      <c r="E2584" s="5">
        <f>VLOOKUP(A2584,'Daily Nat Light Offices Mtl'!$A$1:$G$366,7)</f>
        <v>567.79154889480856</v>
      </c>
      <c r="F2584">
        <f t="shared" si="164"/>
        <v>35.486971805925535</v>
      </c>
      <c r="G2584">
        <f t="shared" si="165"/>
        <v>98.574921683126476</v>
      </c>
      <c r="H2584">
        <f t="shared" si="166"/>
        <v>0.82145768069272063</v>
      </c>
    </row>
    <row r="2585" spans="1:8" x14ac:dyDescent="0.35">
      <c r="A2585" s="2">
        <v>34807</v>
      </c>
      <c r="B2585" s="3">
        <v>0.625</v>
      </c>
      <c r="C2585">
        <v>28686.3</v>
      </c>
      <c r="D2585" s="4" t="b">
        <f t="shared" si="163"/>
        <v>1</v>
      </c>
      <c r="E2585" s="5">
        <f>VLOOKUP(A2585,'Daily Nat Light Offices Mtl'!$A$1:$G$366,7)</f>
        <v>567.79154889480856</v>
      </c>
      <c r="F2585">
        <f t="shared" si="164"/>
        <v>35.486971805925535</v>
      </c>
      <c r="G2585">
        <f t="shared" si="165"/>
        <v>98.574921683126476</v>
      </c>
      <c r="H2585">
        <f t="shared" si="166"/>
        <v>0.82145768069272063</v>
      </c>
    </row>
    <row r="2586" spans="1:8" x14ac:dyDescent="0.35">
      <c r="A2586" s="2">
        <v>34807</v>
      </c>
      <c r="B2586" s="3">
        <v>0.66666666666666663</v>
      </c>
      <c r="C2586">
        <v>12909.5</v>
      </c>
      <c r="D2586" s="4" t="b">
        <f t="shared" si="163"/>
        <v>1</v>
      </c>
      <c r="E2586" s="5">
        <f>VLOOKUP(A2586,'Daily Nat Light Offices Mtl'!$A$1:$G$366,7)</f>
        <v>567.79154889480856</v>
      </c>
      <c r="F2586">
        <f t="shared" si="164"/>
        <v>35.486971805925535</v>
      </c>
      <c r="G2586">
        <f t="shared" si="165"/>
        <v>98.574921683126476</v>
      </c>
      <c r="H2586">
        <f t="shared" si="166"/>
        <v>0.82145768069272063</v>
      </c>
    </row>
    <row r="2587" spans="1:8" x14ac:dyDescent="0.35">
      <c r="A2587" s="2">
        <v>34807</v>
      </c>
      <c r="B2587" s="3">
        <v>0.70833333333333337</v>
      </c>
      <c r="C2587">
        <v>3445.35</v>
      </c>
      <c r="D2587" s="4" t="b">
        <f t="shared" si="163"/>
        <v>1</v>
      </c>
      <c r="E2587" s="5">
        <f>VLOOKUP(A2587,'Daily Nat Light Offices Mtl'!$A$1:$G$366,7)</f>
        <v>567.79154889480856</v>
      </c>
      <c r="F2587">
        <f t="shared" si="164"/>
        <v>35.486971805925535</v>
      </c>
      <c r="G2587">
        <f t="shared" si="165"/>
        <v>98.574921683126476</v>
      </c>
      <c r="H2587">
        <f t="shared" si="166"/>
        <v>0.82145768069272063</v>
      </c>
    </row>
    <row r="2588" spans="1:8" x14ac:dyDescent="0.35">
      <c r="A2588" s="2">
        <v>34807</v>
      </c>
      <c r="B2588" s="3">
        <v>0.75</v>
      </c>
      <c r="C2588">
        <v>687.96699999999998</v>
      </c>
      <c r="D2588" s="4" t="b">
        <f t="shared" si="163"/>
        <v>1</v>
      </c>
      <c r="E2588" s="5">
        <f>VLOOKUP(A2588,'Daily Nat Light Offices Mtl'!$A$1:$G$366,7)</f>
        <v>567.79154889480856</v>
      </c>
      <c r="F2588">
        <f t="shared" si="164"/>
        <v>35.486971805925535</v>
      </c>
      <c r="G2588">
        <f t="shared" si="165"/>
        <v>98.574921683126476</v>
      </c>
      <c r="H2588">
        <f t="shared" si="166"/>
        <v>0.82145768069272063</v>
      </c>
    </row>
    <row r="2589" spans="1:8" x14ac:dyDescent="0.35">
      <c r="A2589" s="2">
        <v>34807</v>
      </c>
      <c r="B2589" s="3">
        <v>0.79166666666666663</v>
      </c>
      <c r="C2589">
        <v>295.50799999999998</v>
      </c>
      <c r="D2589" s="4" t="b">
        <f t="shared" si="163"/>
        <v>1</v>
      </c>
      <c r="E2589" s="5">
        <f>VLOOKUP(A2589,'Daily Nat Light Offices Mtl'!$A$1:$G$366,7)</f>
        <v>567.79154889480856</v>
      </c>
      <c r="F2589">
        <f t="shared" si="164"/>
        <v>35.486971805925535</v>
      </c>
      <c r="G2589">
        <f t="shared" si="165"/>
        <v>98.574921683126476</v>
      </c>
      <c r="H2589">
        <f t="shared" si="166"/>
        <v>0.82145768069272063</v>
      </c>
    </row>
    <row r="2590" spans="1:8" x14ac:dyDescent="0.35">
      <c r="A2590" s="2">
        <v>34807</v>
      </c>
      <c r="B2590" s="3">
        <v>0.83333333333333337</v>
      </c>
      <c r="C2590">
        <v>295.50799999999998</v>
      </c>
      <c r="D2590" s="4" t="b">
        <f t="shared" si="163"/>
        <v>1</v>
      </c>
      <c r="E2590" s="5">
        <f>VLOOKUP(A2590,'Daily Nat Light Offices Mtl'!$A$1:$G$366,7)</f>
        <v>567.79154889480856</v>
      </c>
      <c r="F2590">
        <f t="shared" si="164"/>
        <v>35.486971805925535</v>
      </c>
      <c r="G2590">
        <f t="shared" si="165"/>
        <v>98.574921683126476</v>
      </c>
      <c r="H2590">
        <f t="shared" si="166"/>
        <v>0.82145768069272063</v>
      </c>
    </row>
    <row r="2591" spans="1:8" x14ac:dyDescent="0.35">
      <c r="A2591" s="2">
        <v>34807</v>
      </c>
      <c r="B2591" s="3">
        <v>0.875</v>
      </c>
      <c r="C2591">
        <v>98.502700000000004</v>
      </c>
      <c r="D2591" s="4" t="b">
        <f t="shared" si="163"/>
        <v>1</v>
      </c>
      <c r="E2591" s="5">
        <f>VLOOKUP(A2591,'Daily Nat Light Offices Mtl'!$A$1:$G$366,7)</f>
        <v>567.79154889480856</v>
      </c>
      <c r="F2591">
        <f t="shared" si="164"/>
        <v>35.486971805925535</v>
      </c>
      <c r="G2591">
        <f t="shared" si="165"/>
        <v>98.574921683126476</v>
      </c>
      <c r="H2591">
        <f t="shared" si="166"/>
        <v>0.82145768069272063</v>
      </c>
    </row>
    <row r="2592" spans="1:8" x14ac:dyDescent="0.35">
      <c r="A2592" s="2">
        <v>34807</v>
      </c>
      <c r="B2592" s="3">
        <v>0.91666666666666663</v>
      </c>
      <c r="C2592">
        <v>98.502700000000004</v>
      </c>
      <c r="D2592" s="4" t="b">
        <f t="shared" si="163"/>
        <v>0</v>
      </c>
      <c r="E2592" s="5">
        <f>VLOOKUP(A2592,'Daily Nat Light Offices Mtl'!$A$1:$G$366,7)</f>
        <v>567.79154889480856</v>
      </c>
      <c r="F2592">
        <f t="shared" si="164"/>
        <v>0</v>
      </c>
      <c r="G2592">
        <f t="shared" si="165"/>
        <v>0</v>
      </c>
      <c r="H2592">
        <f t="shared" si="166"/>
        <v>0</v>
      </c>
    </row>
    <row r="2593" spans="1:8" x14ac:dyDescent="0.35">
      <c r="A2593" s="2">
        <v>34807</v>
      </c>
      <c r="B2593" s="3">
        <v>0.95833333333333337</v>
      </c>
      <c r="C2593">
        <v>49.251399999999997</v>
      </c>
      <c r="D2593" s="4" t="b">
        <f t="shared" si="163"/>
        <v>0</v>
      </c>
      <c r="E2593" s="5">
        <f>VLOOKUP(A2593,'Daily Nat Light Offices Mtl'!$A$1:$G$366,7)</f>
        <v>567.79154889480856</v>
      </c>
      <c r="F2593">
        <f t="shared" si="164"/>
        <v>0</v>
      </c>
      <c r="G2593">
        <f t="shared" si="165"/>
        <v>0</v>
      </c>
      <c r="H2593">
        <f t="shared" si="166"/>
        <v>0</v>
      </c>
    </row>
    <row r="2594" spans="1:8" x14ac:dyDescent="0.35">
      <c r="A2594" s="2">
        <v>34808</v>
      </c>
      <c r="B2594" s="3">
        <v>0</v>
      </c>
      <c r="C2594">
        <v>49.251399999999997</v>
      </c>
      <c r="D2594" s="4" t="b">
        <f t="shared" si="163"/>
        <v>0</v>
      </c>
      <c r="E2594" s="5">
        <f>VLOOKUP(A2594,'Daily Nat Light Offices Mtl'!$A$1:$G$366,7)</f>
        <v>585.97236513004043</v>
      </c>
      <c r="F2594">
        <f t="shared" si="164"/>
        <v>0</v>
      </c>
      <c r="G2594">
        <f t="shared" si="165"/>
        <v>0</v>
      </c>
      <c r="H2594">
        <f t="shared" si="166"/>
        <v>0</v>
      </c>
    </row>
    <row r="2595" spans="1:8" x14ac:dyDescent="0.35">
      <c r="A2595" s="2">
        <v>34808</v>
      </c>
      <c r="B2595" s="3">
        <v>4.1666666666666664E-2</v>
      </c>
      <c r="C2595">
        <v>49.251399999999997</v>
      </c>
      <c r="D2595" s="4" t="b">
        <f t="shared" si="163"/>
        <v>0</v>
      </c>
      <c r="E2595" s="5">
        <f>VLOOKUP(A2595,'Daily Nat Light Offices Mtl'!$A$1:$G$366,7)</f>
        <v>585.97236513004043</v>
      </c>
      <c r="F2595">
        <f t="shared" si="164"/>
        <v>0</v>
      </c>
      <c r="G2595">
        <f t="shared" si="165"/>
        <v>0</v>
      </c>
      <c r="H2595">
        <f t="shared" si="166"/>
        <v>0</v>
      </c>
    </row>
    <row r="2596" spans="1:8" x14ac:dyDescent="0.35">
      <c r="A2596" s="2">
        <v>34808</v>
      </c>
      <c r="B2596" s="3">
        <v>8.3333333333333329E-2</v>
      </c>
      <c r="C2596">
        <v>49.251399999999997</v>
      </c>
      <c r="D2596" s="4" t="b">
        <f t="shared" si="163"/>
        <v>0</v>
      </c>
      <c r="E2596" s="5">
        <f>VLOOKUP(A2596,'Daily Nat Light Offices Mtl'!$A$1:$G$366,7)</f>
        <v>585.97236513004043</v>
      </c>
      <c r="F2596">
        <f t="shared" si="164"/>
        <v>0</v>
      </c>
      <c r="G2596">
        <f t="shared" si="165"/>
        <v>0</v>
      </c>
      <c r="H2596">
        <f t="shared" si="166"/>
        <v>0</v>
      </c>
    </row>
    <row r="2597" spans="1:8" x14ac:dyDescent="0.35">
      <c r="A2597" s="2">
        <v>34808</v>
      </c>
      <c r="B2597" s="3">
        <v>0.125</v>
      </c>
      <c r="C2597">
        <v>49.251399999999997</v>
      </c>
      <c r="D2597" s="4" t="b">
        <f t="shared" si="163"/>
        <v>0</v>
      </c>
      <c r="E2597" s="5">
        <f>VLOOKUP(A2597,'Daily Nat Light Offices Mtl'!$A$1:$G$366,7)</f>
        <v>585.97236513004043</v>
      </c>
      <c r="F2597">
        <f t="shared" si="164"/>
        <v>0</v>
      </c>
      <c r="G2597">
        <f t="shared" si="165"/>
        <v>0</v>
      </c>
      <c r="H2597">
        <f t="shared" si="166"/>
        <v>0</v>
      </c>
    </row>
    <row r="2598" spans="1:8" x14ac:dyDescent="0.35">
      <c r="A2598" s="2">
        <v>34808</v>
      </c>
      <c r="B2598" s="3">
        <v>0.16666666666666666</v>
      </c>
      <c r="C2598">
        <v>49.251399999999997</v>
      </c>
      <c r="D2598" s="4" t="b">
        <f t="shared" si="163"/>
        <v>0</v>
      </c>
      <c r="E2598" s="5">
        <f>VLOOKUP(A2598,'Daily Nat Light Offices Mtl'!$A$1:$G$366,7)</f>
        <v>585.97236513004043</v>
      </c>
      <c r="F2598">
        <f t="shared" si="164"/>
        <v>0</v>
      </c>
      <c r="G2598">
        <f t="shared" si="165"/>
        <v>0</v>
      </c>
      <c r="H2598">
        <f t="shared" si="166"/>
        <v>0</v>
      </c>
    </row>
    <row r="2599" spans="1:8" x14ac:dyDescent="0.35">
      <c r="A2599" s="2">
        <v>34808</v>
      </c>
      <c r="B2599" s="3">
        <v>0.20833333333333334</v>
      </c>
      <c r="C2599">
        <v>733.94200000000001</v>
      </c>
      <c r="D2599" s="4" t="b">
        <f t="shared" si="163"/>
        <v>1</v>
      </c>
      <c r="E2599" s="5">
        <f>VLOOKUP(A2599,'Daily Nat Light Offices Mtl'!$A$1:$G$366,7)</f>
        <v>585.97236513004043</v>
      </c>
      <c r="F2599">
        <f t="shared" si="164"/>
        <v>36.623272820627527</v>
      </c>
      <c r="G2599">
        <f t="shared" si="165"/>
        <v>101.73131339063201</v>
      </c>
      <c r="H2599">
        <f t="shared" si="166"/>
        <v>0.84776094492193343</v>
      </c>
    </row>
    <row r="2600" spans="1:8" x14ac:dyDescent="0.35">
      <c r="A2600" s="2">
        <v>34808</v>
      </c>
      <c r="B2600" s="3">
        <v>0.25</v>
      </c>
      <c r="C2600">
        <v>5593.14</v>
      </c>
      <c r="D2600" s="4" t="b">
        <f t="shared" si="163"/>
        <v>1</v>
      </c>
      <c r="E2600" s="5">
        <f>VLOOKUP(A2600,'Daily Nat Light Offices Mtl'!$A$1:$G$366,7)</f>
        <v>585.97236513004043</v>
      </c>
      <c r="F2600">
        <f t="shared" si="164"/>
        <v>36.623272820627527</v>
      </c>
      <c r="G2600">
        <f t="shared" si="165"/>
        <v>101.73131339063201</v>
      </c>
      <c r="H2600">
        <f t="shared" si="166"/>
        <v>0.84776094492193343</v>
      </c>
    </row>
    <row r="2601" spans="1:8" x14ac:dyDescent="0.35">
      <c r="A2601" s="2">
        <v>34808</v>
      </c>
      <c r="B2601" s="3">
        <v>0.29166666666666669</v>
      </c>
      <c r="C2601">
        <v>18411</v>
      </c>
      <c r="D2601" s="4" t="b">
        <f t="shared" si="163"/>
        <v>1</v>
      </c>
      <c r="E2601" s="5">
        <f>VLOOKUP(A2601,'Daily Nat Light Offices Mtl'!$A$1:$G$366,7)</f>
        <v>585.97236513004043</v>
      </c>
      <c r="F2601">
        <f t="shared" si="164"/>
        <v>36.623272820627527</v>
      </c>
      <c r="G2601">
        <f t="shared" si="165"/>
        <v>101.73131339063201</v>
      </c>
      <c r="H2601">
        <f t="shared" si="166"/>
        <v>0.84776094492193343</v>
      </c>
    </row>
    <row r="2602" spans="1:8" x14ac:dyDescent="0.35">
      <c r="A2602" s="2">
        <v>34808</v>
      </c>
      <c r="B2602" s="3">
        <v>0.33333333333333331</v>
      </c>
      <c r="C2602">
        <v>34440.400000000001</v>
      </c>
      <c r="D2602" s="4" t="b">
        <f t="shared" si="163"/>
        <v>1</v>
      </c>
      <c r="E2602" s="5">
        <f>VLOOKUP(A2602,'Daily Nat Light Offices Mtl'!$A$1:$G$366,7)</f>
        <v>585.97236513004043</v>
      </c>
      <c r="F2602">
        <f t="shared" si="164"/>
        <v>36.623272820627527</v>
      </c>
      <c r="G2602">
        <f t="shared" si="165"/>
        <v>101.73131339063201</v>
      </c>
      <c r="H2602">
        <f t="shared" si="166"/>
        <v>0.84776094492193343</v>
      </c>
    </row>
    <row r="2603" spans="1:8" x14ac:dyDescent="0.35">
      <c r="A2603" s="2">
        <v>34808</v>
      </c>
      <c r="B2603" s="3">
        <v>0.375</v>
      </c>
      <c r="C2603">
        <v>47699.199999999997</v>
      </c>
      <c r="D2603" s="4" t="b">
        <f t="shared" si="163"/>
        <v>1</v>
      </c>
      <c r="E2603" s="5">
        <f>VLOOKUP(A2603,'Daily Nat Light Offices Mtl'!$A$1:$G$366,7)</f>
        <v>585.97236513004043</v>
      </c>
      <c r="F2603">
        <f t="shared" si="164"/>
        <v>36.623272820627527</v>
      </c>
      <c r="G2603">
        <f t="shared" si="165"/>
        <v>101.73131339063201</v>
      </c>
      <c r="H2603">
        <f t="shared" si="166"/>
        <v>0.84776094492193343</v>
      </c>
    </row>
    <row r="2604" spans="1:8" x14ac:dyDescent="0.35">
      <c r="A2604" s="2">
        <v>34808</v>
      </c>
      <c r="B2604" s="3">
        <v>0.41666666666666669</v>
      </c>
      <c r="C2604">
        <v>54830.3</v>
      </c>
      <c r="D2604" s="4" t="b">
        <f t="shared" si="163"/>
        <v>1</v>
      </c>
      <c r="E2604" s="5">
        <f>VLOOKUP(A2604,'Daily Nat Light Offices Mtl'!$A$1:$G$366,7)</f>
        <v>585.97236513004043</v>
      </c>
      <c r="F2604">
        <f t="shared" si="164"/>
        <v>36.623272820627527</v>
      </c>
      <c r="G2604">
        <f t="shared" si="165"/>
        <v>101.73131339063201</v>
      </c>
      <c r="H2604">
        <f t="shared" si="166"/>
        <v>0.84776094492193343</v>
      </c>
    </row>
    <row r="2605" spans="1:8" x14ac:dyDescent="0.35">
      <c r="A2605" s="2">
        <v>34808</v>
      </c>
      <c r="B2605" s="3">
        <v>0.45833333333333331</v>
      </c>
      <c r="C2605">
        <v>50575.9</v>
      </c>
      <c r="D2605" s="4" t="b">
        <f t="shared" si="163"/>
        <v>1</v>
      </c>
      <c r="E2605" s="5">
        <f>VLOOKUP(A2605,'Daily Nat Light Offices Mtl'!$A$1:$G$366,7)</f>
        <v>585.97236513004043</v>
      </c>
      <c r="F2605">
        <f t="shared" si="164"/>
        <v>36.623272820627527</v>
      </c>
      <c r="G2605">
        <f t="shared" si="165"/>
        <v>101.73131339063201</v>
      </c>
      <c r="H2605">
        <f t="shared" si="166"/>
        <v>0.84776094492193343</v>
      </c>
    </row>
    <row r="2606" spans="1:8" x14ac:dyDescent="0.35">
      <c r="A2606" s="2">
        <v>34808</v>
      </c>
      <c r="B2606" s="3">
        <v>0.5</v>
      </c>
      <c r="C2606">
        <v>44414.400000000001</v>
      </c>
      <c r="D2606" s="4" t="b">
        <f t="shared" si="163"/>
        <v>1</v>
      </c>
      <c r="E2606" s="5">
        <f>VLOOKUP(A2606,'Daily Nat Light Offices Mtl'!$A$1:$G$366,7)</f>
        <v>585.97236513004043</v>
      </c>
      <c r="F2606">
        <f t="shared" si="164"/>
        <v>36.623272820627527</v>
      </c>
      <c r="G2606">
        <f t="shared" si="165"/>
        <v>101.73131339063201</v>
      </c>
      <c r="H2606">
        <f t="shared" si="166"/>
        <v>0.84776094492193343</v>
      </c>
    </row>
    <row r="2607" spans="1:8" x14ac:dyDescent="0.35">
      <c r="A2607" s="2">
        <v>34808</v>
      </c>
      <c r="B2607" s="3">
        <v>0.54166666666666663</v>
      </c>
      <c r="C2607">
        <v>35734.9</v>
      </c>
      <c r="D2607" s="4" t="b">
        <f t="shared" si="163"/>
        <v>1</v>
      </c>
      <c r="E2607" s="5">
        <f>VLOOKUP(A2607,'Daily Nat Light Offices Mtl'!$A$1:$G$366,7)</f>
        <v>585.97236513004043</v>
      </c>
      <c r="F2607">
        <f t="shared" si="164"/>
        <v>36.623272820627527</v>
      </c>
      <c r="G2607">
        <f t="shared" si="165"/>
        <v>101.73131339063201</v>
      </c>
      <c r="H2607">
        <f t="shared" si="166"/>
        <v>0.84776094492193343</v>
      </c>
    </row>
    <row r="2608" spans="1:8" x14ac:dyDescent="0.35">
      <c r="A2608" s="2">
        <v>34808</v>
      </c>
      <c r="B2608" s="3">
        <v>0.58333333333333337</v>
      </c>
      <c r="C2608">
        <v>27217</v>
      </c>
      <c r="D2608" s="4" t="b">
        <f t="shared" si="163"/>
        <v>1</v>
      </c>
      <c r="E2608" s="5">
        <f>VLOOKUP(A2608,'Daily Nat Light Offices Mtl'!$A$1:$G$366,7)</f>
        <v>585.97236513004043</v>
      </c>
      <c r="F2608">
        <f t="shared" si="164"/>
        <v>36.623272820627527</v>
      </c>
      <c r="G2608">
        <f t="shared" si="165"/>
        <v>101.73131339063201</v>
      </c>
      <c r="H2608">
        <f t="shared" si="166"/>
        <v>0.84776094492193343</v>
      </c>
    </row>
    <row r="2609" spans="1:8" x14ac:dyDescent="0.35">
      <c r="A2609" s="2">
        <v>34808</v>
      </c>
      <c r="B2609" s="3">
        <v>0.625</v>
      </c>
      <c r="C2609">
        <v>22656</v>
      </c>
      <c r="D2609" s="4" t="b">
        <f t="shared" si="163"/>
        <v>1</v>
      </c>
      <c r="E2609" s="5">
        <f>VLOOKUP(A2609,'Daily Nat Light Offices Mtl'!$A$1:$G$366,7)</f>
        <v>585.97236513004043</v>
      </c>
      <c r="F2609">
        <f t="shared" si="164"/>
        <v>36.623272820627527</v>
      </c>
      <c r="G2609">
        <f t="shared" si="165"/>
        <v>101.73131339063201</v>
      </c>
      <c r="H2609">
        <f t="shared" si="166"/>
        <v>0.84776094492193343</v>
      </c>
    </row>
    <row r="2610" spans="1:8" x14ac:dyDescent="0.35">
      <c r="A2610" s="2">
        <v>34808</v>
      </c>
      <c r="B2610" s="3">
        <v>0.66666666666666663</v>
      </c>
      <c r="C2610">
        <v>12933.8</v>
      </c>
      <c r="D2610" s="4" t="b">
        <f t="shared" si="163"/>
        <v>1</v>
      </c>
      <c r="E2610" s="5">
        <f>VLOOKUP(A2610,'Daily Nat Light Offices Mtl'!$A$1:$G$366,7)</f>
        <v>585.97236513004043</v>
      </c>
      <c r="F2610">
        <f t="shared" si="164"/>
        <v>36.623272820627527</v>
      </c>
      <c r="G2610">
        <f t="shared" si="165"/>
        <v>101.73131339063201</v>
      </c>
      <c r="H2610">
        <f t="shared" si="166"/>
        <v>0.84776094492193343</v>
      </c>
    </row>
    <row r="2611" spans="1:8" x14ac:dyDescent="0.35">
      <c r="A2611" s="2">
        <v>34808</v>
      </c>
      <c r="B2611" s="3">
        <v>0.70833333333333337</v>
      </c>
      <c r="C2611">
        <v>3699.82</v>
      </c>
      <c r="D2611" s="4" t="b">
        <f t="shared" si="163"/>
        <v>1</v>
      </c>
      <c r="E2611" s="5">
        <f>VLOOKUP(A2611,'Daily Nat Light Offices Mtl'!$A$1:$G$366,7)</f>
        <v>585.97236513004043</v>
      </c>
      <c r="F2611">
        <f t="shared" si="164"/>
        <v>36.623272820627527</v>
      </c>
      <c r="G2611">
        <f t="shared" si="165"/>
        <v>101.73131339063201</v>
      </c>
      <c r="H2611">
        <f t="shared" si="166"/>
        <v>0.84776094492193343</v>
      </c>
    </row>
    <row r="2612" spans="1:8" x14ac:dyDescent="0.35">
      <c r="A2612" s="2">
        <v>34808</v>
      </c>
      <c r="B2612" s="3">
        <v>0.75</v>
      </c>
      <c r="C2612">
        <v>708.03300000000002</v>
      </c>
      <c r="D2612" s="4" t="b">
        <f t="shared" si="163"/>
        <v>1</v>
      </c>
      <c r="E2612" s="5">
        <f>VLOOKUP(A2612,'Daily Nat Light Offices Mtl'!$A$1:$G$366,7)</f>
        <v>585.97236513004043</v>
      </c>
      <c r="F2612">
        <f t="shared" si="164"/>
        <v>36.623272820627527</v>
      </c>
      <c r="G2612">
        <f t="shared" si="165"/>
        <v>101.73131339063201</v>
      </c>
      <c r="H2612">
        <f t="shared" si="166"/>
        <v>0.84776094492193343</v>
      </c>
    </row>
    <row r="2613" spans="1:8" x14ac:dyDescent="0.35">
      <c r="A2613" s="2">
        <v>34808</v>
      </c>
      <c r="B2613" s="3">
        <v>0.79166666666666663</v>
      </c>
      <c r="C2613">
        <v>295.50799999999998</v>
      </c>
      <c r="D2613" s="4" t="b">
        <f t="shared" si="163"/>
        <v>1</v>
      </c>
      <c r="E2613" s="5">
        <f>VLOOKUP(A2613,'Daily Nat Light Offices Mtl'!$A$1:$G$366,7)</f>
        <v>585.97236513004043</v>
      </c>
      <c r="F2613">
        <f t="shared" si="164"/>
        <v>36.623272820627527</v>
      </c>
      <c r="G2613">
        <f t="shared" si="165"/>
        <v>101.73131339063201</v>
      </c>
      <c r="H2613">
        <f t="shared" si="166"/>
        <v>0.84776094492193343</v>
      </c>
    </row>
    <row r="2614" spans="1:8" x14ac:dyDescent="0.35">
      <c r="A2614" s="2">
        <v>34808</v>
      </c>
      <c r="B2614" s="3">
        <v>0.83333333333333337</v>
      </c>
      <c r="C2614">
        <v>295.50799999999998</v>
      </c>
      <c r="D2614" s="4" t="b">
        <f t="shared" si="163"/>
        <v>1</v>
      </c>
      <c r="E2614" s="5">
        <f>VLOOKUP(A2614,'Daily Nat Light Offices Mtl'!$A$1:$G$366,7)</f>
        <v>585.97236513004043</v>
      </c>
      <c r="F2614">
        <f t="shared" si="164"/>
        <v>36.623272820627527</v>
      </c>
      <c r="G2614">
        <f t="shared" si="165"/>
        <v>101.73131339063201</v>
      </c>
      <c r="H2614">
        <f t="shared" si="166"/>
        <v>0.84776094492193343</v>
      </c>
    </row>
    <row r="2615" spans="1:8" x14ac:dyDescent="0.35">
      <c r="A2615" s="2">
        <v>34808</v>
      </c>
      <c r="B2615" s="3">
        <v>0.875</v>
      </c>
      <c r="C2615">
        <v>98.502700000000004</v>
      </c>
      <c r="D2615" s="4" t="b">
        <f t="shared" si="163"/>
        <v>1</v>
      </c>
      <c r="E2615" s="5">
        <f>VLOOKUP(A2615,'Daily Nat Light Offices Mtl'!$A$1:$G$366,7)</f>
        <v>585.97236513004043</v>
      </c>
      <c r="F2615">
        <f t="shared" si="164"/>
        <v>36.623272820627527</v>
      </c>
      <c r="G2615">
        <f t="shared" si="165"/>
        <v>101.73131339063201</v>
      </c>
      <c r="H2615">
        <f t="shared" si="166"/>
        <v>0.84776094492193343</v>
      </c>
    </row>
    <row r="2616" spans="1:8" x14ac:dyDescent="0.35">
      <c r="A2616" s="2">
        <v>34808</v>
      </c>
      <c r="B2616" s="3">
        <v>0.91666666666666663</v>
      </c>
      <c r="C2616">
        <v>98.502700000000004</v>
      </c>
      <c r="D2616" s="4" t="b">
        <f t="shared" si="163"/>
        <v>0</v>
      </c>
      <c r="E2616" s="5">
        <f>VLOOKUP(A2616,'Daily Nat Light Offices Mtl'!$A$1:$G$366,7)</f>
        <v>585.97236513004043</v>
      </c>
      <c r="F2616">
        <f t="shared" si="164"/>
        <v>0</v>
      </c>
      <c r="G2616">
        <f t="shared" si="165"/>
        <v>0</v>
      </c>
      <c r="H2616">
        <f t="shared" si="166"/>
        <v>0</v>
      </c>
    </row>
    <row r="2617" spans="1:8" x14ac:dyDescent="0.35">
      <c r="A2617" s="2">
        <v>34808</v>
      </c>
      <c r="B2617" s="3">
        <v>0.95833333333333337</v>
      </c>
      <c r="C2617">
        <v>49.251399999999997</v>
      </c>
      <c r="D2617" s="4" t="b">
        <f t="shared" si="163"/>
        <v>0</v>
      </c>
      <c r="E2617" s="5">
        <f>VLOOKUP(A2617,'Daily Nat Light Offices Mtl'!$A$1:$G$366,7)</f>
        <v>585.97236513004043</v>
      </c>
      <c r="F2617">
        <f t="shared" si="164"/>
        <v>0</v>
      </c>
      <c r="G2617">
        <f t="shared" si="165"/>
        <v>0</v>
      </c>
      <c r="H2617">
        <f t="shared" si="166"/>
        <v>0</v>
      </c>
    </row>
    <row r="2618" spans="1:8" x14ac:dyDescent="0.35">
      <c r="A2618" s="2">
        <v>34809</v>
      </c>
      <c r="B2618" s="3">
        <v>0</v>
      </c>
      <c r="C2618">
        <v>49.251399999999997</v>
      </c>
      <c r="D2618" s="4" t="b">
        <f t="shared" si="163"/>
        <v>0</v>
      </c>
      <c r="E2618" s="5">
        <f>VLOOKUP(A2618,'Daily Nat Light Offices Mtl'!$A$1:$G$366,7)</f>
        <v>568.85821827276982</v>
      </c>
      <c r="F2618">
        <f t="shared" si="164"/>
        <v>0</v>
      </c>
      <c r="G2618">
        <f t="shared" si="165"/>
        <v>0</v>
      </c>
      <c r="H2618">
        <f t="shared" si="166"/>
        <v>0</v>
      </c>
    </row>
    <row r="2619" spans="1:8" x14ac:dyDescent="0.35">
      <c r="A2619" s="2">
        <v>34809</v>
      </c>
      <c r="B2619" s="3">
        <v>4.1666666666666664E-2</v>
      </c>
      <c r="C2619">
        <v>49.251399999999997</v>
      </c>
      <c r="D2619" s="4" t="b">
        <f t="shared" si="163"/>
        <v>0</v>
      </c>
      <c r="E2619" s="5">
        <f>VLOOKUP(A2619,'Daily Nat Light Offices Mtl'!$A$1:$G$366,7)</f>
        <v>568.85821827276982</v>
      </c>
      <c r="F2619">
        <f t="shared" si="164"/>
        <v>0</v>
      </c>
      <c r="G2619">
        <f t="shared" si="165"/>
        <v>0</v>
      </c>
      <c r="H2619">
        <f t="shared" si="166"/>
        <v>0</v>
      </c>
    </row>
    <row r="2620" spans="1:8" x14ac:dyDescent="0.35">
      <c r="A2620" s="2">
        <v>34809</v>
      </c>
      <c r="B2620" s="3">
        <v>8.3333333333333329E-2</v>
      </c>
      <c r="C2620">
        <v>49.251399999999997</v>
      </c>
      <c r="D2620" s="4" t="b">
        <f t="shared" si="163"/>
        <v>0</v>
      </c>
      <c r="E2620" s="5">
        <f>VLOOKUP(A2620,'Daily Nat Light Offices Mtl'!$A$1:$G$366,7)</f>
        <v>568.85821827276982</v>
      </c>
      <c r="F2620">
        <f t="shared" si="164"/>
        <v>0</v>
      </c>
      <c r="G2620">
        <f t="shared" si="165"/>
        <v>0</v>
      </c>
      <c r="H2620">
        <f t="shared" si="166"/>
        <v>0</v>
      </c>
    </row>
    <row r="2621" spans="1:8" x14ac:dyDescent="0.35">
      <c r="A2621" s="2">
        <v>34809</v>
      </c>
      <c r="B2621" s="3">
        <v>0.125</v>
      </c>
      <c r="C2621">
        <v>49.251399999999997</v>
      </c>
      <c r="D2621" s="4" t="b">
        <f t="shared" si="163"/>
        <v>0</v>
      </c>
      <c r="E2621" s="5">
        <f>VLOOKUP(A2621,'Daily Nat Light Offices Mtl'!$A$1:$G$366,7)</f>
        <v>568.85821827276982</v>
      </c>
      <c r="F2621">
        <f t="shared" si="164"/>
        <v>0</v>
      </c>
      <c r="G2621">
        <f t="shared" si="165"/>
        <v>0</v>
      </c>
      <c r="H2621">
        <f t="shared" si="166"/>
        <v>0</v>
      </c>
    </row>
    <row r="2622" spans="1:8" x14ac:dyDescent="0.35">
      <c r="A2622" s="2">
        <v>34809</v>
      </c>
      <c r="B2622" s="3">
        <v>0.16666666666666666</v>
      </c>
      <c r="C2622">
        <v>49.251399999999997</v>
      </c>
      <c r="D2622" s="4" t="b">
        <f t="shared" si="163"/>
        <v>0</v>
      </c>
      <c r="E2622" s="5">
        <f>VLOOKUP(A2622,'Daily Nat Light Offices Mtl'!$A$1:$G$366,7)</f>
        <v>568.85821827276982</v>
      </c>
      <c r="F2622">
        <f t="shared" si="164"/>
        <v>0</v>
      </c>
      <c r="G2622">
        <f t="shared" si="165"/>
        <v>0</v>
      </c>
      <c r="H2622">
        <f t="shared" si="166"/>
        <v>0</v>
      </c>
    </row>
    <row r="2623" spans="1:8" x14ac:dyDescent="0.35">
      <c r="A2623" s="2">
        <v>34809</v>
      </c>
      <c r="B2623" s="3">
        <v>0.20833333333333334</v>
      </c>
      <c r="C2623">
        <v>790.99599999999998</v>
      </c>
      <c r="D2623" s="4" t="b">
        <f t="shared" si="163"/>
        <v>1</v>
      </c>
      <c r="E2623" s="5">
        <f>VLOOKUP(A2623,'Daily Nat Light Offices Mtl'!$A$1:$G$366,7)</f>
        <v>568.85821827276982</v>
      </c>
      <c r="F2623">
        <f t="shared" si="164"/>
        <v>35.553638642048114</v>
      </c>
      <c r="G2623">
        <f t="shared" si="165"/>
        <v>98.760107339022539</v>
      </c>
      <c r="H2623">
        <f t="shared" si="166"/>
        <v>0.82300089449185454</v>
      </c>
    </row>
    <row r="2624" spans="1:8" x14ac:dyDescent="0.35">
      <c r="A2624" s="2">
        <v>34809</v>
      </c>
      <c r="B2624" s="3">
        <v>0.25</v>
      </c>
      <c r="C2624">
        <v>5747.36</v>
      </c>
      <c r="D2624" s="4" t="b">
        <f t="shared" si="163"/>
        <v>1</v>
      </c>
      <c r="E2624" s="5">
        <f>VLOOKUP(A2624,'Daily Nat Light Offices Mtl'!$A$1:$G$366,7)</f>
        <v>568.85821827276982</v>
      </c>
      <c r="F2624">
        <f t="shared" si="164"/>
        <v>35.553638642048114</v>
      </c>
      <c r="G2624">
        <f t="shared" si="165"/>
        <v>98.760107339022539</v>
      </c>
      <c r="H2624">
        <f t="shared" si="166"/>
        <v>0.82300089449185454</v>
      </c>
    </row>
    <row r="2625" spans="1:8" x14ac:dyDescent="0.35">
      <c r="A2625" s="2">
        <v>34809</v>
      </c>
      <c r="B2625" s="3">
        <v>0.29166666666666669</v>
      </c>
      <c r="C2625">
        <v>18406.599999999999</v>
      </c>
      <c r="D2625" s="4" t="b">
        <f t="shared" si="163"/>
        <v>1</v>
      </c>
      <c r="E2625" s="5">
        <f>VLOOKUP(A2625,'Daily Nat Light Offices Mtl'!$A$1:$G$366,7)</f>
        <v>568.85821827276982</v>
      </c>
      <c r="F2625">
        <f t="shared" si="164"/>
        <v>35.553638642048114</v>
      </c>
      <c r="G2625">
        <f t="shared" si="165"/>
        <v>98.760107339022539</v>
      </c>
      <c r="H2625">
        <f t="shared" si="166"/>
        <v>0.82300089449185454</v>
      </c>
    </row>
    <row r="2626" spans="1:8" x14ac:dyDescent="0.35">
      <c r="A2626" s="2">
        <v>34809</v>
      </c>
      <c r="B2626" s="3">
        <v>0.33333333333333331</v>
      </c>
      <c r="C2626">
        <v>34369.599999999999</v>
      </c>
      <c r="D2626" s="4" t="b">
        <f t="shared" ref="D2626:D2689" si="167">AND(B2626&gt;$B$6,B2626&lt;$B$24,E2626&gt;0)</f>
        <v>1</v>
      </c>
      <c r="E2626" s="5">
        <f>VLOOKUP(A2626,'Daily Nat Light Offices Mtl'!$A$1:$G$366,7)</f>
        <v>568.85821827276982</v>
      </c>
      <c r="F2626">
        <f t="shared" si="164"/>
        <v>35.553638642048114</v>
      </c>
      <c r="G2626">
        <f t="shared" si="165"/>
        <v>98.760107339022539</v>
      </c>
      <c r="H2626">
        <f t="shared" si="166"/>
        <v>0.82300089449185454</v>
      </c>
    </row>
    <row r="2627" spans="1:8" x14ac:dyDescent="0.35">
      <c r="A2627" s="2">
        <v>34809</v>
      </c>
      <c r="B2627" s="3">
        <v>0.375</v>
      </c>
      <c r="C2627">
        <v>47494.6</v>
      </c>
      <c r="D2627" s="4" t="b">
        <f t="shared" si="167"/>
        <v>1</v>
      </c>
      <c r="E2627" s="5">
        <f>VLOOKUP(A2627,'Daily Nat Light Offices Mtl'!$A$1:$G$366,7)</f>
        <v>568.85821827276982</v>
      </c>
      <c r="F2627">
        <f t="shared" ref="F2627:F2690" si="168">IF(D2627,E2627/16,0)</f>
        <v>35.553638642048114</v>
      </c>
      <c r="G2627">
        <f t="shared" ref="G2627:G2690" si="169">CONVERT(F2627*10^4,"J","Wh")</f>
        <v>98.760107339022539</v>
      </c>
      <c r="H2627">
        <f t="shared" ref="H2627:H2690" si="170">G2627/$J$2</f>
        <v>0.82300089449185454</v>
      </c>
    </row>
    <row r="2628" spans="1:8" x14ac:dyDescent="0.35">
      <c r="A2628" s="2">
        <v>34809</v>
      </c>
      <c r="B2628" s="3">
        <v>0.41666666666666669</v>
      </c>
      <c r="C2628">
        <v>55878.2</v>
      </c>
      <c r="D2628" s="4" t="b">
        <f t="shared" si="167"/>
        <v>1</v>
      </c>
      <c r="E2628" s="5">
        <f>VLOOKUP(A2628,'Daily Nat Light Offices Mtl'!$A$1:$G$366,7)</f>
        <v>568.85821827276982</v>
      </c>
      <c r="F2628">
        <f t="shared" si="168"/>
        <v>35.553638642048114</v>
      </c>
      <c r="G2628">
        <f t="shared" si="169"/>
        <v>98.760107339022539</v>
      </c>
      <c r="H2628">
        <f t="shared" si="170"/>
        <v>0.82300089449185454</v>
      </c>
    </row>
    <row r="2629" spans="1:8" x14ac:dyDescent="0.35">
      <c r="A2629" s="2">
        <v>34809</v>
      </c>
      <c r="B2629" s="3">
        <v>0.45833333333333331</v>
      </c>
      <c r="C2629">
        <v>60203.6</v>
      </c>
      <c r="D2629" s="4" t="b">
        <f t="shared" si="167"/>
        <v>1</v>
      </c>
      <c r="E2629" s="5">
        <f>VLOOKUP(A2629,'Daily Nat Light Offices Mtl'!$A$1:$G$366,7)</f>
        <v>568.85821827276982</v>
      </c>
      <c r="F2629">
        <f t="shared" si="168"/>
        <v>35.553638642048114</v>
      </c>
      <c r="G2629">
        <f t="shared" si="169"/>
        <v>98.760107339022539</v>
      </c>
      <c r="H2629">
        <f t="shared" si="170"/>
        <v>0.82300089449185454</v>
      </c>
    </row>
    <row r="2630" spans="1:8" x14ac:dyDescent="0.35">
      <c r="A2630" s="2">
        <v>34809</v>
      </c>
      <c r="B2630" s="3">
        <v>0.5</v>
      </c>
      <c r="C2630">
        <v>59302.9</v>
      </c>
      <c r="D2630" s="4" t="b">
        <f t="shared" si="167"/>
        <v>1</v>
      </c>
      <c r="E2630" s="5">
        <f>VLOOKUP(A2630,'Daily Nat Light Offices Mtl'!$A$1:$G$366,7)</f>
        <v>568.85821827276982</v>
      </c>
      <c r="F2630">
        <f t="shared" si="168"/>
        <v>35.553638642048114</v>
      </c>
      <c r="G2630">
        <f t="shared" si="169"/>
        <v>98.760107339022539</v>
      </c>
      <c r="H2630">
        <f t="shared" si="170"/>
        <v>0.82300089449185454</v>
      </c>
    </row>
    <row r="2631" spans="1:8" x14ac:dyDescent="0.35">
      <c r="A2631" s="2">
        <v>34809</v>
      </c>
      <c r="B2631" s="3">
        <v>0.54166666666666663</v>
      </c>
      <c r="C2631">
        <v>53614</v>
      </c>
      <c r="D2631" s="4" t="b">
        <f t="shared" si="167"/>
        <v>1</v>
      </c>
      <c r="E2631" s="5">
        <f>VLOOKUP(A2631,'Daily Nat Light Offices Mtl'!$A$1:$G$366,7)</f>
        <v>568.85821827276982</v>
      </c>
      <c r="F2631">
        <f t="shared" si="168"/>
        <v>35.553638642048114</v>
      </c>
      <c r="G2631">
        <f t="shared" si="169"/>
        <v>98.760107339022539</v>
      </c>
      <c r="H2631">
        <f t="shared" si="170"/>
        <v>0.82300089449185454</v>
      </c>
    </row>
    <row r="2632" spans="1:8" x14ac:dyDescent="0.35">
      <c r="A2632" s="2">
        <v>34809</v>
      </c>
      <c r="B2632" s="3">
        <v>0.58333333333333337</v>
      </c>
      <c r="C2632">
        <v>42554.2</v>
      </c>
      <c r="D2632" s="4" t="b">
        <f t="shared" si="167"/>
        <v>1</v>
      </c>
      <c r="E2632" s="5">
        <f>VLOOKUP(A2632,'Daily Nat Light Offices Mtl'!$A$1:$G$366,7)</f>
        <v>568.85821827276982</v>
      </c>
      <c r="F2632">
        <f t="shared" si="168"/>
        <v>35.553638642048114</v>
      </c>
      <c r="G2632">
        <f t="shared" si="169"/>
        <v>98.760107339022539</v>
      </c>
      <c r="H2632">
        <f t="shared" si="170"/>
        <v>0.82300089449185454</v>
      </c>
    </row>
    <row r="2633" spans="1:8" x14ac:dyDescent="0.35">
      <c r="A2633" s="2">
        <v>34809</v>
      </c>
      <c r="B2633" s="3">
        <v>0.625</v>
      </c>
      <c r="C2633">
        <v>26323.8</v>
      </c>
      <c r="D2633" s="4" t="b">
        <f t="shared" si="167"/>
        <v>1</v>
      </c>
      <c r="E2633" s="5">
        <f>VLOOKUP(A2633,'Daily Nat Light Offices Mtl'!$A$1:$G$366,7)</f>
        <v>568.85821827276982</v>
      </c>
      <c r="F2633">
        <f t="shared" si="168"/>
        <v>35.553638642048114</v>
      </c>
      <c r="G2633">
        <f t="shared" si="169"/>
        <v>98.760107339022539</v>
      </c>
      <c r="H2633">
        <f t="shared" si="170"/>
        <v>0.82300089449185454</v>
      </c>
    </row>
    <row r="2634" spans="1:8" x14ac:dyDescent="0.35">
      <c r="A2634" s="2">
        <v>34809</v>
      </c>
      <c r="B2634" s="3">
        <v>0.66666666666666663</v>
      </c>
      <c r="C2634">
        <v>12739.6</v>
      </c>
      <c r="D2634" s="4" t="b">
        <f t="shared" si="167"/>
        <v>1</v>
      </c>
      <c r="E2634" s="5">
        <f>VLOOKUP(A2634,'Daily Nat Light Offices Mtl'!$A$1:$G$366,7)</f>
        <v>568.85821827276982</v>
      </c>
      <c r="F2634">
        <f t="shared" si="168"/>
        <v>35.553638642048114</v>
      </c>
      <c r="G2634">
        <f t="shared" si="169"/>
        <v>98.760107339022539</v>
      </c>
      <c r="H2634">
        <f t="shared" si="170"/>
        <v>0.82300089449185454</v>
      </c>
    </row>
    <row r="2635" spans="1:8" x14ac:dyDescent="0.35">
      <c r="A2635" s="2">
        <v>34809</v>
      </c>
      <c r="B2635" s="3">
        <v>0.70833333333333337</v>
      </c>
      <c r="C2635">
        <v>3788.4</v>
      </c>
      <c r="D2635" s="4" t="b">
        <f t="shared" si="167"/>
        <v>1</v>
      </c>
      <c r="E2635" s="5">
        <f>VLOOKUP(A2635,'Daily Nat Light Offices Mtl'!$A$1:$G$366,7)</f>
        <v>568.85821827276982</v>
      </c>
      <c r="F2635">
        <f t="shared" si="168"/>
        <v>35.553638642048114</v>
      </c>
      <c r="G2635">
        <f t="shared" si="169"/>
        <v>98.760107339022539</v>
      </c>
      <c r="H2635">
        <f t="shared" si="170"/>
        <v>0.82300089449185454</v>
      </c>
    </row>
    <row r="2636" spans="1:8" x14ac:dyDescent="0.35">
      <c r="A2636" s="2">
        <v>34809</v>
      </c>
      <c r="B2636" s="3">
        <v>0.75</v>
      </c>
      <c r="C2636">
        <v>777.70100000000002</v>
      </c>
      <c r="D2636" s="4" t="b">
        <f t="shared" si="167"/>
        <v>1</v>
      </c>
      <c r="E2636" s="5">
        <f>VLOOKUP(A2636,'Daily Nat Light Offices Mtl'!$A$1:$G$366,7)</f>
        <v>568.85821827276982</v>
      </c>
      <c r="F2636">
        <f t="shared" si="168"/>
        <v>35.553638642048114</v>
      </c>
      <c r="G2636">
        <f t="shared" si="169"/>
        <v>98.760107339022539</v>
      </c>
      <c r="H2636">
        <f t="shared" si="170"/>
        <v>0.82300089449185454</v>
      </c>
    </row>
    <row r="2637" spans="1:8" x14ac:dyDescent="0.35">
      <c r="A2637" s="2">
        <v>34809</v>
      </c>
      <c r="B2637" s="3">
        <v>0.79166666666666663</v>
      </c>
      <c r="C2637">
        <v>295.50799999999998</v>
      </c>
      <c r="D2637" s="4" t="b">
        <f t="shared" si="167"/>
        <v>1</v>
      </c>
      <c r="E2637" s="5">
        <f>VLOOKUP(A2637,'Daily Nat Light Offices Mtl'!$A$1:$G$366,7)</f>
        <v>568.85821827276982</v>
      </c>
      <c r="F2637">
        <f t="shared" si="168"/>
        <v>35.553638642048114</v>
      </c>
      <c r="G2637">
        <f t="shared" si="169"/>
        <v>98.760107339022539</v>
      </c>
      <c r="H2637">
        <f t="shared" si="170"/>
        <v>0.82300089449185454</v>
      </c>
    </row>
    <row r="2638" spans="1:8" x14ac:dyDescent="0.35">
      <c r="A2638" s="2">
        <v>34809</v>
      </c>
      <c r="B2638" s="3">
        <v>0.83333333333333337</v>
      </c>
      <c r="C2638">
        <v>295.50799999999998</v>
      </c>
      <c r="D2638" s="4" t="b">
        <f t="shared" si="167"/>
        <v>1</v>
      </c>
      <c r="E2638" s="5">
        <f>VLOOKUP(A2638,'Daily Nat Light Offices Mtl'!$A$1:$G$366,7)</f>
        <v>568.85821827276982</v>
      </c>
      <c r="F2638">
        <f t="shared" si="168"/>
        <v>35.553638642048114</v>
      </c>
      <c r="G2638">
        <f t="shared" si="169"/>
        <v>98.760107339022539</v>
      </c>
      <c r="H2638">
        <f t="shared" si="170"/>
        <v>0.82300089449185454</v>
      </c>
    </row>
    <row r="2639" spans="1:8" x14ac:dyDescent="0.35">
      <c r="A2639" s="2">
        <v>34809</v>
      </c>
      <c r="B2639" s="3">
        <v>0.875</v>
      </c>
      <c r="C2639">
        <v>98.502700000000004</v>
      </c>
      <c r="D2639" s="4" t="b">
        <f t="shared" si="167"/>
        <v>1</v>
      </c>
      <c r="E2639" s="5">
        <f>VLOOKUP(A2639,'Daily Nat Light Offices Mtl'!$A$1:$G$366,7)</f>
        <v>568.85821827276982</v>
      </c>
      <c r="F2639">
        <f t="shared" si="168"/>
        <v>35.553638642048114</v>
      </c>
      <c r="G2639">
        <f t="shared" si="169"/>
        <v>98.760107339022539</v>
      </c>
      <c r="H2639">
        <f t="shared" si="170"/>
        <v>0.82300089449185454</v>
      </c>
    </row>
    <row r="2640" spans="1:8" x14ac:dyDescent="0.35">
      <c r="A2640" s="2">
        <v>34809</v>
      </c>
      <c r="B2640" s="3">
        <v>0.91666666666666663</v>
      </c>
      <c r="C2640">
        <v>98.502700000000004</v>
      </c>
      <c r="D2640" s="4" t="b">
        <f t="shared" si="167"/>
        <v>0</v>
      </c>
      <c r="E2640" s="5">
        <f>VLOOKUP(A2640,'Daily Nat Light Offices Mtl'!$A$1:$G$366,7)</f>
        <v>568.85821827276982</v>
      </c>
      <c r="F2640">
        <f t="shared" si="168"/>
        <v>0</v>
      </c>
      <c r="G2640">
        <f t="shared" si="169"/>
        <v>0</v>
      </c>
      <c r="H2640">
        <f t="shared" si="170"/>
        <v>0</v>
      </c>
    </row>
    <row r="2641" spans="1:8" x14ac:dyDescent="0.35">
      <c r="A2641" s="2">
        <v>34809</v>
      </c>
      <c r="B2641" s="3">
        <v>0.95833333333333337</v>
      </c>
      <c r="C2641">
        <v>49.251399999999997</v>
      </c>
      <c r="D2641" s="4" t="b">
        <f t="shared" si="167"/>
        <v>0</v>
      </c>
      <c r="E2641" s="5">
        <f>VLOOKUP(A2641,'Daily Nat Light Offices Mtl'!$A$1:$G$366,7)</f>
        <v>568.85821827276982</v>
      </c>
      <c r="F2641">
        <f t="shared" si="168"/>
        <v>0</v>
      </c>
      <c r="G2641">
        <f t="shared" si="169"/>
        <v>0</v>
      </c>
      <c r="H2641">
        <f t="shared" si="170"/>
        <v>0</v>
      </c>
    </row>
    <row r="2642" spans="1:8" x14ac:dyDescent="0.35">
      <c r="A2642" s="2">
        <v>34810</v>
      </c>
      <c r="B2642" s="3">
        <v>0</v>
      </c>
      <c r="C2642">
        <v>49.251399999999997</v>
      </c>
      <c r="D2642" s="4" t="b">
        <f t="shared" si="167"/>
        <v>0</v>
      </c>
      <c r="E2642" s="5">
        <f>VLOOKUP(A2642,'Daily Nat Light Offices Mtl'!$A$1:$G$366,7)</f>
        <v>572.16166500599866</v>
      </c>
      <c r="F2642">
        <f t="shared" si="168"/>
        <v>0</v>
      </c>
      <c r="G2642">
        <f t="shared" si="169"/>
        <v>0</v>
      </c>
      <c r="H2642">
        <f t="shared" si="170"/>
        <v>0</v>
      </c>
    </row>
    <row r="2643" spans="1:8" x14ac:dyDescent="0.35">
      <c r="A2643" s="2">
        <v>34810</v>
      </c>
      <c r="B2643" s="3">
        <v>4.1666666666666664E-2</v>
      </c>
      <c r="C2643">
        <v>49.251399999999997</v>
      </c>
      <c r="D2643" s="4" t="b">
        <f t="shared" si="167"/>
        <v>0</v>
      </c>
      <c r="E2643" s="5">
        <f>VLOOKUP(A2643,'Daily Nat Light Offices Mtl'!$A$1:$G$366,7)</f>
        <v>572.16166500599866</v>
      </c>
      <c r="F2643">
        <f t="shared" si="168"/>
        <v>0</v>
      </c>
      <c r="G2643">
        <f t="shared" si="169"/>
        <v>0</v>
      </c>
      <c r="H2643">
        <f t="shared" si="170"/>
        <v>0</v>
      </c>
    </row>
    <row r="2644" spans="1:8" x14ac:dyDescent="0.35">
      <c r="A2644" s="2">
        <v>34810</v>
      </c>
      <c r="B2644" s="3">
        <v>8.3333333333333329E-2</v>
      </c>
      <c r="C2644">
        <v>49.251399999999997</v>
      </c>
      <c r="D2644" s="4" t="b">
        <f t="shared" si="167"/>
        <v>0</v>
      </c>
      <c r="E2644" s="5">
        <f>VLOOKUP(A2644,'Daily Nat Light Offices Mtl'!$A$1:$G$366,7)</f>
        <v>572.16166500599866</v>
      </c>
      <c r="F2644">
        <f t="shared" si="168"/>
        <v>0</v>
      </c>
      <c r="G2644">
        <f t="shared" si="169"/>
        <v>0</v>
      </c>
      <c r="H2644">
        <f t="shared" si="170"/>
        <v>0</v>
      </c>
    </row>
    <row r="2645" spans="1:8" x14ac:dyDescent="0.35">
      <c r="A2645" s="2">
        <v>34810</v>
      </c>
      <c r="B2645" s="3">
        <v>0.125</v>
      </c>
      <c r="C2645">
        <v>49.251399999999997</v>
      </c>
      <c r="D2645" s="4" t="b">
        <f t="shared" si="167"/>
        <v>0</v>
      </c>
      <c r="E2645" s="5">
        <f>VLOOKUP(A2645,'Daily Nat Light Offices Mtl'!$A$1:$G$366,7)</f>
        <v>572.16166500599866</v>
      </c>
      <c r="F2645">
        <f t="shared" si="168"/>
        <v>0</v>
      </c>
      <c r="G2645">
        <f t="shared" si="169"/>
        <v>0</v>
      </c>
      <c r="H2645">
        <f t="shared" si="170"/>
        <v>0</v>
      </c>
    </row>
    <row r="2646" spans="1:8" x14ac:dyDescent="0.35">
      <c r="A2646" s="2">
        <v>34810</v>
      </c>
      <c r="B2646" s="3">
        <v>0.16666666666666666</v>
      </c>
      <c r="C2646">
        <v>49.251399999999997</v>
      </c>
      <c r="D2646" s="4" t="b">
        <f t="shared" si="167"/>
        <v>0</v>
      </c>
      <c r="E2646" s="5">
        <f>VLOOKUP(A2646,'Daily Nat Light Offices Mtl'!$A$1:$G$366,7)</f>
        <v>572.16166500599866</v>
      </c>
      <c r="F2646">
        <f t="shared" si="168"/>
        <v>0</v>
      </c>
      <c r="G2646">
        <f t="shared" si="169"/>
        <v>0</v>
      </c>
      <c r="H2646">
        <f t="shared" si="170"/>
        <v>0</v>
      </c>
    </row>
    <row r="2647" spans="1:8" x14ac:dyDescent="0.35">
      <c r="A2647" s="2">
        <v>34810</v>
      </c>
      <c r="B2647" s="3">
        <v>0.20833333333333334</v>
      </c>
      <c r="C2647">
        <v>776.39200000000005</v>
      </c>
      <c r="D2647" s="4" t="b">
        <f t="shared" si="167"/>
        <v>1</v>
      </c>
      <c r="E2647" s="5">
        <f>VLOOKUP(A2647,'Daily Nat Light Offices Mtl'!$A$1:$G$366,7)</f>
        <v>572.16166500599866</v>
      </c>
      <c r="F2647">
        <f t="shared" si="168"/>
        <v>35.760104062874916</v>
      </c>
      <c r="G2647">
        <f t="shared" si="169"/>
        <v>99.333622396874773</v>
      </c>
      <c r="H2647">
        <f t="shared" si="170"/>
        <v>0.82778018664062314</v>
      </c>
    </row>
    <row r="2648" spans="1:8" x14ac:dyDescent="0.35">
      <c r="A2648" s="2">
        <v>34810</v>
      </c>
      <c r="B2648" s="3">
        <v>0.25</v>
      </c>
      <c r="C2648">
        <v>5584.75</v>
      </c>
      <c r="D2648" s="4" t="b">
        <f t="shared" si="167"/>
        <v>1</v>
      </c>
      <c r="E2648" s="5">
        <f>VLOOKUP(A2648,'Daily Nat Light Offices Mtl'!$A$1:$G$366,7)</f>
        <v>572.16166500599866</v>
      </c>
      <c r="F2648">
        <f t="shared" si="168"/>
        <v>35.760104062874916</v>
      </c>
      <c r="G2648">
        <f t="shared" si="169"/>
        <v>99.333622396874773</v>
      </c>
      <c r="H2648">
        <f t="shared" si="170"/>
        <v>0.82778018664062314</v>
      </c>
    </row>
    <row r="2649" spans="1:8" x14ac:dyDescent="0.35">
      <c r="A2649" s="2">
        <v>34810</v>
      </c>
      <c r="B2649" s="3">
        <v>0.29166666666666669</v>
      </c>
      <c r="C2649">
        <v>18285.900000000001</v>
      </c>
      <c r="D2649" s="4" t="b">
        <f t="shared" si="167"/>
        <v>1</v>
      </c>
      <c r="E2649" s="5">
        <f>VLOOKUP(A2649,'Daily Nat Light Offices Mtl'!$A$1:$G$366,7)</f>
        <v>572.16166500599866</v>
      </c>
      <c r="F2649">
        <f t="shared" si="168"/>
        <v>35.760104062874916</v>
      </c>
      <c r="G2649">
        <f t="shared" si="169"/>
        <v>99.333622396874773</v>
      </c>
      <c r="H2649">
        <f t="shared" si="170"/>
        <v>0.82778018664062314</v>
      </c>
    </row>
    <row r="2650" spans="1:8" x14ac:dyDescent="0.35">
      <c r="A2650" s="2">
        <v>34810</v>
      </c>
      <c r="B2650" s="3">
        <v>0.33333333333333331</v>
      </c>
      <c r="C2650">
        <v>34187.5</v>
      </c>
      <c r="D2650" s="4" t="b">
        <f t="shared" si="167"/>
        <v>1</v>
      </c>
      <c r="E2650" s="5">
        <f>VLOOKUP(A2650,'Daily Nat Light Offices Mtl'!$A$1:$G$366,7)</f>
        <v>572.16166500599866</v>
      </c>
      <c r="F2650">
        <f t="shared" si="168"/>
        <v>35.760104062874916</v>
      </c>
      <c r="G2650">
        <f t="shared" si="169"/>
        <v>99.333622396874773</v>
      </c>
      <c r="H2650">
        <f t="shared" si="170"/>
        <v>0.82778018664062314</v>
      </c>
    </row>
    <row r="2651" spans="1:8" x14ac:dyDescent="0.35">
      <c r="A2651" s="2">
        <v>34810</v>
      </c>
      <c r="B2651" s="3">
        <v>0.375</v>
      </c>
      <c r="C2651">
        <v>47113.5</v>
      </c>
      <c r="D2651" s="4" t="b">
        <f t="shared" si="167"/>
        <v>1</v>
      </c>
      <c r="E2651" s="5">
        <f>VLOOKUP(A2651,'Daily Nat Light Offices Mtl'!$A$1:$G$366,7)</f>
        <v>572.16166500599866</v>
      </c>
      <c r="F2651">
        <f t="shared" si="168"/>
        <v>35.760104062874916</v>
      </c>
      <c r="G2651">
        <f t="shared" si="169"/>
        <v>99.333622396874773</v>
      </c>
      <c r="H2651">
        <f t="shared" si="170"/>
        <v>0.82778018664062314</v>
      </c>
    </row>
    <row r="2652" spans="1:8" x14ac:dyDescent="0.35">
      <c r="A2652" s="2">
        <v>34810</v>
      </c>
      <c r="B2652" s="3">
        <v>0.41666666666666669</v>
      </c>
      <c r="C2652">
        <v>54433.8</v>
      </c>
      <c r="D2652" s="4" t="b">
        <f t="shared" si="167"/>
        <v>1</v>
      </c>
      <c r="E2652" s="5">
        <f>VLOOKUP(A2652,'Daily Nat Light Offices Mtl'!$A$1:$G$366,7)</f>
        <v>572.16166500599866</v>
      </c>
      <c r="F2652">
        <f t="shared" si="168"/>
        <v>35.760104062874916</v>
      </c>
      <c r="G2652">
        <f t="shared" si="169"/>
        <v>99.333622396874773</v>
      </c>
      <c r="H2652">
        <f t="shared" si="170"/>
        <v>0.82778018664062314</v>
      </c>
    </row>
    <row r="2653" spans="1:8" x14ac:dyDescent="0.35">
      <c r="A2653" s="2">
        <v>34810</v>
      </c>
      <c r="B2653" s="3">
        <v>0.45833333333333331</v>
      </c>
      <c r="C2653">
        <v>55363</v>
      </c>
      <c r="D2653" s="4" t="b">
        <f t="shared" si="167"/>
        <v>1</v>
      </c>
      <c r="E2653" s="5">
        <f>VLOOKUP(A2653,'Daily Nat Light Offices Mtl'!$A$1:$G$366,7)</f>
        <v>572.16166500599866</v>
      </c>
      <c r="F2653">
        <f t="shared" si="168"/>
        <v>35.760104062874916</v>
      </c>
      <c r="G2653">
        <f t="shared" si="169"/>
        <v>99.333622396874773</v>
      </c>
      <c r="H2653">
        <f t="shared" si="170"/>
        <v>0.82778018664062314</v>
      </c>
    </row>
    <row r="2654" spans="1:8" x14ac:dyDescent="0.35">
      <c r="A2654" s="2">
        <v>34810</v>
      </c>
      <c r="B2654" s="3">
        <v>0.5</v>
      </c>
      <c r="C2654">
        <v>55061.9</v>
      </c>
      <c r="D2654" s="4" t="b">
        <f t="shared" si="167"/>
        <v>1</v>
      </c>
      <c r="E2654" s="5">
        <f>VLOOKUP(A2654,'Daily Nat Light Offices Mtl'!$A$1:$G$366,7)</f>
        <v>572.16166500599866</v>
      </c>
      <c r="F2654">
        <f t="shared" si="168"/>
        <v>35.760104062874916</v>
      </c>
      <c r="G2654">
        <f t="shared" si="169"/>
        <v>99.333622396874773</v>
      </c>
      <c r="H2654">
        <f t="shared" si="170"/>
        <v>0.82778018664062314</v>
      </c>
    </row>
    <row r="2655" spans="1:8" x14ac:dyDescent="0.35">
      <c r="A2655" s="2">
        <v>34810</v>
      </c>
      <c r="B2655" s="3">
        <v>0.54166666666666663</v>
      </c>
      <c r="C2655">
        <v>52031.9</v>
      </c>
      <c r="D2655" s="4" t="b">
        <f t="shared" si="167"/>
        <v>1</v>
      </c>
      <c r="E2655" s="5">
        <f>VLOOKUP(A2655,'Daily Nat Light Offices Mtl'!$A$1:$G$366,7)</f>
        <v>572.16166500599866</v>
      </c>
      <c r="F2655">
        <f t="shared" si="168"/>
        <v>35.760104062874916</v>
      </c>
      <c r="G2655">
        <f t="shared" si="169"/>
        <v>99.333622396874773</v>
      </c>
      <c r="H2655">
        <f t="shared" si="170"/>
        <v>0.82778018664062314</v>
      </c>
    </row>
    <row r="2656" spans="1:8" x14ac:dyDescent="0.35">
      <c r="A2656" s="2">
        <v>34810</v>
      </c>
      <c r="B2656" s="3">
        <v>0.58333333333333337</v>
      </c>
      <c r="C2656">
        <v>41557.1</v>
      </c>
      <c r="D2656" s="4" t="b">
        <f t="shared" si="167"/>
        <v>1</v>
      </c>
      <c r="E2656" s="5">
        <f>VLOOKUP(A2656,'Daily Nat Light Offices Mtl'!$A$1:$G$366,7)</f>
        <v>572.16166500599866</v>
      </c>
      <c r="F2656">
        <f t="shared" si="168"/>
        <v>35.760104062874916</v>
      </c>
      <c r="G2656">
        <f t="shared" si="169"/>
        <v>99.333622396874773</v>
      </c>
      <c r="H2656">
        <f t="shared" si="170"/>
        <v>0.82778018664062314</v>
      </c>
    </row>
    <row r="2657" spans="1:8" x14ac:dyDescent="0.35">
      <c r="A2657" s="2">
        <v>34810</v>
      </c>
      <c r="B2657" s="3">
        <v>0.625</v>
      </c>
      <c r="C2657">
        <v>28467.5</v>
      </c>
      <c r="D2657" s="4" t="b">
        <f t="shared" si="167"/>
        <v>1</v>
      </c>
      <c r="E2657" s="5">
        <f>VLOOKUP(A2657,'Daily Nat Light Offices Mtl'!$A$1:$G$366,7)</f>
        <v>572.16166500599866</v>
      </c>
      <c r="F2657">
        <f t="shared" si="168"/>
        <v>35.760104062874916</v>
      </c>
      <c r="G2657">
        <f t="shared" si="169"/>
        <v>99.333622396874773</v>
      </c>
      <c r="H2657">
        <f t="shared" si="170"/>
        <v>0.82778018664062314</v>
      </c>
    </row>
    <row r="2658" spans="1:8" x14ac:dyDescent="0.35">
      <c r="A2658" s="2">
        <v>34810</v>
      </c>
      <c r="B2658" s="3">
        <v>0.66666666666666663</v>
      </c>
      <c r="C2658">
        <v>12850.9</v>
      </c>
      <c r="D2658" s="4" t="b">
        <f t="shared" si="167"/>
        <v>1</v>
      </c>
      <c r="E2658" s="5">
        <f>VLOOKUP(A2658,'Daily Nat Light Offices Mtl'!$A$1:$G$366,7)</f>
        <v>572.16166500599866</v>
      </c>
      <c r="F2658">
        <f t="shared" si="168"/>
        <v>35.760104062874916</v>
      </c>
      <c r="G2658">
        <f t="shared" si="169"/>
        <v>99.333622396874773</v>
      </c>
      <c r="H2658">
        <f t="shared" si="170"/>
        <v>0.82778018664062314</v>
      </c>
    </row>
    <row r="2659" spans="1:8" x14ac:dyDescent="0.35">
      <c r="A2659" s="2">
        <v>34810</v>
      </c>
      <c r="B2659" s="3">
        <v>0.70833333333333337</v>
      </c>
      <c r="C2659">
        <v>3490.14</v>
      </c>
      <c r="D2659" s="4" t="b">
        <f t="shared" si="167"/>
        <v>1</v>
      </c>
      <c r="E2659" s="5">
        <f>VLOOKUP(A2659,'Daily Nat Light Offices Mtl'!$A$1:$G$366,7)</f>
        <v>572.16166500599866</v>
      </c>
      <c r="F2659">
        <f t="shared" si="168"/>
        <v>35.760104062874916</v>
      </c>
      <c r="G2659">
        <f t="shared" si="169"/>
        <v>99.333622396874773</v>
      </c>
      <c r="H2659">
        <f t="shared" si="170"/>
        <v>0.82778018664062314</v>
      </c>
    </row>
    <row r="2660" spans="1:8" x14ac:dyDescent="0.35">
      <c r="A2660" s="2">
        <v>34810</v>
      </c>
      <c r="B2660" s="3">
        <v>0.75</v>
      </c>
      <c r="C2660">
        <v>752.43399999999997</v>
      </c>
      <c r="D2660" s="4" t="b">
        <f t="shared" si="167"/>
        <v>1</v>
      </c>
      <c r="E2660" s="5">
        <f>VLOOKUP(A2660,'Daily Nat Light Offices Mtl'!$A$1:$G$366,7)</f>
        <v>572.16166500599866</v>
      </c>
      <c r="F2660">
        <f t="shared" si="168"/>
        <v>35.760104062874916</v>
      </c>
      <c r="G2660">
        <f t="shared" si="169"/>
        <v>99.333622396874773</v>
      </c>
      <c r="H2660">
        <f t="shared" si="170"/>
        <v>0.82778018664062314</v>
      </c>
    </row>
    <row r="2661" spans="1:8" x14ac:dyDescent="0.35">
      <c r="A2661" s="2">
        <v>34810</v>
      </c>
      <c r="B2661" s="3">
        <v>0.79166666666666663</v>
      </c>
      <c r="C2661">
        <v>295.50799999999998</v>
      </c>
      <c r="D2661" s="4" t="b">
        <f t="shared" si="167"/>
        <v>1</v>
      </c>
      <c r="E2661" s="5">
        <f>VLOOKUP(A2661,'Daily Nat Light Offices Mtl'!$A$1:$G$366,7)</f>
        <v>572.16166500599866</v>
      </c>
      <c r="F2661">
        <f t="shared" si="168"/>
        <v>35.760104062874916</v>
      </c>
      <c r="G2661">
        <f t="shared" si="169"/>
        <v>99.333622396874773</v>
      </c>
      <c r="H2661">
        <f t="shared" si="170"/>
        <v>0.82778018664062314</v>
      </c>
    </row>
    <row r="2662" spans="1:8" x14ac:dyDescent="0.35">
      <c r="A2662" s="2">
        <v>34810</v>
      </c>
      <c r="B2662" s="3">
        <v>0.83333333333333337</v>
      </c>
      <c r="C2662">
        <v>295.50799999999998</v>
      </c>
      <c r="D2662" s="4" t="b">
        <f t="shared" si="167"/>
        <v>1</v>
      </c>
      <c r="E2662" s="5">
        <f>VLOOKUP(A2662,'Daily Nat Light Offices Mtl'!$A$1:$G$366,7)</f>
        <v>572.16166500599866</v>
      </c>
      <c r="F2662">
        <f t="shared" si="168"/>
        <v>35.760104062874916</v>
      </c>
      <c r="G2662">
        <f t="shared" si="169"/>
        <v>99.333622396874773</v>
      </c>
      <c r="H2662">
        <f t="shared" si="170"/>
        <v>0.82778018664062314</v>
      </c>
    </row>
    <row r="2663" spans="1:8" x14ac:dyDescent="0.35">
      <c r="A2663" s="2">
        <v>34810</v>
      </c>
      <c r="B2663" s="3">
        <v>0.875</v>
      </c>
      <c r="C2663">
        <v>98.502700000000004</v>
      </c>
      <c r="D2663" s="4" t="b">
        <f t="shared" si="167"/>
        <v>1</v>
      </c>
      <c r="E2663" s="5">
        <f>VLOOKUP(A2663,'Daily Nat Light Offices Mtl'!$A$1:$G$366,7)</f>
        <v>572.16166500599866</v>
      </c>
      <c r="F2663">
        <f t="shared" si="168"/>
        <v>35.760104062874916</v>
      </c>
      <c r="G2663">
        <f t="shared" si="169"/>
        <v>99.333622396874773</v>
      </c>
      <c r="H2663">
        <f t="shared" si="170"/>
        <v>0.82778018664062314</v>
      </c>
    </row>
    <row r="2664" spans="1:8" x14ac:dyDescent="0.35">
      <c r="A2664" s="2">
        <v>34810</v>
      </c>
      <c r="B2664" s="3">
        <v>0.91666666666666663</v>
      </c>
      <c r="C2664">
        <v>98.502700000000004</v>
      </c>
      <c r="D2664" s="4" t="b">
        <f t="shared" si="167"/>
        <v>0</v>
      </c>
      <c r="E2664" s="5">
        <f>VLOOKUP(A2664,'Daily Nat Light Offices Mtl'!$A$1:$G$366,7)</f>
        <v>572.16166500599866</v>
      </c>
      <c r="F2664">
        <f t="shared" si="168"/>
        <v>0</v>
      </c>
      <c r="G2664">
        <f t="shared" si="169"/>
        <v>0</v>
      </c>
      <c r="H2664">
        <f t="shared" si="170"/>
        <v>0</v>
      </c>
    </row>
    <row r="2665" spans="1:8" x14ac:dyDescent="0.35">
      <c r="A2665" s="2">
        <v>34810</v>
      </c>
      <c r="B2665" s="3">
        <v>0.95833333333333337</v>
      </c>
      <c r="C2665">
        <v>49.251399999999997</v>
      </c>
      <c r="D2665" s="4" t="b">
        <f t="shared" si="167"/>
        <v>0</v>
      </c>
      <c r="E2665" s="5">
        <f>VLOOKUP(A2665,'Daily Nat Light Offices Mtl'!$A$1:$G$366,7)</f>
        <v>572.16166500599866</v>
      </c>
      <c r="F2665">
        <f t="shared" si="168"/>
        <v>0</v>
      </c>
      <c r="G2665">
        <f t="shared" si="169"/>
        <v>0</v>
      </c>
      <c r="H2665">
        <f t="shared" si="170"/>
        <v>0</v>
      </c>
    </row>
    <row r="2666" spans="1:8" x14ac:dyDescent="0.35">
      <c r="A2666" s="2">
        <v>34811</v>
      </c>
      <c r="B2666" s="3">
        <v>0</v>
      </c>
      <c r="C2666">
        <v>49.251399999999997</v>
      </c>
      <c r="D2666" s="4" t="b">
        <f t="shared" si="167"/>
        <v>0</v>
      </c>
      <c r="E2666" s="5">
        <f>VLOOKUP(A2666,'Daily Nat Light Offices Mtl'!$A$1:$G$366,7)</f>
        <v>659.97042845232522</v>
      </c>
      <c r="F2666">
        <f t="shared" si="168"/>
        <v>0</v>
      </c>
      <c r="G2666">
        <f t="shared" si="169"/>
        <v>0</v>
      </c>
      <c r="H2666">
        <f t="shared" si="170"/>
        <v>0</v>
      </c>
    </row>
    <row r="2667" spans="1:8" x14ac:dyDescent="0.35">
      <c r="A2667" s="2">
        <v>34811</v>
      </c>
      <c r="B2667" s="3">
        <v>4.1666666666666664E-2</v>
      </c>
      <c r="C2667">
        <v>49.251399999999997</v>
      </c>
      <c r="D2667" s="4" t="b">
        <f t="shared" si="167"/>
        <v>0</v>
      </c>
      <c r="E2667" s="5">
        <f>VLOOKUP(A2667,'Daily Nat Light Offices Mtl'!$A$1:$G$366,7)</f>
        <v>659.97042845232522</v>
      </c>
      <c r="F2667">
        <f t="shared" si="168"/>
        <v>0</v>
      </c>
      <c r="G2667">
        <f t="shared" si="169"/>
        <v>0</v>
      </c>
      <c r="H2667">
        <f t="shared" si="170"/>
        <v>0</v>
      </c>
    </row>
    <row r="2668" spans="1:8" x14ac:dyDescent="0.35">
      <c r="A2668" s="2">
        <v>34811</v>
      </c>
      <c r="B2668" s="3">
        <v>8.3333333333333329E-2</v>
      </c>
      <c r="C2668">
        <v>49.251399999999997</v>
      </c>
      <c r="D2668" s="4" t="b">
        <f t="shared" si="167"/>
        <v>0</v>
      </c>
      <c r="E2668" s="5">
        <f>VLOOKUP(A2668,'Daily Nat Light Offices Mtl'!$A$1:$G$366,7)</f>
        <v>659.97042845232522</v>
      </c>
      <c r="F2668">
        <f t="shared" si="168"/>
        <v>0</v>
      </c>
      <c r="G2668">
        <f t="shared" si="169"/>
        <v>0</v>
      </c>
      <c r="H2668">
        <f t="shared" si="170"/>
        <v>0</v>
      </c>
    </row>
    <row r="2669" spans="1:8" x14ac:dyDescent="0.35">
      <c r="A2669" s="2">
        <v>34811</v>
      </c>
      <c r="B2669" s="3">
        <v>0.125</v>
      </c>
      <c r="C2669">
        <v>49.251399999999997</v>
      </c>
      <c r="D2669" s="4" t="b">
        <f t="shared" si="167"/>
        <v>0</v>
      </c>
      <c r="E2669" s="5">
        <f>VLOOKUP(A2669,'Daily Nat Light Offices Mtl'!$A$1:$G$366,7)</f>
        <v>659.97042845232522</v>
      </c>
      <c r="F2669">
        <f t="shared" si="168"/>
        <v>0</v>
      </c>
      <c r="G2669">
        <f t="shared" si="169"/>
        <v>0</v>
      </c>
      <c r="H2669">
        <f t="shared" si="170"/>
        <v>0</v>
      </c>
    </row>
    <row r="2670" spans="1:8" x14ac:dyDescent="0.35">
      <c r="A2670" s="2">
        <v>34811</v>
      </c>
      <c r="B2670" s="3">
        <v>0.16666666666666666</v>
      </c>
      <c r="C2670">
        <v>49.251399999999997</v>
      </c>
      <c r="D2670" s="4" t="b">
        <f t="shared" si="167"/>
        <v>0</v>
      </c>
      <c r="E2670" s="5">
        <f>VLOOKUP(A2670,'Daily Nat Light Offices Mtl'!$A$1:$G$366,7)</f>
        <v>659.97042845232522</v>
      </c>
      <c r="F2670">
        <f t="shared" si="168"/>
        <v>0</v>
      </c>
      <c r="G2670">
        <f t="shared" si="169"/>
        <v>0</v>
      </c>
      <c r="H2670">
        <f t="shared" si="170"/>
        <v>0</v>
      </c>
    </row>
    <row r="2671" spans="1:8" x14ac:dyDescent="0.35">
      <c r="A2671" s="2">
        <v>34811</v>
      </c>
      <c r="B2671" s="3">
        <v>0.20833333333333334</v>
      </c>
      <c r="C2671">
        <v>871.74</v>
      </c>
      <c r="D2671" s="4" t="b">
        <f t="shared" si="167"/>
        <v>1</v>
      </c>
      <c r="E2671" s="5">
        <f>VLOOKUP(A2671,'Daily Nat Light Offices Mtl'!$A$1:$G$366,7)</f>
        <v>659.97042845232522</v>
      </c>
      <c r="F2671">
        <f t="shared" si="168"/>
        <v>41.248151778270326</v>
      </c>
      <c r="G2671">
        <f t="shared" si="169"/>
        <v>114.57819938408424</v>
      </c>
      <c r="H2671">
        <f t="shared" si="170"/>
        <v>0.954818328200702</v>
      </c>
    </row>
    <row r="2672" spans="1:8" x14ac:dyDescent="0.35">
      <c r="A2672" s="2">
        <v>34811</v>
      </c>
      <c r="B2672" s="3">
        <v>0.25</v>
      </c>
      <c r="C2672">
        <v>3042.47</v>
      </c>
      <c r="D2672" s="4" t="b">
        <f t="shared" si="167"/>
        <v>1</v>
      </c>
      <c r="E2672" s="5">
        <f>VLOOKUP(A2672,'Daily Nat Light Offices Mtl'!$A$1:$G$366,7)</f>
        <v>659.97042845232522</v>
      </c>
      <c r="F2672">
        <f t="shared" si="168"/>
        <v>41.248151778270326</v>
      </c>
      <c r="G2672">
        <f t="shared" si="169"/>
        <v>114.57819938408424</v>
      </c>
      <c r="H2672">
        <f t="shared" si="170"/>
        <v>0.954818328200702</v>
      </c>
    </row>
    <row r="2673" spans="1:8" x14ac:dyDescent="0.35">
      <c r="A2673" s="2">
        <v>34811</v>
      </c>
      <c r="B2673" s="3">
        <v>0.29166666666666669</v>
      </c>
      <c r="C2673">
        <v>5902.27</v>
      </c>
      <c r="D2673" s="4" t="b">
        <f t="shared" si="167"/>
        <v>1</v>
      </c>
      <c r="E2673" s="5">
        <f>VLOOKUP(A2673,'Daily Nat Light Offices Mtl'!$A$1:$G$366,7)</f>
        <v>659.97042845232522</v>
      </c>
      <c r="F2673">
        <f t="shared" si="168"/>
        <v>41.248151778270326</v>
      </c>
      <c r="G2673">
        <f t="shared" si="169"/>
        <v>114.57819938408424</v>
      </c>
      <c r="H2673">
        <f t="shared" si="170"/>
        <v>0.954818328200702</v>
      </c>
    </row>
    <row r="2674" spans="1:8" x14ac:dyDescent="0.35">
      <c r="A2674" s="2">
        <v>34811</v>
      </c>
      <c r="B2674" s="3">
        <v>0.33333333333333331</v>
      </c>
      <c r="C2674">
        <v>8481.26</v>
      </c>
      <c r="D2674" s="4" t="b">
        <f t="shared" si="167"/>
        <v>1</v>
      </c>
      <c r="E2674" s="5">
        <f>VLOOKUP(A2674,'Daily Nat Light Offices Mtl'!$A$1:$G$366,7)</f>
        <v>659.97042845232522</v>
      </c>
      <c r="F2674">
        <f t="shared" si="168"/>
        <v>41.248151778270326</v>
      </c>
      <c r="G2674">
        <f t="shared" si="169"/>
        <v>114.57819938408424</v>
      </c>
      <c r="H2674">
        <f t="shared" si="170"/>
        <v>0.954818328200702</v>
      </c>
    </row>
    <row r="2675" spans="1:8" x14ac:dyDescent="0.35">
      <c r="A2675" s="2">
        <v>34811</v>
      </c>
      <c r="B2675" s="3">
        <v>0.375</v>
      </c>
      <c r="C2675">
        <v>10556.4</v>
      </c>
      <c r="D2675" s="4" t="b">
        <f t="shared" si="167"/>
        <v>1</v>
      </c>
      <c r="E2675" s="5">
        <f>VLOOKUP(A2675,'Daily Nat Light Offices Mtl'!$A$1:$G$366,7)</f>
        <v>659.97042845232522</v>
      </c>
      <c r="F2675">
        <f t="shared" si="168"/>
        <v>41.248151778270326</v>
      </c>
      <c r="G2675">
        <f t="shared" si="169"/>
        <v>114.57819938408424</v>
      </c>
      <c r="H2675">
        <f t="shared" si="170"/>
        <v>0.954818328200702</v>
      </c>
    </row>
    <row r="2676" spans="1:8" x14ac:dyDescent="0.35">
      <c r="A2676" s="2">
        <v>34811</v>
      </c>
      <c r="B2676" s="3">
        <v>0.41666666666666669</v>
      </c>
      <c r="C2676">
        <v>11251.4</v>
      </c>
      <c r="D2676" s="4" t="b">
        <f t="shared" si="167"/>
        <v>1</v>
      </c>
      <c r="E2676" s="5">
        <f>VLOOKUP(A2676,'Daily Nat Light Offices Mtl'!$A$1:$G$366,7)</f>
        <v>659.97042845232522</v>
      </c>
      <c r="F2676">
        <f t="shared" si="168"/>
        <v>41.248151778270326</v>
      </c>
      <c r="G2676">
        <f t="shared" si="169"/>
        <v>114.57819938408424</v>
      </c>
      <c r="H2676">
        <f t="shared" si="170"/>
        <v>0.954818328200702</v>
      </c>
    </row>
    <row r="2677" spans="1:8" x14ac:dyDescent="0.35">
      <c r="A2677" s="2">
        <v>34811</v>
      </c>
      <c r="B2677" s="3">
        <v>0.45833333333333331</v>
      </c>
      <c r="C2677">
        <v>8762.06</v>
      </c>
      <c r="D2677" s="4" t="b">
        <f t="shared" si="167"/>
        <v>1</v>
      </c>
      <c r="E2677" s="5">
        <f>VLOOKUP(A2677,'Daily Nat Light Offices Mtl'!$A$1:$G$366,7)</f>
        <v>659.97042845232522</v>
      </c>
      <c r="F2677">
        <f t="shared" si="168"/>
        <v>41.248151778270326</v>
      </c>
      <c r="G2677">
        <f t="shared" si="169"/>
        <v>114.57819938408424</v>
      </c>
      <c r="H2677">
        <f t="shared" si="170"/>
        <v>0.954818328200702</v>
      </c>
    </row>
    <row r="2678" spans="1:8" x14ac:dyDescent="0.35">
      <c r="A2678" s="2">
        <v>34811</v>
      </c>
      <c r="B2678" s="3">
        <v>0.5</v>
      </c>
      <c r="C2678">
        <v>9974.1299999999992</v>
      </c>
      <c r="D2678" s="4" t="b">
        <f t="shared" si="167"/>
        <v>1</v>
      </c>
      <c r="E2678" s="5">
        <f>VLOOKUP(A2678,'Daily Nat Light Offices Mtl'!$A$1:$G$366,7)</f>
        <v>659.97042845232522</v>
      </c>
      <c r="F2678">
        <f t="shared" si="168"/>
        <v>41.248151778270326</v>
      </c>
      <c r="G2678">
        <f t="shared" si="169"/>
        <v>114.57819938408424</v>
      </c>
      <c r="H2678">
        <f t="shared" si="170"/>
        <v>0.954818328200702</v>
      </c>
    </row>
    <row r="2679" spans="1:8" x14ac:dyDescent="0.35">
      <c r="A2679" s="2">
        <v>34811</v>
      </c>
      <c r="B2679" s="3">
        <v>0.54166666666666663</v>
      </c>
      <c r="C2679">
        <v>14566.5</v>
      </c>
      <c r="D2679" s="4" t="b">
        <f t="shared" si="167"/>
        <v>1</v>
      </c>
      <c r="E2679" s="5">
        <f>VLOOKUP(A2679,'Daily Nat Light Offices Mtl'!$A$1:$G$366,7)</f>
        <v>659.97042845232522</v>
      </c>
      <c r="F2679">
        <f t="shared" si="168"/>
        <v>41.248151778270326</v>
      </c>
      <c r="G2679">
        <f t="shared" si="169"/>
        <v>114.57819938408424</v>
      </c>
      <c r="H2679">
        <f t="shared" si="170"/>
        <v>0.954818328200702</v>
      </c>
    </row>
    <row r="2680" spans="1:8" x14ac:dyDescent="0.35">
      <c r="A2680" s="2">
        <v>34811</v>
      </c>
      <c r="B2680" s="3">
        <v>0.58333333333333337</v>
      </c>
      <c r="C2680">
        <v>7174.6</v>
      </c>
      <c r="D2680" s="4" t="b">
        <f t="shared" si="167"/>
        <v>1</v>
      </c>
      <c r="E2680" s="5">
        <f>VLOOKUP(A2680,'Daily Nat Light Offices Mtl'!$A$1:$G$366,7)</f>
        <v>659.97042845232522</v>
      </c>
      <c r="F2680">
        <f t="shared" si="168"/>
        <v>41.248151778270326</v>
      </c>
      <c r="G2680">
        <f t="shared" si="169"/>
        <v>114.57819938408424</v>
      </c>
      <c r="H2680">
        <f t="shared" si="170"/>
        <v>0.954818328200702</v>
      </c>
    </row>
    <row r="2681" spans="1:8" x14ac:dyDescent="0.35">
      <c r="A2681" s="2">
        <v>34811</v>
      </c>
      <c r="B2681" s="3">
        <v>0.625</v>
      </c>
      <c r="C2681">
        <v>4773.09</v>
      </c>
      <c r="D2681" s="4" t="b">
        <f t="shared" si="167"/>
        <v>1</v>
      </c>
      <c r="E2681" s="5">
        <f>VLOOKUP(A2681,'Daily Nat Light Offices Mtl'!$A$1:$G$366,7)</f>
        <v>659.97042845232522</v>
      </c>
      <c r="F2681">
        <f t="shared" si="168"/>
        <v>41.248151778270326</v>
      </c>
      <c r="G2681">
        <f t="shared" si="169"/>
        <v>114.57819938408424</v>
      </c>
      <c r="H2681">
        <f t="shared" si="170"/>
        <v>0.954818328200702</v>
      </c>
    </row>
    <row r="2682" spans="1:8" x14ac:dyDescent="0.35">
      <c r="A2682" s="2">
        <v>34811</v>
      </c>
      <c r="B2682" s="3">
        <v>0.66666666666666663</v>
      </c>
      <c r="C2682">
        <v>3357.65</v>
      </c>
      <c r="D2682" s="4" t="b">
        <f t="shared" si="167"/>
        <v>1</v>
      </c>
      <c r="E2682" s="5">
        <f>VLOOKUP(A2682,'Daily Nat Light Offices Mtl'!$A$1:$G$366,7)</f>
        <v>659.97042845232522</v>
      </c>
      <c r="F2682">
        <f t="shared" si="168"/>
        <v>41.248151778270326</v>
      </c>
      <c r="G2682">
        <f t="shared" si="169"/>
        <v>114.57819938408424</v>
      </c>
      <c r="H2682">
        <f t="shared" si="170"/>
        <v>0.954818328200702</v>
      </c>
    </row>
    <row r="2683" spans="1:8" x14ac:dyDescent="0.35">
      <c r="A2683" s="2">
        <v>34811</v>
      </c>
      <c r="B2683" s="3">
        <v>0.70833333333333337</v>
      </c>
      <c r="C2683">
        <v>1673.84</v>
      </c>
      <c r="D2683" s="4" t="b">
        <f t="shared" si="167"/>
        <v>1</v>
      </c>
      <c r="E2683" s="5">
        <f>VLOOKUP(A2683,'Daily Nat Light Offices Mtl'!$A$1:$G$366,7)</f>
        <v>659.97042845232522</v>
      </c>
      <c r="F2683">
        <f t="shared" si="168"/>
        <v>41.248151778270326</v>
      </c>
      <c r="G2683">
        <f t="shared" si="169"/>
        <v>114.57819938408424</v>
      </c>
      <c r="H2683">
        <f t="shared" si="170"/>
        <v>0.954818328200702</v>
      </c>
    </row>
    <row r="2684" spans="1:8" x14ac:dyDescent="0.35">
      <c r="A2684" s="2">
        <v>34811</v>
      </c>
      <c r="B2684" s="3">
        <v>0.75</v>
      </c>
      <c r="C2684">
        <v>296.20100000000002</v>
      </c>
      <c r="D2684" s="4" t="b">
        <f t="shared" si="167"/>
        <v>1</v>
      </c>
      <c r="E2684" s="5">
        <f>VLOOKUP(A2684,'Daily Nat Light Offices Mtl'!$A$1:$G$366,7)</f>
        <v>659.97042845232522</v>
      </c>
      <c r="F2684">
        <f t="shared" si="168"/>
        <v>41.248151778270326</v>
      </c>
      <c r="G2684">
        <f t="shared" si="169"/>
        <v>114.57819938408424</v>
      </c>
      <c r="H2684">
        <f t="shared" si="170"/>
        <v>0.954818328200702</v>
      </c>
    </row>
    <row r="2685" spans="1:8" x14ac:dyDescent="0.35">
      <c r="A2685" s="2">
        <v>34811</v>
      </c>
      <c r="B2685" s="3">
        <v>0.79166666666666663</v>
      </c>
      <c r="C2685">
        <v>49.251399999999997</v>
      </c>
      <c r="D2685" s="4" t="b">
        <f t="shared" si="167"/>
        <v>1</v>
      </c>
      <c r="E2685" s="5">
        <f>VLOOKUP(A2685,'Daily Nat Light Offices Mtl'!$A$1:$G$366,7)</f>
        <v>659.97042845232522</v>
      </c>
      <c r="F2685">
        <f t="shared" si="168"/>
        <v>41.248151778270326</v>
      </c>
      <c r="G2685">
        <f t="shared" si="169"/>
        <v>114.57819938408424</v>
      </c>
      <c r="H2685">
        <f t="shared" si="170"/>
        <v>0.954818328200702</v>
      </c>
    </row>
    <row r="2686" spans="1:8" x14ac:dyDescent="0.35">
      <c r="A2686" s="2">
        <v>34811</v>
      </c>
      <c r="B2686" s="3">
        <v>0.83333333333333337</v>
      </c>
      <c r="C2686">
        <v>49.251399999999997</v>
      </c>
      <c r="D2686" s="4" t="b">
        <f t="shared" si="167"/>
        <v>1</v>
      </c>
      <c r="E2686" s="5">
        <f>VLOOKUP(A2686,'Daily Nat Light Offices Mtl'!$A$1:$G$366,7)</f>
        <v>659.97042845232522</v>
      </c>
      <c r="F2686">
        <f t="shared" si="168"/>
        <v>41.248151778270326</v>
      </c>
      <c r="G2686">
        <f t="shared" si="169"/>
        <v>114.57819938408424</v>
      </c>
      <c r="H2686">
        <f t="shared" si="170"/>
        <v>0.954818328200702</v>
      </c>
    </row>
    <row r="2687" spans="1:8" x14ac:dyDescent="0.35">
      <c r="A2687" s="2">
        <v>34811</v>
      </c>
      <c r="B2687" s="3">
        <v>0.875</v>
      </c>
      <c r="C2687">
        <v>49.251399999999997</v>
      </c>
      <c r="D2687" s="4" t="b">
        <f t="shared" si="167"/>
        <v>1</v>
      </c>
      <c r="E2687" s="5">
        <f>VLOOKUP(A2687,'Daily Nat Light Offices Mtl'!$A$1:$G$366,7)</f>
        <v>659.97042845232522</v>
      </c>
      <c r="F2687">
        <f t="shared" si="168"/>
        <v>41.248151778270326</v>
      </c>
      <c r="G2687">
        <f t="shared" si="169"/>
        <v>114.57819938408424</v>
      </c>
      <c r="H2687">
        <f t="shared" si="170"/>
        <v>0.954818328200702</v>
      </c>
    </row>
    <row r="2688" spans="1:8" x14ac:dyDescent="0.35">
      <c r="A2688" s="2">
        <v>34811</v>
      </c>
      <c r="B2688" s="3">
        <v>0.91666666666666663</v>
      </c>
      <c r="C2688">
        <v>49.251399999999997</v>
      </c>
      <c r="D2688" s="4" t="b">
        <f t="shared" si="167"/>
        <v>0</v>
      </c>
      <c r="E2688" s="5">
        <f>VLOOKUP(A2688,'Daily Nat Light Offices Mtl'!$A$1:$G$366,7)</f>
        <v>659.97042845232522</v>
      </c>
      <c r="F2688">
        <f t="shared" si="168"/>
        <v>0</v>
      </c>
      <c r="G2688">
        <f t="shared" si="169"/>
        <v>0</v>
      </c>
      <c r="H2688">
        <f t="shared" si="170"/>
        <v>0</v>
      </c>
    </row>
    <row r="2689" spans="1:8" x14ac:dyDescent="0.35">
      <c r="A2689" s="2">
        <v>34811</v>
      </c>
      <c r="B2689" s="3">
        <v>0.95833333333333337</v>
      </c>
      <c r="C2689">
        <v>49.251399999999997</v>
      </c>
      <c r="D2689" s="4" t="b">
        <f t="shared" si="167"/>
        <v>0</v>
      </c>
      <c r="E2689" s="5">
        <f>VLOOKUP(A2689,'Daily Nat Light Offices Mtl'!$A$1:$G$366,7)</f>
        <v>659.97042845232522</v>
      </c>
      <c r="F2689">
        <f t="shared" si="168"/>
        <v>0</v>
      </c>
      <c r="G2689">
        <f t="shared" si="169"/>
        <v>0</v>
      </c>
      <c r="H2689">
        <f t="shared" si="170"/>
        <v>0</v>
      </c>
    </row>
    <row r="2690" spans="1:8" x14ac:dyDescent="0.35">
      <c r="A2690" s="2">
        <v>34812</v>
      </c>
      <c r="B2690" s="3">
        <v>0</v>
      </c>
      <c r="C2690">
        <v>49.251399999999997</v>
      </c>
      <c r="D2690" s="4" t="b">
        <f t="shared" ref="D2690:D2753" si="171">AND(B2690&gt;$B$6,B2690&lt;$B$24,E2690&gt;0)</f>
        <v>0</v>
      </c>
      <c r="E2690" s="5">
        <f>VLOOKUP(A2690,'Daily Nat Light Offices Mtl'!$A$1:$G$366,7)</f>
        <v>578.52215059885714</v>
      </c>
      <c r="F2690">
        <f t="shared" si="168"/>
        <v>0</v>
      </c>
      <c r="G2690">
        <f t="shared" si="169"/>
        <v>0</v>
      </c>
      <c r="H2690">
        <f t="shared" si="170"/>
        <v>0</v>
      </c>
    </row>
    <row r="2691" spans="1:8" x14ac:dyDescent="0.35">
      <c r="A2691" s="2">
        <v>34812</v>
      </c>
      <c r="B2691" s="3">
        <v>4.1666666666666664E-2</v>
      </c>
      <c r="C2691">
        <v>49.251399999999997</v>
      </c>
      <c r="D2691" s="4" t="b">
        <f t="shared" si="171"/>
        <v>0</v>
      </c>
      <c r="E2691" s="5">
        <f>VLOOKUP(A2691,'Daily Nat Light Offices Mtl'!$A$1:$G$366,7)</f>
        <v>578.52215059885714</v>
      </c>
      <c r="F2691">
        <f t="shared" ref="F2691:F2754" si="172">IF(D2691,E2691/16,0)</f>
        <v>0</v>
      </c>
      <c r="G2691">
        <f t="shared" ref="G2691:G2754" si="173">CONVERT(F2691*10^4,"J","Wh")</f>
        <v>0</v>
      </c>
      <c r="H2691">
        <f t="shared" ref="H2691:H2754" si="174">G2691/$J$2</f>
        <v>0</v>
      </c>
    </row>
    <row r="2692" spans="1:8" x14ac:dyDescent="0.35">
      <c r="A2692" s="2">
        <v>34812</v>
      </c>
      <c r="B2692" s="3">
        <v>8.3333333333333329E-2</v>
      </c>
      <c r="C2692">
        <v>49.251399999999997</v>
      </c>
      <c r="D2692" s="4" t="b">
        <f t="shared" si="171"/>
        <v>0</v>
      </c>
      <c r="E2692" s="5">
        <f>VLOOKUP(A2692,'Daily Nat Light Offices Mtl'!$A$1:$G$366,7)</f>
        <v>578.52215059885714</v>
      </c>
      <c r="F2692">
        <f t="shared" si="172"/>
        <v>0</v>
      </c>
      <c r="G2692">
        <f t="shared" si="173"/>
        <v>0</v>
      </c>
      <c r="H2692">
        <f t="shared" si="174"/>
        <v>0</v>
      </c>
    </row>
    <row r="2693" spans="1:8" x14ac:dyDescent="0.35">
      <c r="A2693" s="2">
        <v>34812</v>
      </c>
      <c r="B2693" s="3">
        <v>0.125</v>
      </c>
      <c r="C2693">
        <v>49.251399999999997</v>
      </c>
      <c r="D2693" s="4" t="b">
        <f t="shared" si="171"/>
        <v>0</v>
      </c>
      <c r="E2693" s="5">
        <f>VLOOKUP(A2693,'Daily Nat Light Offices Mtl'!$A$1:$G$366,7)</f>
        <v>578.52215059885714</v>
      </c>
      <c r="F2693">
        <f t="shared" si="172"/>
        <v>0</v>
      </c>
      <c r="G2693">
        <f t="shared" si="173"/>
        <v>0</v>
      </c>
      <c r="H2693">
        <f t="shared" si="174"/>
        <v>0</v>
      </c>
    </row>
    <row r="2694" spans="1:8" x14ac:dyDescent="0.35">
      <c r="A2694" s="2">
        <v>34812</v>
      </c>
      <c r="B2694" s="3">
        <v>0.16666666666666666</v>
      </c>
      <c r="C2694">
        <v>49.251399999999997</v>
      </c>
      <c r="D2694" s="4" t="b">
        <f t="shared" si="171"/>
        <v>0</v>
      </c>
      <c r="E2694" s="5">
        <f>VLOOKUP(A2694,'Daily Nat Light Offices Mtl'!$A$1:$G$366,7)</f>
        <v>578.52215059885714</v>
      </c>
      <c r="F2694">
        <f t="shared" si="172"/>
        <v>0</v>
      </c>
      <c r="G2694">
        <f t="shared" si="173"/>
        <v>0</v>
      </c>
      <c r="H2694">
        <f t="shared" si="174"/>
        <v>0</v>
      </c>
    </row>
    <row r="2695" spans="1:8" x14ac:dyDescent="0.35">
      <c r="A2695" s="2">
        <v>34812</v>
      </c>
      <c r="B2695" s="3">
        <v>0.20833333333333334</v>
      </c>
      <c r="C2695">
        <v>932.298</v>
      </c>
      <c r="D2695" s="4" t="b">
        <f t="shared" si="171"/>
        <v>1</v>
      </c>
      <c r="E2695" s="5">
        <f>VLOOKUP(A2695,'Daily Nat Light Offices Mtl'!$A$1:$G$366,7)</f>
        <v>578.52215059885714</v>
      </c>
      <c r="F2695">
        <f t="shared" si="172"/>
        <v>36.157634412428571</v>
      </c>
      <c r="G2695">
        <f t="shared" si="173"/>
        <v>100.43787336785715</v>
      </c>
      <c r="H2695">
        <f t="shared" si="174"/>
        <v>0.8369822780654762</v>
      </c>
    </row>
    <row r="2696" spans="1:8" x14ac:dyDescent="0.35">
      <c r="A2696" s="2">
        <v>34812</v>
      </c>
      <c r="B2696" s="3">
        <v>0.25</v>
      </c>
      <c r="C2696">
        <v>6940.67</v>
      </c>
      <c r="D2696" s="4" t="b">
        <f t="shared" si="171"/>
        <v>1</v>
      </c>
      <c r="E2696" s="5">
        <f>VLOOKUP(A2696,'Daily Nat Light Offices Mtl'!$A$1:$G$366,7)</f>
        <v>578.52215059885714</v>
      </c>
      <c r="F2696">
        <f t="shared" si="172"/>
        <v>36.157634412428571</v>
      </c>
      <c r="G2696">
        <f t="shared" si="173"/>
        <v>100.43787336785715</v>
      </c>
      <c r="H2696">
        <f t="shared" si="174"/>
        <v>0.8369822780654762</v>
      </c>
    </row>
    <row r="2697" spans="1:8" x14ac:dyDescent="0.35">
      <c r="A2697" s="2">
        <v>34812</v>
      </c>
      <c r="B2697" s="3">
        <v>0.29166666666666669</v>
      </c>
      <c r="C2697">
        <v>20410.3</v>
      </c>
      <c r="D2697" s="4" t="b">
        <f t="shared" si="171"/>
        <v>1</v>
      </c>
      <c r="E2697" s="5">
        <f>VLOOKUP(A2697,'Daily Nat Light Offices Mtl'!$A$1:$G$366,7)</f>
        <v>578.52215059885714</v>
      </c>
      <c r="F2697">
        <f t="shared" si="172"/>
        <v>36.157634412428571</v>
      </c>
      <c r="G2697">
        <f t="shared" si="173"/>
        <v>100.43787336785715</v>
      </c>
      <c r="H2697">
        <f t="shared" si="174"/>
        <v>0.8369822780654762</v>
      </c>
    </row>
    <row r="2698" spans="1:8" x14ac:dyDescent="0.35">
      <c r="A2698" s="2">
        <v>34812</v>
      </c>
      <c r="B2698" s="3">
        <v>0.33333333333333331</v>
      </c>
      <c r="C2698">
        <v>35864.300000000003</v>
      </c>
      <c r="D2698" s="4" t="b">
        <f t="shared" si="171"/>
        <v>1</v>
      </c>
      <c r="E2698" s="5">
        <f>VLOOKUP(A2698,'Daily Nat Light Offices Mtl'!$A$1:$G$366,7)</f>
        <v>578.52215059885714</v>
      </c>
      <c r="F2698">
        <f t="shared" si="172"/>
        <v>36.157634412428571</v>
      </c>
      <c r="G2698">
        <f t="shared" si="173"/>
        <v>100.43787336785715</v>
      </c>
      <c r="H2698">
        <f t="shared" si="174"/>
        <v>0.8369822780654762</v>
      </c>
    </row>
    <row r="2699" spans="1:8" x14ac:dyDescent="0.35">
      <c r="A2699" s="2">
        <v>34812</v>
      </c>
      <c r="B2699" s="3">
        <v>0.375</v>
      </c>
      <c r="C2699">
        <v>48364.4</v>
      </c>
      <c r="D2699" s="4" t="b">
        <f t="shared" si="171"/>
        <v>1</v>
      </c>
      <c r="E2699" s="5">
        <f>VLOOKUP(A2699,'Daily Nat Light Offices Mtl'!$A$1:$G$366,7)</f>
        <v>578.52215059885714</v>
      </c>
      <c r="F2699">
        <f t="shared" si="172"/>
        <v>36.157634412428571</v>
      </c>
      <c r="G2699">
        <f t="shared" si="173"/>
        <v>100.43787336785715</v>
      </c>
      <c r="H2699">
        <f t="shared" si="174"/>
        <v>0.8369822780654762</v>
      </c>
    </row>
    <row r="2700" spans="1:8" x14ac:dyDescent="0.35">
      <c r="A2700" s="2">
        <v>34812</v>
      </c>
      <c r="B2700" s="3">
        <v>0.41666666666666669</v>
      </c>
      <c r="C2700">
        <v>56594.400000000001</v>
      </c>
      <c r="D2700" s="4" t="b">
        <f t="shared" si="171"/>
        <v>1</v>
      </c>
      <c r="E2700" s="5">
        <f>VLOOKUP(A2700,'Daily Nat Light Offices Mtl'!$A$1:$G$366,7)</f>
        <v>578.52215059885714</v>
      </c>
      <c r="F2700">
        <f t="shared" si="172"/>
        <v>36.157634412428571</v>
      </c>
      <c r="G2700">
        <f t="shared" si="173"/>
        <v>100.43787336785715</v>
      </c>
      <c r="H2700">
        <f t="shared" si="174"/>
        <v>0.8369822780654762</v>
      </c>
    </row>
    <row r="2701" spans="1:8" x14ac:dyDescent="0.35">
      <c r="A2701" s="2">
        <v>34812</v>
      </c>
      <c r="B2701" s="3">
        <v>0.45833333333333331</v>
      </c>
      <c r="C2701">
        <v>60615.4</v>
      </c>
      <c r="D2701" s="4" t="b">
        <f t="shared" si="171"/>
        <v>1</v>
      </c>
      <c r="E2701" s="5">
        <f>VLOOKUP(A2701,'Daily Nat Light Offices Mtl'!$A$1:$G$366,7)</f>
        <v>578.52215059885714</v>
      </c>
      <c r="F2701">
        <f t="shared" si="172"/>
        <v>36.157634412428571</v>
      </c>
      <c r="G2701">
        <f t="shared" si="173"/>
        <v>100.43787336785715</v>
      </c>
      <c r="H2701">
        <f t="shared" si="174"/>
        <v>0.8369822780654762</v>
      </c>
    </row>
    <row r="2702" spans="1:8" x14ac:dyDescent="0.35">
      <c r="A2702" s="2">
        <v>34812</v>
      </c>
      <c r="B2702" s="3">
        <v>0.5</v>
      </c>
      <c r="C2702">
        <v>58031.9</v>
      </c>
      <c r="D2702" s="4" t="b">
        <f t="shared" si="171"/>
        <v>1</v>
      </c>
      <c r="E2702" s="5">
        <f>VLOOKUP(A2702,'Daily Nat Light Offices Mtl'!$A$1:$G$366,7)</f>
        <v>578.52215059885714</v>
      </c>
      <c r="F2702">
        <f t="shared" si="172"/>
        <v>36.157634412428571</v>
      </c>
      <c r="G2702">
        <f t="shared" si="173"/>
        <v>100.43787336785715</v>
      </c>
      <c r="H2702">
        <f t="shared" si="174"/>
        <v>0.8369822780654762</v>
      </c>
    </row>
    <row r="2703" spans="1:8" x14ac:dyDescent="0.35">
      <c r="A2703" s="2">
        <v>34812</v>
      </c>
      <c r="B2703" s="3">
        <v>0.54166666666666663</v>
      </c>
      <c r="C2703">
        <v>44062</v>
      </c>
      <c r="D2703" s="4" t="b">
        <f t="shared" si="171"/>
        <v>1</v>
      </c>
      <c r="E2703" s="5">
        <f>VLOOKUP(A2703,'Daily Nat Light Offices Mtl'!$A$1:$G$366,7)</f>
        <v>578.52215059885714</v>
      </c>
      <c r="F2703">
        <f t="shared" si="172"/>
        <v>36.157634412428571</v>
      </c>
      <c r="G2703">
        <f t="shared" si="173"/>
        <v>100.43787336785715</v>
      </c>
      <c r="H2703">
        <f t="shared" si="174"/>
        <v>0.8369822780654762</v>
      </c>
    </row>
    <row r="2704" spans="1:8" x14ac:dyDescent="0.35">
      <c r="A2704" s="2">
        <v>34812</v>
      </c>
      <c r="B2704" s="3">
        <v>0.58333333333333337</v>
      </c>
      <c r="C2704">
        <v>28572.400000000001</v>
      </c>
      <c r="D2704" s="4" t="b">
        <f t="shared" si="171"/>
        <v>1</v>
      </c>
      <c r="E2704" s="5">
        <f>VLOOKUP(A2704,'Daily Nat Light Offices Mtl'!$A$1:$G$366,7)</f>
        <v>578.52215059885714</v>
      </c>
      <c r="F2704">
        <f t="shared" si="172"/>
        <v>36.157634412428571</v>
      </c>
      <c r="G2704">
        <f t="shared" si="173"/>
        <v>100.43787336785715</v>
      </c>
      <c r="H2704">
        <f t="shared" si="174"/>
        <v>0.8369822780654762</v>
      </c>
    </row>
    <row r="2705" spans="1:8" x14ac:dyDescent="0.35">
      <c r="A2705" s="2">
        <v>34812</v>
      </c>
      <c r="B2705" s="3">
        <v>0.625</v>
      </c>
      <c r="C2705">
        <v>15526.1</v>
      </c>
      <c r="D2705" s="4" t="b">
        <f t="shared" si="171"/>
        <v>1</v>
      </c>
      <c r="E2705" s="5">
        <f>VLOOKUP(A2705,'Daily Nat Light Offices Mtl'!$A$1:$G$366,7)</f>
        <v>578.52215059885714</v>
      </c>
      <c r="F2705">
        <f t="shared" si="172"/>
        <v>36.157634412428571</v>
      </c>
      <c r="G2705">
        <f t="shared" si="173"/>
        <v>100.43787336785715</v>
      </c>
      <c r="H2705">
        <f t="shared" si="174"/>
        <v>0.8369822780654762</v>
      </c>
    </row>
    <row r="2706" spans="1:8" x14ac:dyDescent="0.35">
      <c r="A2706" s="2">
        <v>34812</v>
      </c>
      <c r="B2706" s="3">
        <v>0.66666666666666663</v>
      </c>
      <c r="C2706">
        <v>8254.7000000000007</v>
      </c>
      <c r="D2706" s="4" t="b">
        <f t="shared" si="171"/>
        <v>1</v>
      </c>
      <c r="E2706" s="5">
        <f>VLOOKUP(A2706,'Daily Nat Light Offices Mtl'!$A$1:$G$366,7)</f>
        <v>578.52215059885714</v>
      </c>
      <c r="F2706">
        <f t="shared" si="172"/>
        <v>36.157634412428571</v>
      </c>
      <c r="G2706">
        <f t="shared" si="173"/>
        <v>100.43787336785715</v>
      </c>
      <c r="H2706">
        <f t="shared" si="174"/>
        <v>0.8369822780654762</v>
      </c>
    </row>
    <row r="2707" spans="1:8" x14ac:dyDescent="0.35">
      <c r="A2707" s="2">
        <v>34812</v>
      </c>
      <c r="B2707" s="3">
        <v>0.70833333333333337</v>
      </c>
      <c r="C2707">
        <v>2853.75</v>
      </c>
      <c r="D2707" s="4" t="b">
        <f t="shared" si="171"/>
        <v>1</v>
      </c>
      <c r="E2707" s="5">
        <f>VLOOKUP(A2707,'Daily Nat Light Offices Mtl'!$A$1:$G$366,7)</f>
        <v>578.52215059885714</v>
      </c>
      <c r="F2707">
        <f t="shared" si="172"/>
        <v>36.157634412428571</v>
      </c>
      <c r="G2707">
        <f t="shared" si="173"/>
        <v>100.43787336785715</v>
      </c>
      <c r="H2707">
        <f t="shared" si="174"/>
        <v>0.8369822780654762</v>
      </c>
    </row>
    <row r="2708" spans="1:8" x14ac:dyDescent="0.35">
      <c r="A2708" s="2">
        <v>34812</v>
      </c>
      <c r="B2708" s="3">
        <v>0.75</v>
      </c>
      <c r="C2708">
        <v>355.589</v>
      </c>
      <c r="D2708" s="4" t="b">
        <f t="shared" si="171"/>
        <v>1</v>
      </c>
      <c r="E2708" s="5">
        <f>VLOOKUP(A2708,'Daily Nat Light Offices Mtl'!$A$1:$G$366,7)</f>
        <v>578.52215059885714</v>
      </c>
      <c r="F2708">
        <f t="shared" si="172"/>
        <v>36.157634412428571</v>
      </c>
      <c r="G2708">
        <f t="shared" si="173"/>
        <v>100.43787336785715</v>
      </c>
      <c r="H2708">
        <f t="shared" si="174"/>
        <v>0.8369822780654762</v>
      </c>
    </row>
    <row r="2709" spans="1:8" x14ac:dyDescent="0.35">
      <c r="A2709" s="2">
        <v>34812</v>
      </c>
      <c r="B2709" s="3">
        <v>0.79166666666666663</v>
      </c>
      <c r="C2709">
        <v>49.251399999999997</v>
      </c>
      <c r="D2709" s="4" t="b">
        <f t="shared" si="171"/>
        <v>1</v>
      </c>
      <c r="E2709" s="5">
        <f>VLOOKUP(A2709,'Daily Nat Light Offices Mtl'!$A$1:$G$366,7)</f>
        <v>578.52215059885714</v>
      </c>
      <c r="F2709">
        <f t="shared" si="172"/>
        <v>36.157634412428571</v>
      </c>
      <c r="G2709">
        <f t="shared" si="173"/>
        <v>100.43787336785715</v>
      </c>
      <c r="H2709">
        <f t="shared" si="174"/>
        <v>0.8369822780654762</v>
      </c>
    </row>
    <row r="2710" spans="1:8" x14ac:dyDescent="0.35">
      <c r="A2710" s="2">
        <v>34812</v>
      </c>
      <c r="B2710" s="3">
        <v>0.83333333333333337</v>
      </c>
      <c r="C2710">
        <v>49.251399999999997</v>
      </c>
      <c r="D2710" s="4" t="b">
        <f t="shared" si="171"/>
        <v>1</v>
      </c>
      <c r="E2710" s="5">
        <f>VLOOKUP(A2710,'Daily Nat Light Offices Mtl'!$A$1:$G$366,7)</f>
        <v>578.52215059885714</v>
      </c>
      <c r="F2710">
        <f t="shared" si="172"/>
        <v>36.157634412428571</v>
      </c>
      <c r="G2710">
        <f t="shared" si="173"/>
        <v>100.43787336785715</v>
      </c>
      <c r="H2710">
        <f t="shared" si="174"/>
        <v>0.8369822780654762</v>
      </c>
    </row>
    <row r="2711" spans="1:8" x14ac:dyDescent="0.35">
      <c r="A2711" s="2">
        <v>34812</v>
      </c>
      <c r="B2711" s="3">
        <v>0.875</v>
      </c>
      <c r="C2711">
        <v>49.251399999999997</v>
      </c>
      <c r="D2711" s="4" t="b">
        <f t="shared" si="171"/>
        <v>1</v>
      </c>
      <c r="E2711" s="5">
        <f>VLOOKUP(A2711,'Daily Nat Light Offices Mtl'!$A$1:$G$366,7)</f>
        <v>578.52215059885714</v>
      </c>
      <c r="F2711">
        <f t="shared" si="172"/>
        <v>36.157634412428571</v>
      </c>
      <c r="G2711">
        <f t="shared" si="173"/>
        <v>100.43787336785715</v>
      </c>
      <c r="H2711">
        <f t="shared" si="174"/>
        <v>0.8369822780654762</v>
      </c>
    </row>
    <row r="2712" spans="1:8" x14ac:dyDescent="0.35">
      <c r="A2712" s="2">
        <v>34812</v>
      </c>
      <c r="B2712" s="3">
        <v>0.91666666666666663</v>
      </c>
      <c r="C2712">
        <v>49.251399999999997</v>
      </c>
      <c r="D2712" s="4" t="b">
        <f t="shared" si="171"/>
        <v>0</v>
      </c>
      <c r="E2712" s="5">
        <f>VLOOKUP(A2712,'Daily Nat Light Offices Mtl'!$A$1:$G$366,7)</f>
        <v>578.52215059885714</v>
      </c>
      <c r="F2712">
        <f t="shared" si="172"/>
        <v>0</v>
      </c>
      <c r="G2712">
        <f t="shared" si="173"/>
        <v>0</v>
      </c>
      <c r="H2712">
        <f t="shared" si="174"/>
        <v>0</v>
      </c>
    </row>
    <row r="2713" spans="1:8" x14ac:dyDescent="0.35">
      <c r="A2713" s="2">
        <v>34812</v>
      </c>
      <c r="B2713" s="3">
        <v>0.95833333333333337</v>
      </c>
      <c r="C2713">
        <v>49.251399999999997</v>
      </c>
      <c r="D2713" s="4" t="b">
        <f t="shared" si="171"/>
        <v>0</v>
      </c>
      <c r="E2713" s="5">
        <f>VLOOKUP(A2713,'Daily Nat Light Offices Mtl'!$A$1:$G$366,7)</f>
        <v>578.52215059885714</v>
      </c>
      <c r="F2713">
        <f t="shared" si="172"/>
        <v>0</v>
      </c>
      <c r="G2713">
        <f t="shared" si="173"/>
        <v>0</v>
      </c>
      <c r="H2713">
        <f t="shared" si="174"/>
        <v>0</v>
      </c>
    </row>
    <row r="2714" spans="1:8" x14ac:dyDescent="0.35">
      <c r="A2714" s="2">
        <v>34813</v>
      </c>
      <c r="B2714" s="3">
        <v>0</v>
      </c>
      <c r="C2714">
        <v>49.251399999999997</v>
      </c>
      <c r="D2714" s="4" t="b">
        <f t="shared" si="171"/>
        <v>0</v>
      </c>
      <c r="E2714" s="5">
        <f>VLOOKUP(A2714,'Daily Nat Light Offices Mtl'!$A$1:$G$366,7)</f>
        <v>644.66342639851962</v>
      </c>
      <c r="F2714">
        <f t="shared" si="172"/>
        <v>0</v>
      </c>
      <c r="G2714">
        <f t="shared" si="173"/>
        <v>0</v>
      </c>
      <c r="H2714">
        <f t="shared" si="174"/>
        <v>0</v>
      </c>
    </row>
    <row r="2715" spans="1:8" x14ac:dyDescent="0.35">
      <c r="A2715" s="2">
        <v>34813</v>
      </c>
      <c r="B2715" s="3">
        <v>4.1666666666666664E-2</v>
      </c>
      <c r="C2715">
        <v>49.251399999999997</v>
      </c>
      <c r="D2715" s="4" t="b">
        <f t="shared" si="171"/>
        <v>0</v>
      </c>
      <c r="E2715" s="5">
        <f>VLOOKUP(A2715,'Daily Nat Light Offices Mtl'!$A$1:$G$366,7)</f>
        <v>644.66342639851962</v>
      </c>
      <c r="F2715">
        <f t="shared" si="172"/>
        <v>0</v>
      </c>
      <c r="G2715">
        <f t="shared" si="173"/>
        <v>0</v>
      </c>
      <c r="H2715">
        <f t="shared" si="174"/>
        <v>0</v>
      </c>
    </row>
    <row r="2716" spans="1:8" x14ac:dyDescent="0.35">
      <c r="A2716" s="2">
        <v>34813</v>
      </c>
      <c r="B2716" s="3">
        <v>8.3333333333333329E-2</v>
      </c>
      <c r="C2716">
        <v>49.251399999999997</v>
      </c>
      <c r="D2716" s="4" t="b">
        <f t="shared" si="171"/>
        <v>0</v>
      </c>
      <c r="E2716" s="5">
        <f>VLOOKUP(A2716,'Daily Nat Light Offices Mtl'!$A$1:$G$366,7)</f>
        <v>644.66342639851962</v>
      </c>
      <c r="F2716">
        <f t="shared" si="172"/>
        <v>0</v>
      </c>
      <c r="G2716">
        <f t="shared" si="173"/>
        <v>0</v>
      </c>
      <c r="H2716">
        <f t="shared" si="174"/>
        <v>0</v>
      </c>
    </row>
    <row r="2717" spans="1:8" x14ac:dyDescent="0.35">
      <c r="A2717" s="2">
        <v>34813</v>
      </c>
      <c r="B2717" s="3">
        <v>0.125</v>
      </c>
      <c r="C2717">
        <v>49.251399999999997</v>
      </c>
      <c r="D2717" s="4" t="b">
        <f t="shared" si="171"/>
        <v>0</v>
      </c>
      <c r="E2717" s="5">
        <f>VLOOKUP(A2717,'Daily Nat Light Offices Mtl'!$A$1:$G$366,7)</f>
        <v>644.66342639851962</v>
      </c>
      <c r="F2717">
        <f t="shared" si="172"/>
        <v>0</v>
      </c>
      <c r="G2717">
        <f t="shared" si="173"/>
        <v>0</v>
      </c>
      <c r="H2717">
        <f t="shared" si="174"/>
        <v>0</v>
      </c>
    </row>
    <row r="2718" spans="1:8" x14ac:dyDescent="0.35">
      <c r="A2718" s="2">
        <v>34813</v>
      </c>
      <c r="B2718" s="3">
        <v>0.16666666666666666</v>
      </c>
      <c r="C2718">
        <v>49.251399999999997</v>
      </c>
      <c r="D2718" s="4" t="b">
        <f t="shared" si="171"/>
        <v>0</v>
      </c>
      <c r="E2718" s="5">
        <f>VLOOKUP(A2718,'Daily Nat Light Offices Mtl'!$A$1:$G$366,7)</f>
        <v>644.66342639851962</v>
      </c>
      <c r="F2718">
        <f t="shared" si="172"/>
        <v>0</v>
      </c>
      <c r="G2718">
        <f t="shared" si="173"/>
        <v>0</v>
      </c>
      <c r="H2718">
        <f t="shared" si="174"/>
        <v>0</v>
      </c>
    </row>
    <row r="2719" spans="1:8" x14ac:dyDescent="0.35">
      <c r="A2719" s="2">
        <v>34813</v>
      </c>
      <c r="B2719" s="3">
        <v>0.20833333333333334</v>
      </c>
      <c r="C2719">
        <v>1342.4</v>
      </c>
      <c r="D2719" s="4" t="b">
        <f t="shared" si="171"/>
        <v>1</v>
      </c>
      <c r="E2719" s="5">
        <f>VLOOKUP(A2719,'Daily Nat Light Offices Mtl'!$A$1:$G$366,7)</f>
        <v>644.66342639851962</v>
      </c>
      <c r="F2719">
        <f t="shared" si="172"/>
        <v>40.291464149907476</v>
      </c>
      <c r="G2719">
        <f t="shared" si="173"/>
        <v>111.92073374974299</v>
      </c>
      <c r="H2719">
        <f t="shared" si="174"/>
        <v>0.93267278124785824</v>
      </c>
    </row>
    <row r="2720" spans="1:8" x14ac:dyDescent="0.35">
      <c r="A2720" s="2">
        <v>34813</v>
      </c>
      <c r="B2720" s="3">
        <v>0.25</v>
      </c>
      <c r="C2720">
        <v>4644.71</v>
      </c>
      <c r="D2720" s="4" t="b">
        <f t="shared" si="171"/>
        <v>1</v>
      </c>
      <c r="E2720" s="5">
        <f>VLOOKUP(A2720,'Daily Nat Light Offices Mtl'!$A$1:$G$366,7)</f>
        <v>644.66342639851962</v>
      </c>
      <c r="F2720">
        <f t="shared" si="172"/>
        <v>40.291464149907476</v>
      </c>
      <c r="G2720">
        <f t="shared" si="173"/>
        <v>111.92073374974299</v>
      </c>
      <c r="H2720">
        <f t="shared" si="174"/>
        <v>0.93267278124785824</v>
      </c>
    </row>
    <row r="2721" spans="1:8" x14ac:dyDescent="0.35">
      <c r="A2721" s="2">
        <v>34813</v>
      </c>
      <c r="B2721" s="3">
        <v>0.29166666666666669</v>
      </c>
      <c r="C2721">
        <v>8171.08</v>
      </c>
      <c r="D2721" s="4" t="b">
        <f t="shared" si="171"/>
        <v>1</v>
      </c>
      <c r="E2721" s="5">
        <f>VLOOKUP(A2721,'Daily Nat Light Offices Mtl'!$A$1:$G$366,7)</f>
        <v>644.66342639851962</v>
      </c>
      <c r="F2721">
        <f t="shared" si="172"/>
        <v>40.291464149907476</v>
      </c>
      <c r="G2721">
        <f t="shared" si="173"/>
        <v>111.92073374974299</v>
      </c>
      <c r="H2721">
        <f t="shared" si="174"/>
        <v>0.93267278124785824</v>
      </c>
    </row>
    <row r="2722" spans="1:8" x14ac:dyDescent="0.35">
      <c r="A2722" s="2">
        <v>34813</v>
      </c>
      <c r="B2722" s="3">
        <v>0.33333333333333331</v>
      </c>
      <c r="C2722">
        <v>17174.7</v>
      </c>
      <c r="D2722" s="4" t="b">
        <f t="shared" si="171"/>
        <v>1</v>
      </c>
      <c r="E2722" s="5">
        <f>VLOOKUP(A2722,'Daily Nat Light Offices Mtl'!$A$1:$G$366,7)</f>
        <v>644.66342639851962</v>
      </c>
      <c r="F2722">
        <f t="shared" si="172"/>
        <v>40.291464149907476</v>
      </c>
      <c r="G2722">
        <f t="shared" si="173"/>
        <v>111.92073374974299</v>
      </c>
      <c r="H2722">
        <f t="shared" si="174"/>
        <v>0.93267278124785824</v>
      </c>
    </row>
    <row r="2723" spans="1:8" x14ac:dyDescent="0.35">
      <c r="A2723" s="2">
        <v>34813</v>
      </c>
      <c r="B2723" s="3">
        <v>0.375</v>
      </c>
      <c r="C2723">
        <v>36663.1</v>
      </c>
      <c r="D2723" s="4" t="b">
        <f t="shared" si="171"/>
        <v>1</v>
      </c>
      <c r="E2723" s="5">
        <f>VLOOKUP(A2723,'Daily Nat Light Offices Mtl'!$A$1:$G$366,7)</f>
        <v>644.66342639851962</v>
      </c>
      <c r="F2723">
        <f t="shared" si="172"/>
        <v>40.291464149907476</v>
      </c>
      <c r="G2723">
        <f t="shared" si="173"/>
        <v>111.92073374974299</v>
      </c>
      <c r="H2723">
        <f t="shared" si="174"/>
        <v>0.93267278124785824</v>
      </c>
    </row>
    <row r="2724" spans="1:8" x14ac:dyDescent="0.35">
      <c r="A2724" s="2">
        <v>34813</v>
      </c>
      <c r="B2724" s="3">
        <v>0.41666666666666669</v>
      </c>
      <c r="C2724">
        <v>23817.200000000001</v>
      </c>
      <c r="D2724" s="4" t="b">
        <f t="shared" si="171"/>
        <v>1</v>
      </c>
      <c r="E2724" s="5">
        <f>VLOOKUP(A2724,'Daily Nat Light Offices Mtl'!$A$1:$G$366,7)</f>
        <v>644.66342639851962</v>
      </c>
      <c r="F2724">
        <f t="shared" si="172"/>
        <v>40.291464149907476</v>
      </c>
      <c r="G2724">
        <f t="shared" si="173"/>
        <v>111.92073374974299</v>
      </c>
      <c r="H2724">
        <f t="shared" si="174"/>
        <v>0.93267278124785824</v>
      </c>
    </row>
    <row r="2725" spans="1:8" x14ac:dyDescent="0.35">
      <c r="A2725" s="2">
        <v>34813</v>
      </c>
      <c r="B2725" s="3">
        <v>0.45833333333333331</v>
      </c>
      <c r="C2725">
        <v>9647.31</v>
      </c>
      <c r="D2725" s="4" t="b">
        <f t="shared" si="171"/>
        <v>1</v>
      </c>
      <c r="E2725" s="5">
        <f>VLOOKUP(A2725,'Daily Nat Light Offices Mtl'!$A$1:$G$366,7)</f>
        <v>644.66342639851962</v>
      </c>
      <c r="F2725">
        <f t="shared" si="172"/>
        <v>40.291464149907476</v>
      </c>
      <c r="G2725">
        <f t="shared" si="173"/>
        <v>111.92073374974299</v>
      </c>
      <c r="H2725">
        <f t="shared" si="174"/>
        <v>0.93267278124785824</v>
      </c>
    </row>
    <row r="2726" spans="1:8" x14ac:dyDescent="0.35">
      <c r="A2726" s="2">
        <v>34813</v>
      </c>
      <c r="B2726" s="3">
        <v>0.5</v>
      </c>
      <c r="C2726">
        <v>8920.23</v>
      </c>
      <c r="D2726" s="4" t="b">
        <f t="shared" si="171"/>
        <v>1</v>
      </c>
      <c r="E2726" s="5">
        <f>VLOOKUP(A2726,'Daily Nat Light Offices Mtl'!$A$1:$G$366,7)</f>
        <v>644.66342639851962</v>
      </c>
      <c r="F2726">
        <f t="shared" si="172"/>
        <v>40.291464149907476</v>
      </c>
      <c r="G2726">
        <f t="shared" si="173"/>
        <v>111.92073374974299</v>
      </c>
      <c r="H2726">
        <f t="shared" si="174"/>
        <v>0.93267278124785824</v>
      </c>
    </row>
    <row r="2727" spans="1:8" x14ac:dyDescent="0.35">
      <c r="A2727" s="2">
        <v>34813</v>
      </c>
      <c r="B2727" s="3">
        <v>0.54166666666666663</v>
      </c>
      <c r="C2727">
        <v>12062.8</v>
      </c>
      <c r="D2727" s="4" t="b">
        <f t="shared" si="171"/>
        <v>1</v>
      </c>
      <c r="E2727" s="5">
        <f>VLOOKUP(A2727,'Daily Nat Light Offices Mtl'!$A$1:$G$366,7)</f>
        <v>644.66342639851962</v>
      </c>
      <c r="F2727">
        <f t="shared" si="172"/>
        <v>40.291464149907476</v>
      </c>
      <c r="G2727">
        <f t="shared" si="173"/>
        <v>111.92073374974299</v>
      </c>
      <c r="H2727">
        <f t="shared" si="174"/>
        <v>0.93267278124785824</v>
      </c>
    </row>
    <row r="2728" spans="1:8" x14ac:dyDescent="0.35">
      <c r="A2728" s="2">
        <v>34813</v>
      </c>
      <c r="B2728" s="3">
        <v>0.58333333333333337</v>
      </c>
      <c r="C2728">
        <v>10226.700000000001</v>
      </c>
      <c r="D2728" s="4" t="b">
        <f t="shared" si="171"/>
        <v>1</v>
      </c>
      <c r="E2728" s="5">
        <f>VLOOKUP(A2728,'Daily Nat Light Offices Mtl'!$A$1:$G$366,7)</f>
        <v>644.66342639851962</v>
      </c>
      <c r="F2728">
        <f t="shared" si="172"/>
        <v>40.291464149907476</v>
      </c>
      <c r="G2728">
        <f t="shared" si="173"/>
        <v>111.92073374974299</v>
      </c>
      <c r="H2728">
        <f t="shared" si="174"/>
        <v>0.93267278124785824</v>
      </c>
    </row>
    <row r="2729" spans="1:8" x14ac:dyDescent="0.35">
      <c r="A2729" s="2">
        <v>34813</v>
      </c>
      <c r="B2729" s="3">
        <v>0.625</v>
      </c>
      <c r="C2729">
        <v>5829.42</v>
      </c>
      <c r="D2729" s="4" t="b">
        <f t="shared" si="171"/>
        <v>1</v>
      </c>
      <c r="E2729" s="5">
        <f>VLOOKUP(A2729,'Daily Nat Light Offices Mtl'!$A$1:$G$366,7)</f>
        <v>644.66342639851962</v>
      </c>
      <c r="F2729">
        <f t="shared" si="172"/>
        <v>40.291464149907476</v>
      </c>
      <c r="G2729">
        <f t="shared" si="173"/>
        <v>111.92073374974299</v>
      </c>
      <c r="H2729">
        <f t="shared" si="174"/>
        <v>0.93267278124785824</v>
      </c>
    </row>
    <row r="2730" spans="1:8" x14ac:dyDescent="0.35">
      <c r="A2730" s="2">
        <v>34813</v>
      </c>
      <c r="B2730" s="3">
        <v>0.66666666666666663</v>
      </c>
      <c r="C2730">
        <v>4153.99</v>
      </c>
      <c r="D2730" s="4" t="b">
        <f t="shared" si="171"/>
        <v>1</v>
      </c>
      <c r="E2730" s="5">
        <f>VLOOKUP(A2730,'Daily Nat Light Offices Mtl'!$A$1:$G$366,7)</f>
        <v>644.66342639851962</v>
      </c>
      <c r="F2730">
        <f t="shared" si="172"/>
        <v>40.291464149907476</v>
      </c>
      <c r="G2730">
        <f t="shared" si="173"/>
        <v>111.92073374974299</v>
      </c>
      <c r="H2730">
        <f t="shared" si="174"/>
        <v>0.93267278124785824</v>
      </c>
    </row>
    <row r="2731" spans="1:8" x14ac:dyDescent="0.35">
      <c r="A2731" s="2">
        <v>34813</v>
      </c>
      <c r="B2731" s="3">
        <v>0.70833333333333337</v>
      </c>
      <c r="C2731">
        <v>2433.9699999999998</v>
      </c>
      <c r="D2731" s="4" t="b">
        <f t="shared" si="171"/>
        <v>1</v>
      </c>
      <c r="E2731" s="5">
        <f>VLOOKUP(A2731,'Daily Nat Light Offices Mtl'!$A$1:$G$366,7)</f>
        <v>644.66342639851962</v>
      </c>
      <c r="F2731">
        <f t="shared" si="172"/>
        <v>40.291464149907476</v>
      </c>
      <c r="G2731">
        <f t="shared" si="173"/>
        <v>111.92073374974299</v>
      </c>
      <c r="H2731">
        <f t="shared" si="174"/>
        <v>0.93267278124785824</v>
      </c>
    </row>
    <row r="2732" spans="1:8" x14ac:dyDescent="0.35">
      <c r="A2732" s="2">
        <v>34813</v>
      </c>
      <c r="B2732" s="3">
        <v>0.75</v>
      </c>
      <c r="C2732">
        <v>764.47299999999996</v>
      </c>
      <c r="D2732" s="4" t="b">
        <f t="shared" si="171"/>
        <v>1</v>
      </c>
      <c r="E2732" s="5">
        <f>VLOOKUP(A2732,'Daily Nat Light Offices Mtl'!$A$1:$G$366,7)</f>
        <v>644.66342639851962</v>
      </c>
      <c r="F2732">
        <f t="shared" si="172"/>
        <v>40.291464149907476</v>
      </c>
      <c r="G2732">
        <f t="shared" si="173"/>
        <v>111.92073374974299</v>
      </c>
      <c r="H2732">
        <f t="shared" si="174"/>
        <v>0.93267278124785824</v>
      </c>
    </row>
    <row r="2733" spans="1:8" x14ac:dyDescent="0.35">
      <c r="A2733" s="2">
        <v>34813</v>
      </c>
      <c r="B2733" s="3">
        <v>0.79166666666666663</v>
      </c>
      <c r="C2733">
        <v>295.50799999999998</v>
      </c>
      <c r="D2733" s="4" t="b">
        <f t="shared" si="171"/>
        <v>1</v>
      </c>
      <c r="E2733" s="5">
        <f>VLOOKUP(A2733,'Daily Nat Light Offices Mtl'!$A$1:$G$366,7)</f>
        <v>644.66342639851962</v>
      </c>
      <c r="F2733">
        <f t="shared" si="172"/>
        <v>40.291464149907476</v>
      </c>
      <c r="G2733">
        <f t="shared" si="173"/>
        <v>111.92073374974299</v>
      </c>
      <c r="H2733">
        <f t="shared" si="174"/>
        <v>0.93267278124785824</v>
      </c>
    </row>
    <row r="2734" spans="1:8" x14ac:dyDescent="0.35">
      <c r="A2734" s="2">
        <v>34813</v>
      </c>
      <c r="B2734" s="3">
        <v>0.83333333333333337</v>
      </c>
      <c r="C2734">
        <v>295.50799999999998</v>
      </c>
      <c r="D2734" s="4" t="b">
        <f t="shared" si="171"/>
        <v>1</v>
      </c>
      <c r="E2734" s="5">
        <f>VLOOKUP(A2734,'Daily Nat Light Offices Mtl'!$A$1:$G$366,7)</f>
        <v>644.66342639851962</v>
      </c>
      <c r="F2734">
        <f t="shared" si="172"/>
        <v>40.291464149907476</v>
      </c>
      <c r="G2734">
        <f t="shared" si="173"/>
        <v>111.92073374974299</v>
      </c>
      <c r="H2734">
        <f t="shared" si="174"/>
        <v>0.93267278124785824</v>
      </c>
    </row>
    <row r="2735" spans="1:8" x14ac:dyDescent="0.35">
      <c r="A2735" s="2">
        <v>34813</v>
      </c>
      <c r="B2735" s="3">
        <v>0.875</v>
      </c>
      <c r="C2735">
        <v>98.502700000000004</v>
      </c>
      <c r="D2735" s="4" t="b">
        <f t="shared" si="171"/>
        <v>1</v>
      </c>
      <c r="E2735" s="5">
        <f>VLOOKUP(A2735,'Daily Nat Light Offices Mtl'!$A$1:$G$366,7)</f>
        <v>644.66342639851962</v>
      </c>
      <c r="F2735">
        <f t="shared" si="172"/>
        <v>40.291464149907476</v>
      </c>
      <c r="G2735">
        <f t="shared" si="173"/>
        <v>111.92073374974299</v>
      </c>
      <c r="H2735">
        <f t="shared" si="174"/>
        <v>0.93267278124785824</v>
      </c>
    </row>
    <row r="2736" spans="1:8" x14ac:dyDescent="0.35">
      <c r="A2736" s="2">
        <v>34813</v>
      </c>
      <c r="B2736" s="3">
        <v>0.91666666666666663</v>
      </c>
      <c r="C2736">
        <v>98.502700000000004</v>
      </c>
      <c r="D2736" s="4" t="b">
        <f t="shared" si="171"/>
        <v>0</v>
      </c>
      <c r="E2736" s="5">
        <f>VLOOKUP(A2736,'Daily Nat Light Offices Mtl'!$A$1:$G$366,7)</f>
        <v>644.66342639851962</v>
      </c>
      <c r="F2736">
        <f t="shared" si="172"/>
        <v>0</v>
      </c>
      <c r="G2736">
        <f t="shared" si="173"/>
        <v>0</v>
      </c>
      <c r="H2736">
        <f t="shared" si="174"/>
        <v>0</v>
      </c>
    </row>
    <row r="2737" spans="1:8" x14ac:dyDescent="0.35">
      <c r="A2737" s="2">
        <v>34813</v>
      </c>
      <c r="B2737" s="3">
        <v>0.95833333333333337</v>
      </c>
      <c r="C2737">
        <v>49.251399999999997</v>
      </c>
      <c r="D2737" s="4" t="b">
        <f t="shared" si="171"/>
        <v>0</v>
      </c>
      <c r="E2737" s="5">
        <f>VLOOKUP(A2737,'Daily Nat Light Offices Mtl'!$A$1:$G$366,7)</f>
        <v>644.66342639851962</v>
      </c>
      <c r="F2737">
        <f t="shared" si="172"/>
        <v>0</v>
      </c>
      <c r="G2737">
        <f t="shared" si="173"/>
        <v>0</v>
      </c>
      <c r="H2737">
        <f t="shared" si="174"/>
        <v>0</v>
      </c>
    </row>
    <row r="2738" spans="1:8" x14ac:dyDescent="0.35">
      <c r="A2738" s="2">
        <v>34814</v>
      </c>
      <c r="B2738" s="3">
        <v>0</v>
      </c>
      <c r="C2738">
        <v>49.251399999999997</v>
      </c>
      <c r="D2738" s="4" t="b">
        <f t="shared" si="171"/>
        <v>0</v>
      </c>
      <c r="E2738" s="5">
        <f>VLOOKUP(A2738,'Daily Nat Light Offices Mtl'!$A$1:$G$366,7)</f>
        <v>621.18879394839053</v>
      </c>
      <c r="F2738">
        <f t="shared" si="172"/>
        <v>0</v>
      </c>
      <c r="G2738">
        <f t="shared" si="173"/>
        <v>0</v>
      </c>
      <c r="H2738">
        <f t="shared" si="174"/>
        <v>0</v>
      </c>
    </row>
    <row r="2739" spans="1:8" x14ac:dyDescent="0.35">
      <c r="A2739" s="2">
        <v>34814</v>
      </c>
      <c r="B2739" s="3">
        <v>4.1666666666666664E-2</v>
      </c>
      <c r="C2739">
        <v>49.251399999999997</v>
      </c>
      <c r="D2739" s="4" t="b">
        <f t="shared" si="171"/>
        <v>0</v>
      </c>
      <c r="E2739" s="5">
        <f>VLOOKUP(A2739,'Daily Nat Light Offices Mtl'!$A$1:$G$366,7)</f>
        <v>621.18879394839053</v>
      </c>
      <c r="F2739">
        <f t="shared" si="172"/>
        <v>0</v>
      </c>
      <c r="G2739">
        <f t="shared" si="173"/>
        <v>0</v>
      </c>
      <c r="H2739">
        <f t="shared" si="174"/>
        <v>0</v>
      </c>
    </row>
    <row r="2740" spans="1:8" x14ac:dyDescent="0.35">
      <c r="A2740" s="2">
        <v>34814</v>
      </c>
      <c r="B2740" s="3">
        <v>8.3333333333333329E-2</v>
      </c>
      <c r="C2740">
        <v>49.251399999999997</v>
      </c>
      <c r="D2740" s="4" t="b">
        <f t="shared" si="171"/>
        <v>0</v>
      </c>
      <c r="E2740" s="5">
        <f>VLOOKUP(A2740,'Daily Nat Light Offices Mtl'!$A$1:$G$366,7)</f>
        <v>621.18879394839053</v>
      </c>
      <c r="F2740">
        <f t="shared" si="172"/>
        <v>0</v>
      </c>
      <c r="G2740">
        <f t="shared" si="173"/>
        <v>0</v>
      </c>
      <c r="H2740">
        <f t="shared" si="174"/>
        <v>0</v>
      </c>
    </row>
    <row r="2741" spans="1:8" x14ac:dyDescent="0.35">
      <c r="A2741" s="2">
        <v>34814</v>
      </c>
      <c r="B2741" s="3">
        <v>0.125</v>
      </c>
      <c r="C2741">
        <v>49.251399999999997</v>
      </c>
      <c r="D2741" s="4" t="b">
        <f t="shared" si="171"/>
        <v>0</v>
      </c>
      <c r="E2741" s="5">
        <f>VLOOKUP(A2741,'Daily Nat Light Offices Mtl'!$A$1:$G$366,7)</f>
        <v>621.18879394839053</v>
      </c>
      <c r="F2741">
        <f t="shared" si="172"/>
        <v>0</v>
      </c>
      <c r="G2741">
        <f t="shared" si="173"/>
        <v>0</v>
      </c>
      <c r="H2741">
        <f t="shared" si="174"/>
        <v>0</v>
      </c>
    </row>
    <row r="2742" spans="1:8" x14ac:dyDescent="0.35">
      <c r="A2742" s="2">
        <v>34814</v>
      </c>
      <c r="B2742" s="3">
        <v>0.16666666666666666</v>
      </c>
      <c r="C2742">
        <v>101.06399999999999</v>
      </c>
      <c r="D2742" s="4" t="b">
        <f t="shared" si="171"/>
        <v>0</v>
      </c>
      <c r="E2742" s="5">
        <f>VLOOKUP(A2742,'Daily Nat Light Offices Mtl'!$A$1:$G$366,7)</f>
        <v>621.18879394839053</v>
      </c>
      <c r="F2742">
        <f t="shared" si="172"/>
        <v>0</v>
      </c>
      <c r="G2742">
        <f t="shared" si="173"/>
        <v>0</v>
      </c>
      <c r="H2742">
        <f t="shared" si="174"/>
        <v>0</v>
      </c>
    </row>
    <row r="2743" spans="1:8" x14ac:dyDescent="0.35">
      <c r="A2743" s="2">
        <v>34814</v>
      </c>
      <c r="B2743" s="3">
        <v>0.20833333333333334</v>
      </c>
      <c r="C2743">
        <v>1123.5899999999999</v>
      </c>
      <c r="D2743" s="4" t="b">
        <f t="shared" si="171"/>
        <v>1</v>
      </c>
      <c r="E2743" s="5">
        <f>VLOOKUP(A2743,'Daily Nat Light Offices Mtl'!$A$1:$G$366,7)</f>
        <v>621.18879394839053</v>
      </c>
      <c r="F2743">
        <f t="shared" si="172"/>
        <v>38.824299621774408</v>
      </c>
      <c r="G2743">
        <f t="shared" si="173"/>
        <v>107.84527672715113</v>
      </c>
      <c r="H2743">
        <f t="shared" si="174"/>
        <v>0.89871063939292606</v>
      </c>
    </row>
    <row r="2744" spans="1:8" x14ac:dyDescent="0.35">
      <c r="A2744" s="2">
        <v>34814</v>
      </c>
      <c r="B2744" s="3">
        <v>0.25</v>
      </c>
      <c r="C2744">
        <v>6451.9</v>
      </c>
      <c r="D2744" s="4" t="b">
        <f t="shared" si="171"/>
        <v>1</v>
      </c>
      <c r="E2744" s="5">
        <f>VLOOKUP(A2744,'Daily Nat Light Offices Mtl'!$A$1:$G$366,7)</f>
        <v>621.18879394839053</v>
      </c>
      <c r="F2744">
        <f t="shared" si="172"/>
        <v>38.824299621774408</v>
      </c>
      <c r="G2744">
        <f t="shared" si="173"/>
        <v>107.84527672715113</v>
      </c>
      <c r="H2744">
        <f t="shared" si="174"/>
        <v>0.89871063939292606</v>
      </c>
    </row>
    <row r="2745" spans="1:8" x14ac:dyDescent="0.35">
      <c r="A2745" s="2">
        <v>34814</v>
      </c>
      <c r="B2745" s="3">
        <v>0.29166666666666669</v>
      </c>
      <c r="C2745">
        <v>18826.400000000001</v>
      </c>
      <c r="D2745" s="4" t="b">
        <f t="shared" si="171"/>
        <v>1</v>
      </c>
      <c r="E2745" s="5">
        <f>VLOOKUP(A2745,'Daily Nat Light Offices Mtl'!$A$1:$G$366,7)</f>
        <v>621.18879394839053</v>
      </c>
      <c r="F2745">
        <f t="shared" si="172"/>
        <v>38.824299621774408</v>
      </c>
      <c r="G2745">
        <f t="shared" si="173"/>
        <v>107.84527672715113</v>
      </c>
      <c r="H2745">
        <f t="shared" si="174"/>
        <v>0.89871063939292606</v>
      </c>
    </row>
    <row r="2746" spans="1:8" x14ac:dyDescent="0.35">
      <c r="A2746" s="2">
        <v>34814</v>
      </c>
      <c r="B2746" s="3">
        <v>0.33333333333333331</v>
      </c>
      <c r="C2746">
        <v>33241.300000000003</v>
      </c>
      <c r="D2746" s="4" t="b">
        <f t="shared" si="171"/>
        <v>1</v>
      </c>
      <c r="E2746" s="5">
        <f>VLOOKUP(A2746,'Daily Nat Light Offices Mtl'!$A$1:$G$366,7)</f>
        <v>621.18879394839053</v>
      </c>
      <c r="F2746">
        <f t="shared" si="172"/>
        <v>38.824299621774408</v>
      </c>
      <c r="G2746">
        <f t="shared" si="173"/>
        <v>107.84527672715113</v>
      </c>
      <c r="H2746">
        <f t="shared" si="174"/>
        <v>0.89871063939292606</v>
      </c>
    </row>
    <row r="2747" spans="1:8" x14ac:dyDescent="0.35">
      <c r="A2747" s="2">
        <v>34814</v>
      </c>
      <c r="B2747" s="3">
        <v>0.375</v>
      </c>
      <c r="C2747">
        <v>44846.1</v>
      </c>
      <c r="D2747" s="4" t="b">
        <f t="shared" si="171"/>
        <v>1</v>
      </c>
      <c r="E2747" s="5">
        <f>VLOOKUP(A2747,'Daily Nat Light Offices Mtl'!$A$1:$G$366,7)</f>
        <v>621.18879394839053</v>
      </c>
      <c r="F2747">
        <f t="shared" si="172"/>
        <v>38.824299621774408</v>
      </c>
      <c r="G2747">
        <f t="shared" si="173"/>
        <v>107.84527672715113</v>
      </c>
      <c r="H2747">
        <f t="shared" si="174"/>
        <v>0.89871063939292606</v>
      </c>
    </row>
    <row r="2748" spans="1:8" x14ac:dyDescent="0.35">
      <c r="A2748" s="2">
        <v>34814</v>
      </c>
      <c r="B2748" s="3">
        <v>0.41666666666666669</v>
      </c>
      <c r="C2748">
        <v>48661.3</v>
      </c>
      <c r="D2748" s="4" t="b">
        <f t="shared" si="171"/>
        <v>1</v>
      </c>
      <c r="E2748" s="5">
        <f>VLOOKUP(A2748,'Daily Nat Light Offices Mtl'!$A$1:$G$366,7)</f>
        <v>621.18879394839053</v>
      </c>
      <c r="F2748">
        <f t="shared" si="172"/>
        <v>38.824299621774408</v>
      </c>
      <c r="G2748">
        <f t="shared" si="173"/>
        <v>107.84527672715113</v>
      </c>
      <c r="H2748">
        <f t="shared" si="174"/>
        <v>0.89871063939292606</v>
      </c>
    </row>
    <row r="2749" spans="1:8" x14ac:dyDescent="0.35">
      <c r="A2749" s="2">
        <v>34814</v>
      </c>
      <c r="B2749" s="3">
        <v>0.45833333333333331</v>
      </c>
      <c r="C2749">
        <v>24655.5</v>
      </c>
      <c r="D2749" s="4" t="b">
        <f t="shared" si="171"/>
        <v>1</v>
      </c>
      <c r="E2749" s="5">
        <f>VLOOKUP(A2749,'Daily Nat Light Offices Mtl'!$A$1:$G$366,7)</f>
        <v>621.18879394839053</v>
      </c>
      <c r="F2749">
        <f t="shared" si="172"/>
        <v>38.824299621774408</v>
      </c>
      <c r="G2749">
        <f t="shared" si="173"/>
        <v>107.84527672715113</v>
      </c>
      <c r="H2749">
        <f t="shared" si="174"/>
        <v>0.89871063939292606</v>
      </c>
    </row>
    <row r="2750" spans="1:8" x14ac:dyDescent="0.35">
      <c r="A2750" s="2">
        <v>34814</v>
      </c>
      <c r="B2750" s="3">
        <v>0.5</v>
      </c>
      <c r="C2750">
        <v>14260.6</v>
      </c>
      <c r="D2750" s="4" t="b">
        <f t="shared" si="171"/>
        <v>1</v>
      </c>
      <c r="E2750" s="5">
        <f>VLOOKUP(A2750,'Daily Nat Light Offices Mtl'!$A$1:$G$366,7)</f>
        <v>621.18879394839053</v>
      </c>
      <c r="F2750">
        <f t="shared" si="172"/>
        <v>38.824299621774408</v>
      </c>
      <c r="G2750">
        <f t="shared" si="173"/>
        <v>107.84527672715113</v>
      </c>
      <c r="H2750">
        <f t="shared" si="174"/>
        <v>0.89871063939292606</v>
      </c>
    </row>
    <row r="2751" spans="1:8" x14ac:dyDescent="0.35">
      <c r="A2751" s="2">
        <v>34814</v>
      </c>
      <c r="B2751" s="3">
        <v>0.54166666666666663</v>
      </c>
      <c r="C2751">
        <v>12487</v>
      </c>
      <c r="D2751" s="4" t="b">
        <f t="shared" si="171"/>
        <v>1</v>
      </c>
      <c r="E2751" s="5">
        <f>VLOOKUP(A2751,'Daily Nat Light Offices Mtl'!$A$1:$G$366,7)</f>
        <v>621.18879394839053</v>
      </c>
      <c r="F2751">
        <f t="shared" si="172"/>
        <v>38.824299621774408</v>
      </c>
      <c r="G2751">
        <f t="shared" si="173"/>
        <v>107.84527672715113</v>
      </c>
      <c r="H2751">
        <f t="shared" si="174"/>
        <v>0.89871063939292606</v>
      </c>
    </row>
    <row r="2752" spans="1:8" x14ac:dyDescent="0.35">
      <c r="A2752" s="2">
        <v>34814</v>
      </c>
      <c r="B2752" s="3">
        <v>0.58333333333333337</v>
      </c>
      <c r="C2752">
        <v>10780.3</v>
      </c>
      <c r="D2752" s="4" t="b">
        <f t="shared" si="171"/>
        <v>1</v>
      </c>
      <c r="E2752" s="5">
        <f>VLOOKUP(A2752,'Daily Nat Light Offices Mtl'!$A$1:$G$366,7)</f>
        <v>621.18879394839053</v>
      </c>
      <c r="F2752">
        <f t="shared" si="172"/>
        <v>38.824299621774408</v>
      </c>
      <c r="G2752">
        <f t="shared" si="173"/>
        <v>107.84527672715113</v>
      </c>
      <c r="H2752">
        <f t="shared" si="174"/>
        <v>0.89871063939292606</v>
      </c>
    </row>
    <row r="2753" spans="1:8" x14ac:dyDescent="0.35">
      <c r="A2753" s="2">
        <v>34814</v>
      </c>
      <c r="B2753" s="3">
        <v>0.625</v>
      </c>
      <c r="C2753">
        <v>8201.2999999999993</v>
      </c>
      <c r="D2753" s="4" t="b">
        <f t="shared" si="171"/>
        <v>1</v>
      </c>
      <c r="E2753" s="5">
        <f>VLOOKUP(A2753,'Daily Nat Light Offices Mtl'!$A$1:$G$366,7)</f>
        <v>621.18879394839053</v>
      </c>
      <c r="F2753">
        <f t="shared" si="172"/>
        <v>38.824299621774408</v>
      </c>
      <c r="G2753">
        <f t="shared" si="173"/>
        <v>107.84527672715113</v>
      </c>
      <c r="H2753">
        <f t="shared" si="174"/>
        <v>0.89871063939292606</v>
      </c>
    </row>
    <row r="2754" spans="1:8" x14ac:dyDescent="0.35">
      <c r="A2754" s="2">
        <v>34814</v>
      </c>
      <c r="B2754" s="3">
        <v>0.66666666666666663</v>
      </c>
      <c r="C2754">
        <v>4506.63</v>
      </c>
      <c r="D2754" s="4" t="b">
        <f t="shared" ref="D2754:D2817" si="175">AND(B2754&gt;$B$6,B2754&lt;$B$24,E2754&gt;0)</f>
        <v>1</v>
      </c>
      <c r="E2754" s="5">
        <f>VLOOKUP(A2754,'Daily Nat Light Offices Mtl'!$A$1:$G$366,7)</f>
        <v>621.18879394839053</v>
      </c>
      <c r="F2754">
        <f t="shared" si="172"/>
        <v>38.824299621774408</v>
      </c>
      <c r="G2754">
        <f t="shared" si="173"/>
        <v>107.84527672715113</v>
      </c>
      <c r="H2754">
        <f t="shared" si="174"/>
        <v>0.89871063939292606</v>
      </c>
    </row>
    <row r="2755" spans="1:8" x14ac:dyDescent="0.35">
      <c r="A2755" s="2">
        <v>34814</v>
      </c>
      <c r="B2755" s="3">
        <v>0.70833333333333337</v>
      </c>
      <c r="C2755">
        <v>2474.5100000000002</v>
      </c>
      <c r="D2755" s="4" t="b">
        <f t="shared" si="175"/>
        <v>1</v>
      </c>
      <c r="E2755" s="5">
        <f>VLOOKUP(A2755,'Daily Nat Light Offices Mtl'!$A$1:$G$366,7)</f>
        <v>621.18879394839053</v>
      </c>
      <c r="F2755">
        <f t="shared" ref="F2755:F2818" si="176">IF(D2755,E2755/16,0)</f>
        <v>38.824299621774408</v>
      </c>
      <c r="G2755">
        <f t="shared" ref="G2755:G2818" si="177">CONVERT(F2755*10^4,"J","Wh")</f>
        <v>107.84527672715113</v>
      </c>
      <c r="H2755">
        <f t="shared" ref="H2755:H2818" si="178">G2755/$J$2</f>
        <v>0.89871063939292606</v>
      </c>
    </row>
    <row r="2756" spans="1:8" x14ac:dyDescent="0.35">
      <c r="A2756" s="2">
        <v>34814</v>
      </c>
      <c r="B2756" s="3">
        <v>0.75</v>
      </c>
      <c r="C2756">
        <v>795.86599999999999</v>
      </c>
      <c r="D2756" s="4" t="b">
        <f t="shared" si="175"/>
        <v>1</v>
      </c>
      <c r="E2756" s="5">
        <f>VLOOKUP(A2756,'Daily Nat Light Offices Mtl'!$A$1:$G$366,7)</f>
        <v>621.18879394839053</v>
      </c>
      <c r="F2756">
        <f t="shared" si="176"/>
        <v>38.824299621774408</v>
      </c>
      <c r="G2756">
        <f t="shared" si="177"/>
        <v>107.84527672715113</v>
      </c>
      <c r="H2756">
        <f t="shared" si="178"/>
        <v>0.89871063939292606</v>
      </c>
    </row>
    <row r="2757" spans="1:8" x14ac:dyDescent="0.35">
      <c r="A2757" s="2">
        <v>34814</v>
      </c>
      <c r="B2757" s="3">
        <v>0.79166666666666663</v>
      </c>
      <c r="C2757">
        <v>295.50799999999998</v>
      </c>
      <c r="D2757" s="4" t="b">
        <f t="shared" si="175"/>
        <v>1</v>
      </c>
      <c r="E2757" s="5">
        <f>VLOOKUP(A2757,'Daily Nat Light Offices Mtl'!$A$1:$G$366,7)</f>
        <v>621.18879394839053</v>
      </c>
      <c r="F2757">
        <f t="shared" si="176"/>
        <v>38.824299621774408</v>
      </c>
      <c r="G2757">
        <f t="shared" si="177"/>
        <v>107.84527672715113</v>
      </c>
      <c r="H2757">
        <f t="shared" si="178"/>
        <v>0.89871063939292606</v>
      </c>
    </row>
    <row r="2758" spans="1:8" x14ac:dyDescent="0.35">
      <c r="A2758" s="2">
        <v>34814</v>
      </c>
      <c r="B2758" s="3">
        <v>0.83333333333333337</v>
      </c>
      <c r="C2758">
        <v>295.50799999999998</v>
      </c>
      <c r="D2758" s="4" t="b">
        <f t="shared" si="175"/>
        <v>1</v>
      </c>
      <c r="E2758" s="5">
        <f>VLOOKUP(A2758,'Daily Nat Light Offices Mtl'!$A$1:$G$366,7)</f>
        <v>621.18879394839053</v>
      </c>
      <c r="F2758">
        <f t="shared" si="176"/>
        <v>38.824299621774408</v>
      </c>
      <c r="G2758">
        <f t="shared" si="177"/>
        <v>107.84527672715113</v>
      </c>
      <c r="H2758">
        <f t="shared" si="178"/>
        <v>0.89871063939292606</v>
      </c>
    </row>
    <row r="2759" spans="1:8" x14ac:dyDescent="0.35">
      <c r="A2759" s="2">
        <v>34814</v>
      </c>
      <c r="B2759" s="3">
        <v>0.875</v>
      </c>
      <c r="C2759">
        <v>98.502700000000004</v>
      </c>
      <c r="D2759" s="4" t="b">
        <f t="shared" si="175"/>
        <v>1</v>
      </c>
      <c r="E2759" s="5">
        <f>VLOOKUP(A2759,'Daily Nat Light Offices Mtl'!$A$1:$G$366,7)</f>
        <v>621.18879394839053</v>
      </c>
      <c r="F2759">
        <f t="shared" si="176"/>
        <v>38.824299621774408</v>
      </c>
      <c r="G2759">
        <f t="shared" si="177"/>
        <v>107.84527672715113</v>
      </c>
      <c r="H2759">
        <f t="shared" si="178"/>
        <v>0.89871063939292606</v>
      </c>
    </row>
    <row r="2760" spans="1:8" x14ac:dyDescent="0.35">
      <c r="A2760" s="2">
        <v>34814</v>
      </c>
      <c r="B2760" s="3">
        <v>0.91666666666666663</v>
      </c>
      <c r="C2760">
        <v>98.502700000000004</v>
      </c>
      <c r="D2760" s="4" t="b">
        <f t="shared" si="175"/>
        <v>0</v>
      </c>
      <c r="E2760" s="5">
        <f>VLOOKUP(A2760,'Daily Nat Light Offices Mtl'!$A$1:$G$366,7)</f>
        <v>621.18879394839053</v>
      </c>
      <c r="F2760">
        <f t="shared" si="176"/>
        <v>0</v>
      </c>
      <c r="G2760">
        <f t="shared" si="177"/>
        <v>0</v>
      </c>
      <c r="H2760">
        <f t="shared" si="178"/>
        <v>0</v>
      </c>
    </row>
    <row r="2761" spans="1:8" x14ac:dyDescent="0.35">
      <c r="A2761" s="2">
        <v>34814</v>
      </c>
      <c r="B2761" s="3">
        <v>0.95833333333333337</v>
      </c>
      <c r="C2761">
        <v>49.251399999999997</v>
      </c>
      <c r="D2761" s="4" t="b">
        <f t="shared" si="175"/>
        <v>0</v>
      </c>
      <c r="E2761" s="5">
        <f>VLOOKUP(A2761,'Daily Nat Light Offices Mtl'!$A$1:$G$366,7)</f>
        <v>621.18879394839053</v>
      </c>
      <c r="F2761">
        <f t="shared" si="176"/>
        <v>0</v>
      </c>
      <c r="G2761">
        <f t="shared" si="177"/>
        <v>0</v>
      </c>
      <c r="H2761">
        <f t="shared" si="178"/>
        <v>0</v>
      </c>
    </row>
    <row r="2762" spans="1:8" x14ac:dyDescent="0.35">
      <c r="A2762" s="2">
        <v>34815</v>
      </c>
      <c r="B2762" s="3">
        <v>0</v>
      </c>
      <c r="C2762">
        <v>49.251399999999997</v>
      </c>
      <c r="D2762" s="4" t="b">
        <f t="shared" si="175"/>
        <v>0</v>
      </c>
      <c r="E2762" s="5">
        <f>VLOOKUP(A2762,'Daily Nat Light Offices Mtl'!$A$1:$G$366,7)</f>
        <v>637.91059885718937</v>
      </c>
      <c r="F2762">
        <f t="shared" si="176"/>
        <v>0</v>
      </c>
      <c r="G2762">
        <f t="shared" si="177"/>
        <v>0</v>
      </c>
      <c r="H2762">
        <f t="shared" si="178"/>
        <v>0</v>
      </c>
    </row>
    <row r="2763" spans="1:8" x14ac:dyDescent="0.35">
      <c r="A2763" s="2">
        <v>34815</v>
      </c>
      <c r="B2763" s="3">
        <v>4.1666666666666664E-2</v>
      </c>
      <c r="C2763">
        <v>49.251399999999997</v>
      </c>
      <c r="D2763" s="4" t="b">
        <f t="shared" si="175"/>
        <v>0</v>
      </c>
      <c r="E2763" s="5">
        <f>VLOOKUP(A2763,'Daily Nat Light Offices Mtl'!$A$1:$G$366,7)</f>
        <v>637.91059885718937</v>
      </c>
      <c r="F2763">
        <f t="shared" si="176"/>
        <v>0</v>
      </c>
      <c r="G2763">
        <f t="shared" si="177"/>
        <v>0</v>
      </c>
      <c r="H2763">
        <f t="shared" si="178"/>
        <v>0</v>
      </c>
    </row>
    <row r="2764" spans="1:8" x14ac:dyDescent="0.35">
      <c r="A2764" s="2">
        <v>34815</v>
      </c>
      <c r="B2764" s="3">
        <v>8.3333333333333329E-2</v>
      </c>
      <c r="C2764">
        <v>49.251399999999997</v>
      </c>
      <c r="D2764" s="4" t="b">
        <f t="shared" si="175"/>
        <v>0</v>
      </c>
      <c r="E2764" s="5">
        <f>VLOOKUP(A2764,'Daily Nat Light Offices Mtl'!$A$1:$G$366,7)</f>
        <v>637.91059885718937</v>
      </c>
      <c r="F2764">
        <f t="shared" si="176"/>
        <v>0</v>
      </c>
      <c r="G2764">
        <f t="shared" si="177"/>
        <v>0</v>
      </c>
      <c r="H2764">
        <f t="shared" si="178"/>
        <v>0</v>
      </c>
    </row>
    <row r="2765" spans="1:8" x14ac:dyDescent="0.35">
      <c r="A2765" s="2">
        <v>34815</v>
      </c>
      <c r="B2765" s="3">
        <v>0.125</v>
      </c>
      <c r="C2765">
        <v>49.251399999999997</v>
      </c>
      <c r="D2765" s="4" t="b">
        <f t="shared" si="175"/>
        <v>0</v>
      </c>
      <c r="E2765" s="5">
        <f>VLOOKUP(A2765,'Daily Nat Light Offices Mtl'!$A$1:$G$366,7)</f>
        <v>637.91059885718937</v>
      </c>
      <c r="F2765">
        <f t="shared" si="176"/>
        <v>0</v>
      </c>
      <c r="G2765">
        <f t="shared" si="177"/>
        <v>0</v>
      </c>
      <c r="H2765">
        <f t="shared" si="178"/>
        <v>0</v>
      </c>
    </row>
    <row r="2766" spans="1:8" x14ac:dyDescent="0.35">
      <c r="A2766" s="2">
        <v>34815</v>
      </c>
      <c r="B2766" s="3">
        <v>0.16666666666666666</v>
      </c>
      <c r="C2766">
        <v>116.983</v>
      </c>
      <c r="D2766" s="4" t="b">
        <f t="shared" si="175"/>
        <v>0</v>
      </c>
      <c r="E2766" s="5">
        <f>VLOOKUP(A2766,'Daily Nat Light Offices Mtl'!$A$1:$G$366,7)</f>
        <v>637.91059885718937</v>
      </c>
      <c r="F2766">
        <f t="shared" si="176"/>
        <v>0</v>
      </c>
      <c r="G2766">
        <f t="shared" si="177"/>
        <v>0</v>
      </c>
      <c r="H2766">
        <f t="shared" si="178"/>
        <v>0</v>
      </c>
    </row>
    <row r="2767" spans="1:8" x14ac:dyDescent="0.35">
      <c r="A2767" s="2">
        <v>34815</v>
      </c>
      <c r="B2767" s="3">
        <v>0.20833333333333334</v>
      </c>
      <c r="C2767">
        <v>1217.3800000000001</v>
      </c>
      <c r="D2767" s="4" t="b">
        <f t="shared" si="175"/>
        <v>1</v>
      </c>
      <c r="E2767" s="5">
        <f>VLOOKUP(A2767,'Daily Nat Light Offices Mtl'!$A$1:$G$366,7)</f>
        <v>637.91059885718937</v>
      </c>
      <c r="F2767">
        <f t="shared" si="176"/>
        <v>39.869412428574336</v>
      </c>
      <c r="G2767">
        <f t="shared" si="177"/>
        <v>110.74836785715094</v>
      </c>
      <c r="H2767">
        <f t="shared" si="178"/>
        <v>0.92290306547625778</v>
      </c>
    </row>
    <row r="2768" spans="1:8" x14ac:dyDescent="0.35">
      <c r="A2768" s="2">
        <v>34815</v>
      </c>
      <c r="B2768" s="3">
        <v>0.25</v>
      </c>
      <c r="C2768">
        <v>6333.18</v>
      </c>
      <c r="D2768" s="4" t="b">
        <f t="shared" si="175"/>
        <v>1</v>
      </c>
      <c r="E2768" s="5">
        <f>VLOOKUP(A2768,'Daily Nat Light Offices Mtl'!$A$1:$G$366,7)</f>
        <v>637.91059885718937</v>
      </c>
      <c r="F2768">
        <f t="shared" si="176"/>
        <v>39.869412428574336</v>
      </c>
      <c r="G2768">
        <f t="shared" si="177"/>
        <v>110.74836785715094</v>
      </c>
      <c r="H2768">
        <f t="shared" si="178"/>
        <v>0.92290306547625778</v>
      </c>
    </row>
    <row r="2769" spans="1:8" x14ac:dyDescent="0.35">
      <c r="A2769" s="2">
        <v>34815</v>
      </c>
      <c r="B2769" s="3">
        <v>0.29166666666666669</v>
      </c>
      <c r="C2769">
        <v>13998.7</v>
      </c>
      <c r="D2769" s="4" t="b">
        <f t="shared" si="175"/>
        <v>1</v>
      </c>
      <c r="E2769" s="5">
        <f>VLOOKUP(A2769,'Daily Nat Light Offices Mtl'!$A$1:$G$366,7)</f>
        <v>637.91059885718937</v>
      </c>
      <c r="F2769">
        <f t="shared" si="176"/>
        <v>39.869412428574336</v>
      </c>
      <c r="G2769">
        <f t="shared" si="177"/>
        <v>110.74836785715094</v>
      </c>
      <c r="H2769">
        <f t="shared" si="178"/>
        <v>0.92290306547625778</v>
      </c>
    </row>
    <row r="2770" spans="1:8" x14ac:dyDescent="0.35">
      <c r="A2770" s="2">
        <v>34815</v>
      </c>
      <c r="B2770" s="3">
        <v>0.33333333333333331</v>
      </c>
      <c r="C2770">
        <v>24617.8</v>
      </c>
      <c r="D2770" s="4" t="b">
        <f t="shared" si="175"/>
        <v>1</v>
      </c>
      <c r="E2770" s="5">
        <f>VLOOKUP(A2770,'Daily Nat Light Offices Mtl'!$A$1:$G$366,7)</f>
        <v>637.91059885718937</v>
      </c>
      <c r="F2770">
        <f t="shared" si="176"/>
        <v>39.869412428574336</v>
      </c>
      <c r="G2770">
        <f t="shared" si="177"/>
        <v>110.74836785715094</v>
      </c>
      <c r="H2770">
        <f t="shared" si="178"/>
        <v>0.92290306547625778</v>
      </c>
    </row>
    <row r="2771" spans="1:8" x14ac:dyDescent="0.35">
      <c r="A2771" s="2">
        <v>34815</v>
      </c>
      <c r="B2771" s="3">
        <v>0.375</v>
      </c>
      <c r="C2771">
        <v>34802.199999999997</v>
      </c>
      <c r="D2771" s="4" t="b">
        <f t="shared" si="175"/>
        <v>1</v>
      </c>
      <c r="E2771" s="5">
        <f>VLOOKUP(A2771,'Daily Nat Light Offices Mtl'!$A$1:$G$366,7)</f>
        <v>637.91059885718937</v>
      </c>
      <c r="F2771">
        <f t="shared" si="176"/>
        <v>39.869412428574336</v>
      </c>
      <c r="G2771">
        <f t="shared" si="177"/>
        <v>110.74836785715094</v>
      </c>
      <c r="H2771">
        <f t="shared" si="178"/>
        <v>0.92290306547625778</v>
      </c>
    </row>
    <row r="2772" spans="1:8" x14ac:dyDescent="0.35">
      <c r="A2772" s="2">
        <v>34815</v>
      </c>
      <c r="B2772" s="3">
        <v>0.41666666666666669</v>
      </c>
      <c r="C2772">
        <v>35905.300000000003</v>
      </c>
      <c r="D2772" s="4" t="b">
        <f t="shared" si="175"/>
        <v>1</v>
      </c>
      <c r="E2772" s="5">
        <f>VLOOKUP(A2772,'Daily Nat Light Offices Mtl'!$A$1:$G$366,7)</f>
        <v>637.91059885718937</v>
      </c>
      <c r="F2772">
        <f t="shared" si="176"/>
        <v>39.869412428574336</v>
      </c>
      <c r="G2772">
        <f t="shared" si="177"/>
        <v>110.74836785715094</v>
      </c>
      <c r="H2772">
        <f t="shared" si="178"/>
        <v>0.92290306547625778</v>
      </c>
    </row>
    <row r="2773" spans="1:8" x14ac:dyDescent="0.35">
      <c r="A2773" s="2">
        <v>34815</v>
      </c>
      <c r="B2773" s="3">
        <v>0.45833333333333331</v>
      </c>
      <c r="C2773">
        <v>15318.6</v>
      </c>
      <c r="D2773" s="4" t="b">
        <f t="shared" si="175"/>
        <v>1</v>
      </c>
      <c r="E2773" s="5">
        <f>VLOOKUP(A2773,'Daily Nat Light Offices Mtl'!$A$1:$G$366,7)</f>
        <v>637.91059885718937</v>
      </c>
      <c r="F2773">
        <f t="shared" si="176"/>
        <v>39.869412428574336</v>
      </c>
      <c r="G2773">
        <f t="shared" si="177"/>
        <v>110.74836785715094</v>
      </c>
      <c r="H2773">
        <f t="shared" si="178"/>
        <v>0.92290306547625778</v>
      </c>
    </row>
    <row r="2774" spans="1:8" x14ac:dyDescent="0.35">
      <c r="A2774" s="2">
        <v>34815</v>
      </c>
      <c r="B2774" s="3">
        <v>0.5</v>
      </c>
      <c r="C2774">
        <v>9256.4699999999993</v>
      </c>
      <c r="D2774" s="4" t="b">
        <f t="shared" si="175"/>
        <v>1</v>
      </c>
      <c r="E2774" s="5">
        <f>VLOOKUP(A2774,'Daily Nat Light Offices Mtl'!$A$1:$G$366,7)</f>
        <v>637.91059885718937</v>
      </c>
      <c r="F2774">
        <f t="shared" si="176"/>
        <v>39.869412428574336</v>
      </c>
      <c r="G2774">
        <f t="shared" si="177"/>
        <v>110.74836785715094</v>
      </c>
      <c r="H2774">
        <f t="shared" si="178"/>
        <v>0.92290306547625778</v>
      </c>
    </row>
    <row r="2775" spans="1:8" x14ac:dyDescent="0.35">
      <c r="A2775" s="2">
        <v>34815</v>
      </c>
      <c r="B2775" s="3">
        <v>0.54166666666666663</v>
      </c>
      <c r="C2775">
        <v>7346.95</v>
      </c>
      <c r="D2775" s="4" t="b">
        <f t="shared" si="175"/>
        <v>1</v>
      </c>
      <c r="E2775" s="5">
        <f>VLOOKUP(A2775,'Daily Nat Light Offices Mtl'!$A$1:$G$366,7)</f>
        <v>637.91059885718937</v>
      </c>
      <c r="F2775">
        <f t="shared" si="176"/>
        <v>39.869412428574336</v>
      </c>
      <c r="G2775">
        <f t="shared" si="177"/>
        <v>110.74836785715094</v>
      </c>
      <c r="H2775">
        <f t="shared" si="178"/>
        <v>0.92290306547625778</v>
      </c>
    </row>
    <row r="2776" spans="1:8" x14ac:dyDescent="0.35">
      <c r="A2776" s="2">
        <v>34815</v>
      </c>
      <c r="B2776" s="3">
        <v>0.58333333333333337</v>
      </c>
      <c r="C2776">
        <v>9001.8799999999992</v>
      </c>
      <c r="D2776" s="4" t="b">
        <f t="shared" si="175"/>
        <v>1</v>
      </c>
      <c r="E2776" s="5">
        <f>VLOOKUP(A2776,'Daily Nat Light Offices Mtl'!$A$1:$G$366,7)</f>
        <v>637.91059885718937</v>
      </c>
      <c r="F2776">
        <f t="shared" si="176"/>
        <v>39.869412428574336</v>
      </c>
      <c r="G2776">
        <f t="shared" si="177"/>
        <v>110.74836785715094</v>
      </c>
      <c r="H2776">
        <f t="shared" si="178"/>
        <v>0.92290306547625778</v>
      </c>
    </row>
    <row r="2777" spans="1:8" x14ac:dyDescent="0.35">
      <c r="A2777" s="2">
        <v>34815</v>
      </c>
      <c r="B2777" s="3">
        <v>0.625</v>
      </c>
      <c r="C2777">
        <v>5984.76</v>
      </c>
      <c r="D2777" s="4" t="b">
        <f t="shared" si="175"/>
        <v>1</v>
      </c>
      <c r="E2777" s="5">
        <f>VLOOKUP(A2777,'Daily Nat Light Offices Mtl'!$A$1:$G$366,7)</f>
        <v>637.91059885718937</v>
      </c>
      <c r="F2777">
        <f t="shared" si="176"/>
        <v>39.869412428574336</v>
      </c>
      <c r="G2777">
        <f t="shared" si="177"/>
        <v>110.74836785715094</v>
      </c>
      <c r="H2777">
        <f t="shared" si="178"/>
        <v>0.92290306547625778</v>
      </c>
    </row>
    <row r="2778" spans="1:8" x14ac:dyDescent="0.35">
      <c r="A2778" s="2">
        <v>34815</v>
      </c>
      <c r="B2778" s="3">
        <v>0.66666666666666663</v>
      </c>
      <c r="C2778">
        <v>3559.12</v>
      </c>
      <c r="D2778" s="4" t="b">
        <f t="shared" si="175"/>
        <v>1</v>
      </c>
      <c r="E2778" s="5">
        <f>VLOOKUP(A2778,'Daily Nat Light Offices Mtl'!$A$1:$G$366,7)</f>
        <v>637.91059885718937</v>
      </c>
      <c r="F2778">
        <f t="shared" si="176"/>
        <v>39.869412428574336</v>
      </c>
      <c r="G2778">
        <f t="shared" si="177"/>
        <v>110.74836785715094</v>
      </c>
      <c r="H2778">
        <f t="shared" si="178"/>
        <v>0.92290306547625778</v>
      </c>
    </row>
    <row r="2779" spans="1:8" x14ac:dyDescent="0.35">
      <c r="A2779" s="2">
        <v>34815</v>
      </c>
      <c r="B2779" s="3">
        <v>0.70833333333333337</v>
      </c>
      <c r="C2779">
        <v>2255.7600000000002</v>
      </c>
      <c r="D2779" s="4" t="b">
        <f t="shared" si="175"/>
        <v>1</v>
      </c>
      <c r="E2779" s="5">
        <f>VLOOKUP(A2779,'Daily Nat Light Offices Mtl'!$A$1:$G$366,7)</f>
        <v>637.91059885718937</v>
      </c>
      <c r="F2779">
        <f t="shared" si="176"/>
        <v>39.869412428574336</v>
      </c>
      <c r="G2779">
        <f t="shared" si="177"/>
        <v>110.74836785715094</v>
      </c>
      <c r="H2779">
        <f t="shared" si="178"/>
        <v>0.92290306547625778</v>
      </c>
    </row>
    <row r="2780" spans="1:8" x14ac:dyDescent="0.35">
      <c r="A2780" s="2">
        <v>34815</v>
      </c>
      <c r="B2780" s="3">
        <v>0.75</v>
      </c>
      <c r="C2780">
        <v>785.26400000000001</v>
      </c>
      <c r="D2780" s="4" t="b">
        <f t="shared" si="175"/>
        <v>1</v>
      </c>
      <c r="E2780" s="5">
        <f>VLOOKUP(A2780,'Daily Nat Light Offices Mtl'!$A$1:$G$366,7)</f>
        <v>637.91059885718937</v>
      </c>
      <c r="F2780">
        <f t="shared" si="176"/>
        <v>39.869412428574336</v>
      </c>
      <c r="G2780">
        <f t="shared" si="177"/>
        <v>110.74836785715094</v>
      </c>
      <c r="H2780">
        <f t="shared" si="178"/>
        <v>0.92290306547625778</v>
      </c>
    </row>
    <row r="2781" spans="1:8" x14ac:dyDescent="0.35">
      <c r="A2781" s="2">
        <v>34815</v>
      </c>
      <c r="B2781" s="3">
        <v>0.79166666666666663</v>
      </c>
      <c r="C2781">
        <v>295.50799999999998</v>
      </c>
      <c r="D2781" s="4" t="b">
        <f t="shared" si="175"/>
        <v>1</v>
      </c>
      <c r="E2781" s="5">
        <f>VLOOKUP(A2781,'Daily Nat Light Offices Mtl'!$A$1:$G$366,7)</f>
        <v>637.91059885718937</v>
      </c>
      <c r="F2781">
        <f t="shared" si="176"/>
        <v>39.869412428574336</v>
      </c>
      <c r="G2781">
        <f t="shared" si="177"/>
        <v>110.74836785715094</v>
      </c>
      <c r="H2781">
        <f t="shared" si="178"/>
        <v>0.92290306547625778</v>
      </c>
    </row>
    <row r="2782" spans="1:8" x14ac:dyDescent="0.35">
      <c r="A2782" s="2">
        <v>34815</v>
      </c>
      <c r="B2782" s="3">
        <v>0.83333333333333337</v>
      </c>
      <c r="C2782">
        <v>295.50799999999998</v>
      </c>
      <c r="D2782" s="4" t="b">
        <f t="shared" si="175"/>
        <v>1</v>
      </c>
      <c r="E2782" s="5">
        <f>VLOOKUP(A2782,'Daily Nat Light Offices Mtl'!$A$1:$G$366,7)</f>
        <v>637.91059885718937</v>
      </c>
      <c r="F2782">
        <f t="shared" si="176"/>
        <v>39.869412428574336</v>
      </c>
      <c r="G2782">
        <f t="shared" si="177"/>
        <v>110.74836785715094</v>
      </c>
      <c r="H2782">
        <f t="shared" si="178"/>
        <v>0.92290306547625778</v>
      </c>
    </row>
    <row r="2783" spans="1:8" x14ac:dyDescent="0.35">
      <c r="A2783" s="2">
        <v>34815</v>
      </c>
      <c r="B2783" s="3">
        <v>0.875</v>
      </c>
      <c r="C2783">
        <v>98.502700000000004</v>
      </c>
      <c r="D2783" s="4" t="b">
        <f t="shared" si="175"/>
        <v>1</v>
      </c>
      <c r="E2783" s="5">
        <f>VLOOKUP(A2783,'Daily Nat Light Offices Mtl'!$A$1:$G$366,7)</f>
        <v>637.91059885718937</v>
      </c>
      <c r="F2783">
        <f t="shared" si="176"/>
        <v>39.869412428574336</v>
      </c>
      <c r="G2783">
        <f t="shared" si="177"/>
        <v>110.74836785715094</v>
      </c>
      <c r="H2783">
        <f t="shared" si="178"/>
        <v>0.92290306547625778</v>
      </c>
    </row>
    <row r="2784" spans="1:8" x14ac:dyDescent="0.35">
      <c r="A2784" s="2">
        <v>34815</v>
      </c>
      <c r="B2784" s="3">
        <v>0.91666666666666663</v>
      </c>
      <c r="C2784">
        <v>98.502700000000004</v>
      </c>
      <c r="D2784" s="4" t="b">
        <f t="shared" si="175"/>
        <v>0</v>
      </c>
      <c r="E2784" s="5">
        <f>VLOOKUP(A2784,'Daily Nat Light Offices Mtl'!$A$1:$G$366,7)</f>
        <v>637.91059885718937</v>
      </c>
      <c r="F2784">
        <f t="shared" si="176"/>
        <v>0</v>
      </c>
      <c r="G2784">
        <f t="shared" si="177"/>
        <v>0</v>
      </c>
      <c r="H2784">
        <f t="shared" si="178"/>
        <v>0</v>
      </c>
    </row>
    <row r="2785" spans="1:8" x14ac:dyDescent="0.35">
      <c r="A2785" s="2">
        <v>34815</v>
      </c>
      <c r="B2785" s="3">
        <v>0.95833333333333337</v>
      </c>
      <c r="C2785">
        <v>49.251399999999997</v>
      </c>
      <c r="D2785" s="4" t="b">
        <f t="shared" si="175"/>
        <v>0</v>
      </c>
      <c r="E2785" s="5">
        <f>VLOOKUP(A2785,'Daily Nat Light Offices Mtl'!$A$1:$G$366,7)</f>
        <v>637.91059885718937</v>
      </c>
      <c r="F2785">
        <f t="shared" si="176"/>
        <v>0</v>
      </c>
      <c r="G2785">
        <f t="shared" si="177"/>
        <v>0</v>
      </c>
      <c r="H2785">
        <f t="shared" si="178"/>
        <v>0</v>
      </c>
    </row>
    <row r="2786" spans="1:8" x14ac:dyDescent="0.35">
      <c r="A2786" s="2">
        <v>34816</v>
      </c>
      <c r="B2786" s="3">
        <v>0</v>
      </c>
      <c r="C2786">
        <v>49.251399999999997</v>
      </c>
      <c r="D2786" s="4" t="b">
        <f t="shared" si="175"/>
        <v>0</v>
      </c>
      <c r="E2786" s="5">
        <f>VLOOKUP(A2786,'Daily Nat Light Offices Mtl'!$A$1:$G$366,7)</f>
        <v>658.40745145088147</v>
      </c>
      <c r="F2786">
        <f t="shared" si="176"/>
        <v>0</v>
      </c>
      <c r="G2786">
        <f t="shared" si="177"/>
        <v>0</v>
      </c>
      <c r="H2786">
        <f t="shared" si="178"/>
        <v>0</v>
      </c>
    </row>
    <row r="2787" spans="1:8" x14ac:dyDescent="0.35">
      <c r="A2787" s="2">
        <v>34816</v>
      </c>
      <c r="B2787" s="3">
        <v>4.1666666666666664E-2</v>
      </c>
      <c r="C2787">
        <v>49.251399999999997</v>
      </c>
      <c r="D2787" s="4" t="b">
        <f t="shared" si="175"/>
        <v>0</v>
      </c>
      <c r="E2787" s="5">
        <f>VLOOKUP(A2787,'Daily Nat Light Offices Mtl'!$A$1:$G$366,7)</f>
        <v>658.40745145088147</v>
      </c>
      <c r="F2787">
        <f t="shared" si="176"/>
        <v>0</v>
      </c>
      <c r="G2787">
        <f t="shared" si="177"/>
        <v>0</v>
      </c>
      <c r="H2787">
        <f t="shared" si="178"/>
        <v>0</v>
      </c>
    </row>
    <row r="2788" spans="1:8" x14ac:dyDescent="0.35">
      <c r="A2788" s="2">
        <v>34816</v>
      </c>
      <c r="B2788" s="3">
        <v>8.3333333333333329E-2</v>
      </c>
      <c r="C2788">
        <v>49.251399999999997</v>
      </c>
      <c r="D2788" s="4" t="b">
        <f t="shared" si="175"/>
        <v>0</v>
      </c>
      <c r="E2788" s="5">
        <f>VLOOKUP(A2788,'Daily Nat Light Offices Mtl'!$A$1:$G$366,7)</f>
        <v>658.40745145088147</v>
      </c>
      <c r="F2788">
        <f t="shared" si="176"/>
        <v>0</v>
      </c>
      <c r="G2788">
        <f t="shared" si="177"/>
        <v>0</v>
      </c>
      <c r="H2788">
        <f t="shared" si="178"/>
        <v>0</v>
      </c>
    </row>
    <row r="2789" spans="1:8" x14ac:dyDescent="0.35">
      <c r="A2789" s="2">
        <v>34816</v>
      </c>
      <c r="B2789" s="3">
        <v>0.125</v>
      </c>
      <c r="C2789">
        <v>49.251399999999997</v>
      </c>
      <c r="D2789" s="4" t="b">
        <f t="shared" si="175"/>
        <v>0</v>
      </c>
      <c r="E2789" s="5">
        <f>VLOOKUP(A2789,'Daily Nat Light Offices Mtl'!$A$1:$G$366,7)</f>
        <v>658.40745145088147</v>
      </c>
      <c r="F2789">
        <f t="shared" si="176"/>
        <v>0</v>
      </c>
      <c r="G2789">
        <f t="shared" si="177"/>
        <v>0</v>
      </c>
      <c r="H2789">
        <f t="shared" si="178"/>
        <v>0</v>
      </c>
    </row>
    <row r="2790" spans="1:8" x14ac:dyDescent="0.35">
      <c r="A2790" s="2">
        <v>34816</v>
      </c>
      <c r="B2790" s="3">
        <v>0.16666666666666666</v>
      </c>
      <c r="C2790">
        <v>63.191800000000001</v>
      </c>
      <c r="D2790" s="4" t="b">
        <f t="shared" si="175"/>
        <v>0</v>
      </c>
      <c r="E2790" s="5">
        <f>VLOOKUP(A2790,'Daily Nat Light Offices Mtl'!$A$1:$G$366,7)</f>
        <v>658.40745145088147</v>
      </c>
      <c r="F2790">
        <f t="shared" si="176"/>
        <v>0</v>
      </c>
      <c r="G2790">
        <f t="shared" si="177"/>
        <v>0</v>
      </c>
      <c r="H2790">
        <f t="shared" si="178"/>
        <v>0</v>
      </c>
    </row>
    <row r="2791" spans="1:8" x14ac:dyDescent="0.35">
      <c r="A2791" s="2">
        <v>34816</v>
      </c>
      <c r="B2791" s="3">
        <v>0.20833333333333334</v>
      </c>
      <c r="C2791">
        <v>294.20600000000002</v>
      </c>
      <c r="D2791" s="4" t="b">
        <f t="shared" si="175"/>
        <v>1</v>
      </c>
      <c r="E2791" s="5">
        <f>VLOOKUP(A2791,'Daily Nat Light Offices Mtl'!$A$1:$G$366,7)</f>
        <v>658.40745145088147</v>
      </c>
      <c r="F2791">
        <f t="shared" si="176"/>
        <v>41.150465715680092</v>
      </c>
      <c r="G2791">
        <f t="shared" si="177"/>
        <v>114.30684921022248</v>
      </c>
      <c r="H2791">
        <f t="shared" si="178"/>
        <v>0.95255707675185397</v>
      </c>
    </row>
    <row r="2792" spans="1:8" x14ac:dyDescent="0.35">
      <c r="A2792" s="2">
        <v>34816</v>
      </c>
      <c r="B2792" s="3">
        <v>0.25</v>
      </c>
      <c r="C2792">
        <v>875.72299999999996</v>
      </c>
      <c r="D2792" s="4" t="b">
        <f t="shared" si="175"/>
        <v>1</v>
      </c>
      <c r="E2792" s="5">
        <f>VLOOKUP(A2792,'Daily Nat Light Offices Mtl'!$A$1:$G$366,7)</f>
        <v>658.40745145088147</v>
      </c>
      <c r="F2792">
        <f t="shared" si="176"/>
        <v>41.150465715680092</v>
      </c>
      <c r="G2792">
        <f t="shared" si="177"/>
        <v>114.30684921022248</v>
      </c>
      <c r="H2792">
        <f t="shared" si="178"/>
        <v>0.95255707675185397</v>
      </c>
    </row>
    <row r="2793" spans="1:8" x14ac:dyDescent="0.35">
      <c r="A2793" s="2">
        <v>34816</v>
      </c>
      <c r="B2793" s="3">
        <v>0.29166666666666669</v>
      </c>
      <c r="C2793">
        <v>2684.97</v>
      </c>
      <c r="D2793" s="4" t="b">
        <f t="shared" si="175"/>
        <v>1</v>
      </c>
      <c r="E2793" s="5">
        <f>VLOOKUP(A2793,'Daily Nat Light Offices Mtl'!$A$1:$G$366,7)</f>
        <v>658.40745145088147</v>
      </c>
      <c r="F2793">
        <f t="shared" si="176"/>
        <v>41.150465715680092</v>
      </c>
      <c r="G2793">
        <f t="shared" si="177"/>
        <v>114.30684921022248</v>
      </c>
      <c r="H2793">
        <f t="shared" si="178"/>
        <v>0.95255707675185397</v>
      </c>
    </row>
    <row r="2794" spans="1:8" x14ac:dyDescent="0.35">
      <c r="A2794" s="2">
        <v>34816</v>
      </c>
      <c r="B2794" s="3">
        <v>0.33333333333333331</v>
      </c>
      <c r="C2794">
        <v>7669.46</v>
      </c>
      <c r="D2794" s="4" t="b">
        <f t="shared" si="175"/>
        <v>1</v>
      </c>
      <c r="E2794" s="5">
        <f>VLOOKUP(A2794,'Daily Nat Light Offices Mtl'!$A$1:$G$366,7)</f>
        <v>658.40745145088147</v>
      </c>
      <c r="F2794">
        <f t="shared" si="176"/>
        <v>41.150465715680092</v>
      </c>
      <c r="G2794">
        <f t="shared" si="177"/>
        <v>114.30684921022248</v>
      </c>
      <c r="H2794">
        <f t="shared" si="178"/>
        <v>0.95255707675185397</v>
      </c>
    </row>
    <row r="2795" spans="1:8" x14ac:dyDescent="0.35">
      <c r="A2795" s="2">
        <v>34816</v>
      </c>
      <c r="B2795" s="3">
        <v>0.375</v>
      </c>
      <c r="C2795">
        <v>8521.61</v>
      </c>
      <c r="D2795" s="4" t="b">
        <f t="shared" si="175"/>
        <v>1</v>
      </c>
      <c r="E2795" s="5">
        <f>VLOOKUP(A2795,'Daily Nat Light Offices Mtl'!$A$1:$G$366,7)</f>
        <v>658.40745145088147</v>
      </c>
      <c r="F2795">
        <f t="shared" si="176"/>
        <v>41.150465715680092</v>
      </c>
      <c r="G2795">
        <f t="shared" si="177"/>
        <v>114.30684921022248</v>
      </c>
      <c r="H2795">
        <f t="shared" si="178"/>
        <v>0.95255707675185397</v>
      </c>
    </row>
    <row r="2796" spans="1:8" x14ac:dyDescent="0.35">
      <c r="A2796" s="2">
        <v>34816</v>
      </c>
      <c r="B2796" s="3">
        <v>0.41666666666666669</v>
      </c>
      <c r="C2796">
        <v>8889.35</v>
      </c>
      <c r="D2796" s="4" t="b">
        <f t="shared" si="175"/>
        <v>1</v>
      </c>
      <c r="E2796" s="5">
        <f>VLOOKUP(A2796,'Daily Nat Light Offices Mtl'!$A$1:$G$366,7)</f>
        <v>658.40745145088147</v>
      </c>
      <c r="F2796">
        <f t="shared" si="176"/>
        <v>41.150465715680092</v>
      </c>
      <c r="G2796">
        <f t="shared" si="177"/>
        <v>114.30684921022248</v>
      </c>
      <c r="H2796">
        <f t="shared" si="178"/>
        <v>0.95255707675185397</v>
      </c>
    </row>
    <row r="2797" spans="1:8" x14ac:dyDescent="0.35">
      <c r="A2797" s="2">
        <v>34816</v>
      </c>
      <c r="B2797" s="3">
        <v>0.45833333333333331</v>
      </c>
      <c r="C2797">
        <v>11700.8</v>
      </c>
      <c r="D2797" s="4" t="b">
        <f t="shared" si="175"/>
        <v>1</v>
      </c>
      <c r="E2797" s="5">
        <f>VLOOKUP(A2797,'Daily Nat Light Offices Mtl'!$A$1:$G$366,7)</f>
        <v>658.40745145088147</v>
      </c>
      <c r="F2797">
        <f t="shared" si="176"/>
        <v>41.150465715680092</v>
      </c>
      <c r="G2797">
        <f t="shared" si="177"/>
        <v>114.30684921022248</v>
      </c>
      <c r="H2797">
        <f t="shared" si="178"/>
        <v>0.95255707675185397</v>
      </c>
    </row>
    <row r="2798" spans="1:8" x14ac:dyDescent="0.35">
      <c r="A2798" s="2">
        <v>34816</v>
      </c>
      <c r="B2798" s="3">
        <v>0.5</v>
      </c>
      <c r="C2798">
        <v>13487</v>
      </c>
      <c r="D2798" s="4" t="b">
        <f t="shared" si="175"/>
        <v>1</v>
      </c>
      <c r="E2798" s="5">
        <f>VLOOKUP(A2798,'Daily Nat Light Offices Mtl'!$A$1:$G$366,7)</f>
        <v>658.40745145088147</v>
      </c>
      <c r="F2798">
        <f t="shared" si="176"/>
        <v>41.150465715680092</v>
      </c>
      <c r="G2798">
        <f t="shared" si="177"/>
        <v>114.30684921022248</v>
      </c>
      <c r="H2798">
        <f t="shared" si="178"/>
        <v>0.95255707675185397</v>
      </c>
    </row>
    <row r="2799" spans="1:8" x14ac:dyDescent="0.35">
      <c r="A2799" s="2">
        <v>34816</v>
      </c>
      <c r="B2799" s="3">
        <v>0.54166666666666663</v>
      </c>
      <c r="C2799">
        <v>15201.4</v>
      </c>
      <c r="D2799" s="4" t="b">
        <f t="shared" si="175"/>
        <v>1</v>
      </c>
      <c r="E2799" s="5">
        <f>VLOOKUP(A2799,'Daily Nat Light Offices Mtl'!$A$1:$G$366,7)</f>
        <v>658.40745145088147</v>
      </c>
      <c r="F2799">
        <f t="shared" si="176"/>
        <v>41.150465715680092</v>
      </c>
      <c r="G2799">
        <f t="shared" si="177"/>
        <v>114.30684921022248</v>
      </c>
      <c r="H2799">
        <f t="shared" si="178"/>
        <v>0.95255707675185397</v>
      </c>
    </row>
    <row r="2800" spans="1:8" x14ac:dyDescent="0.35">
      <c r="A2800" s="2">
        <v>34816</v>
      </c>
      <c r="B2800" s="3">
        <v>0.58333333333333337</v>
      </c>
      <c r="C2800">
        <v>11560.3</v>
      </c>
      <c r="D2800" s="4" t="b">
        <f t="shared" si="175"/>
        <v>1</v>
      </c>
      <c r="E2800" s="5">
        <f>VLOOKUP(A2800,'Daily Nat Light Offices Mtl'!$A$1:$G$366,7)</f>
        <v>658.40745145088147</v>
      </c>
      <c r="F2800">
        <f t="shared" si="176"/>
        <v>41.150465715680092</v>
      </c>
      <c r="G2800">
        <f t="shared" si="177"/>
        <v>114.30684921022248</v>
      </c>
      <c r="H2800">
        <f t="shared" si="178"/>
        <v>0.95255707675185397</v>
      </c>
    </row>
    <row r="2801" spans="1:8" x14ac:dyDescent="0.35">
      <c r="A2801" s="2">
        <v>34816</v>
      </c>
      <c r="B2801" s="3">
        <v>0.625</v>
      </c>
      <c r="C2801">
        <v>8218.82</v>
      </c>
      <c r="D2801" s="4" t="b">
        <f t="shared" si="175"/>
        <v>1</v>
      </c>
      <c r="E2801" s="5">
        <f>VLOOKUP(A2801,'Daily Nat Light Offices Mtl'!$A$1:$G$366,7)</f>
        <v>658.40745145088147</v>
      </c>
      <c r="F2801">
        <f t="shared" si="176"/>
        <v>41.150465715680092</v>
      </c>
      <c r="G2801">
        <f t="shared" si="177"/>
        <v>114.30684921022248</v>
      </c>
      <c r="H2801">
        <f t="shared" si="178"/>
        <v>0.95255707675185397</v>
      </c>
    </row>
    <row r="2802" spans="1:8" x14ac:dyDescent="0.35">
      <c r="A2802" s="2">
        <v>34816</v>
      </c>
      <c r="B2802" s="3">
        <v>0.66666666666666663</v>
      </c>
      <c r="C2802">
        <v>3976.85</v>
      </c>
      <c r="D2802" s="4" t="b">
        <f t="shared" si="175"/>
        <v>1</v>
      </c>
      <c r="E2802" s="5">
        <f>VLOOKUP(A2802,'Daily Nat Light Offices Mtl'!$A$1:$G$366,7)</f>
        <v>658.40745145088147</v>
      </c>
      <c r="F2802">
        <f t="shared" si="176"/>
        <v>41.150465715680092</v>
      </c>
      <c r="G2802">
        <f t="shared" si="177"/>
        <v>114.30684921022248</v>
      </c>
      <c r="H2802">
        <f t="shared" si="178"/>
        <v>0.95255707675185397</v>
      </c>
    </row>
    <row r="2803" spans="1:8" x14ac:dyDescent="0.35">
      <c r="A2803" s="2">
        <v>34816</v>
      </c>
      <c r="B2803" s="3">
        <v>0.70833333333333337</v>
      </c>
      <c r="C2803">
        <v>2002.84</v>
      </c>
      <c r="D2803" s="4" t="b">
        <f t="shared" si="175"/>
        <v>1</v>
      </c>
      <c r="E2803" s="5">
        <f>VLOOKUP(A2803,'Daily Nat Light Offices Mtl'!$A$1:$G$366,7)</f>
        <v>658.40745145088147</v>
      </c>
      <c r="F2803">
        <f t="shared" si="176"/>
        <v>41.150465715680092</v>
      </c>
      <c r="G2803">
        <f t="shared" si="177"/>
        <v>114.30684921022248</v>
      </c>
      <c r="H2803">
        <f t="shared" si="178"/>
        <v>0.95255707675185397</v>
      </c>
    </row>
    <row r="2804" spans="1:8" x14ac:dyDescent="0.35">
      <c r="A2804" s="2">
        <v>34816</v>
      </c>
      <c r="B2804" s="3">
        <v>0.75</v>
      </c>
      <c r="C2804">
        <v>689.00800000000004</v>
      </c>
      <c r="D2804" s="4" t="b">
        <f t="shared" si="175"/>
        <v>1</v>
      </c>
      <c r="E2804" s="5">
        <f>VLOOKUP(A2804,'Daily Nat Light Offices Mtl'!$A$1:$G$366,7)</f>
        <v>658.40745145088147</v>
      </c>
      <c r="F2804">
        <f t="shared" si="176"/>
        <v>41.150465715680092</v>
      </c>
      <c r="G2804">
        <f t="shared" si="177"/>
        <v>114.30684921022248</v>
      </c>
      <c r="H2804">
        <f t="shared" si="178"/>
        <v>0.95255707675185397</v>
      </c>
    </row>
    <row r="2805" spans="1:8" x14ac:dyDescent="0.35">
      <c r="A2805" s="2">
        <v>34816</v>
      </c>
      <c r="B2805" s="3">
        <v>0.79166666666666663</v>
      </c>
      <c r="C2805">
        <v>295.50799999999998</v>
      </c>
      <c r="D2805" s="4" t="b">
        <f t="shared" si="175"/>
        <v>1</v>
      </c>
      <c r="E2805" s="5">
        <f>VLOOKUP(A2805,'Daily Nat Light Offices Mtl'!$A$1:$G$366,7)</f>
        <v>658.40745145088147</v>
      </c>
      <c r="F2805">
        <f t="shared" si="176"/>
        <v>41.150465715680092</v>
      </c>
      <c r="G2805">
        <f t="shared" si="177"/>
        <v>114.30684921022248</v>
      </c>
      <c r="H2805">
        <f t="shared" si="178"/>
        <v>0.95255707675185397</v>
      </c>
    </row>
    <row r="2806" spans="1:8" x14ac:dyDescent="0.35">
      <c r="A2806" s="2">
        <v>34816</v>
      </c>
      <c r="B2806" s="3">
        <v>0.83333333333333337</v>
      </c>
      <c r="C2806">
        <v>295.50799999999998</v>
      </c>
      <c r="D2806" s="4" t="b">
        <f t="shared" si="175"/>
        <v>1</v>
      </c>
      <c r="E2806" s="5">
        <f>VLOOKUP(A2806,'Daily Nat Light Offices Mtl'!$A$1:$G$366,7)</f>
        <v>658.40745145088147</v>
      </c>
      <c r="F2806">
        <f t="shared" si="176"/>
        <v>41.150465715680092</v>
      </c>
      <c r="G2806">
        <f t="shared" si="177"/>
        <v>114.30684921022248</v>
      </c>
      <c r="H2806">
        <f t="shared" si="178"/>
        <v>0.95255707675185397</v>
      </c>
    </row>
    <row r="2807" spans="1:8" x14ac:dyDescent="0.35">
      <c r="A2807" s="2">
        <v>34816</v>
      </c>
      <c r="B2807" s="3">
        <v>0.875</v>
      </c>
      <c r="C2807">
        <v>98.502700000000004</v>
      </c>
      <c r="D2807" s="4" t="b">
        <f t="shared" si="175"/>
        <v>1</v>
      </c>
      <c r="E2807" s="5">
        <f>VLOOKUP(A2807,'Daily Nat Light Offices Mtl'!$A$1:$G$366,7)</f>
        <v>658.40745145088147</v>
      </c>
      <c r="F2807">
        <f t="shared" si="176"/>
        <v>41.150465715680092</v>
      </c>
      <c r="G2807">
        <f t="shared" si="177"/>
        <v>114.30684921022248</v>
      </c>
      <c r="H2807">
        <f t="shared" si="178"/>
        <v>0.95255707675185397</v>
      </c>
    </row>
    <row r="2808" spans="1:8" x14ac:dyDescent="0.35">
      <c r="A2808" s="2">
        <v>34816</v>
      </c>
      <c r="B2808" s="3">
        <v>0.91666666666666663</v>
      </c>
      <c r="C2808">
        <v>98.502700000000004</v>
      </c>
      <c r="D2808" s="4" t="b">
        <f t="shared" si="175"/>
        <v>0</v>
      </c>
      <c r="E2808" s="5">
        <f>VLOOKUP(A2808,'Daily Nat Light Offices Mtl'!$A$1:$G$366,7)</f>
        <v>658.40745145088147</v>
      </c>
      <c r="F2808">
        <f t="shared" si="176"/>
        <v>0</v>
      </c>
      <c r="G2808">
        <f t="shared" si="177"/>
        <v>0</v>
      </c>
      <c r="H2808">
        <f t="shared" si="178"/>
        <v>0</v>
      </c>
    </row>
    <row r="2809" spans="1:8" x14ac:dyDescent="0.35">
      <c r="A2809" s="2">
        <v>34816</v>
      </c>
      <c r="B2809" s="3">
        <v>0.95833333333333337</v>
      </c>
      <c r="C2809">
        <v>49.251399999999997</v>
      </c>
      <c r="D2809" s="4" t="b">
        <f t="shared" si="175"/>
        <v>0</v>
      </c>
      <c r="E2809" s="5">
        <f>VLOOKUP(A2809,'Daily Nat Light Offices Mtl'!$A$1:$G$366,7)</f>
        <v>658.40745145088147</v>
      </c>
      <c r="F2809">
        <f t="shared" si="176"/>
        <v>0</v>
      </c>
      <c r="G2809">
        <f t="shared" si="177"/>
        <v>0</v>
      </c>
      <c r="H2809">
        <f t="shared" si="178"/>
        <v>0</v>
      </c>
    </row>
    <row r="2810" spans="1:8" x14ac:dyDescent="0.35">
      <c r="A2810" s="2">
        <v>34817</v>
      </c>
      <c r="B2810" s="3">
        <v>0</v>
      </c>
      <c r="C2810">
        <v>49.251399999999997</v>
      </c>
      <c r="D2810" s="4" t="b">
        <f t="shared" si="175"/>
        <v>0</v>
      </c>
      <c r="E2810" s="5">
        <f>VLOOKUP(A2810,'Daily Nat Light Offices Mtl'!$A$1:$G$366,7)</f>
        <v>662.15726538829131</v>
      </c>
      <c r="F2810">
        <f t="shared" si="176"/>
        <v>0</v>
      </c>
      <c r="G2810">
        <f t="shared" si="177"/>
        <v>0</v>
      </c>
      <c r="H2810">
        <f t="shared" si="178"/>
        <v>0</v>
      </c>
    </row>
    <row r="2811" spans="1:8" x14ac:dyDescent="0.35">
      <c r="A2811" s="2">
        <v>34817</v>
      </c>
      <c r="B2811" s="3">
        <v>4.1666666666666664E-2</v>
      </c>
      <c r="C2811">
        <v>49.251399999999997</v>
      </c>
      <c r="D2811" s="4" t="b">
        <f t="shared" si="175"/>
        <v>0</v>
      </c>
      <c r="E2811" s="5">
        <f>VLOOKUP(A2811,'Daily Nat Light Offices Mtl'!$A$1:$G$366,7)</f>
        <v>662.15726538829131</v>
      </c>
      <c r="F2811">
        <f t="shared" si="176"/>
        <v>0</v>
      </c>
      <c r="G2811">
        <f t="shared" si="177"/>
        <v>0</v>
      </c>
      <c r="H2811">
        <f t="shared" si="178"/>
        <v>0</v>
      </c>
    </row>
    <row r="2812" spans="1:8" x14ac:dyDescent="0.35">
      <c r="A2812" s="2">
        <v>34817</v>
      </c>
      <c r="B2812" s="3">
        <v>8.3333333333333329E-2</v>
      </c>
      <c r="C2812">
        <v>49.251399999999997</v>
      </c>
      <c r="D2812" s="4" t="b">
        <f t="shared" si="175"/>
        <v>0</v>
      </c>
      <c r="E2812" s="5">
        <f>VLOOKUP(A2812,'Daily Nat Light Offices Mtl'!$A$1:$G$366,7)</f>
        <v>662.15726538829131</v>
      </c>
      <c r="F2812">
        <f t="shared" si="176"/>
        <v>0</v>
      </c>
      <c r="G2812">
        <f t="shared" si="177"/>
        <v>0</v>
      </c>
      <c r="H2812">
        <f t="shared" si="178"/>
        <v>0</v>
      </c>
    </row>
    <row r="2813" spans="1:8" x14ac:dyDescent="0.35">
      <c r="A2813" s="2">
        <v>34817</v>
      </c>
      <c r="B2813" s="3">
        <v>0.125</v>
      </c>
      <c r="C2813">
        <v>49.251399999999997</v>
      </c>
      <c r="D2813" s="4" t="b">
        <f t="shared" si="175"/>
        <v>0</v>
      </c>
      <c r="E2813" s="5">
        <f>VLOOKUP(A2813,'Daily Nat Light Offices Mtl'!$A$1:$G$366,7)</f>
        <v>662.15726538829131</v>
      </c>
      <c r="F2813">
        <f t="shared" si="176"/>
        <v>0</v>
      </c>
      <c r="G2813">
        <f t="shared" si="177"/>
        <v>0</v>
      </c>
      <c r="H2813">
        <f t="shared" si="178"/>
        <v>0</v>
      </c>
    </row>
    <row r="2814" spans="1:8" x14ac:dyDescent="0.35">
      <c r="A2814" s="2">
        <v>34817</v>
      </c>
      <c r="B2814" s="3">
        <v>0.16666666666666666</v>
      </c>
      <c r="C2814">
        <v>101.03</v>
      </c>
      <c r="D2814" s="4" t="b">
        <f t="shared" si="175"/>
        <v>0</v>
      </c>
      <c r="E2814" s="5">
        <f>VLOOKUP(A2814,'Daily Nat Light Offices Mtl'!$A$1:$G$366,7)</f>
        <v>662.15726538829131</v>
      </c>
      <c r="F2814">
        <f t="shared" si="176"/>
        <v>0</v>
      </c>
      <c r="G2814">
        <f t="shared" si="177"/>
        <v>0</v>
      </c>
      <c r="H2814">
        <f t="shared" si="178"/>
        <v>0</v>
      </c>
    </row>
    <row r="2815" spans="1:8" x14ac:dyDescent="0.35">
      <c r="A2815" s="2">
        <v>34817</v>
      </c>
      <c r="B2815" s="3">
        <v>0.20833333333333334</v>
      </c>
      <c r="C2815">
        <v>634.75199999999995</v>
      </c>
      <c r="D2815" s="4" t="b">
        <f t="shared" si="175"/>
        <v>1</v>
      </c>
      <c r="E2815" s="5">
        <f>VLOOKUP(A2815,'Daily Nat Light Offices Mtl'!$A$1:$G$366,7)</f>
        <v>662.15726538829131</v>
      </c>
      <c r="F2815">
        <f t="shared" si="176"/>
        <v>41.384829086768207</v>
      </c>
      <c r="G2815">
        <f t="shared" si="177"/>
        <v>114.95785857435614</v>
      </c>
      <c r="H2815">
        <f t="shared" si="178"/>
        <v>0.95798215478630111</v>
      </c>
    </row>
    <row r="2816" spans="1:8" x14ac:dyDescent="0.35">
      <c r="A2816" s="2">
        <v>34817</v>
      </c>
      <c r="B2816" s="3">
        <v>0.25</v>
      </c>
      <c r="C2816">
        <v>1249.8599999999999</v>
      </c>
      <c r="D2816" s="4" t="b">
        <f t="shared" si="175"/>
        <v>1</v>
      </c>
      <c r="E2816" s="5">
        <f>VLOOKUP(A2816,'Daily Nat Light Offices Mtl'!$A$1:$G$366,7)</f>
        <v>662.15726538829131</v>
      </c>
      <c r="F2816">
        <f t="shared" si="176"/>
        <v>41.384829086768207</v>
      </c>
      <c r="G2816">
        <f t="shared" si="177"/>
        <v>114.95785857435614</v>
      </c>
      <c r="H2816">
        <f t="shared" si="178"/>
        <v>0.95798215478630111</v>
      </c>
    </row>
    <row r="2817" spans="1:8" x14ac:dyDescent="0.35">
      <c r="A2817" s="2">
        <v>34817</v>
      </c>
      <c r="B2817" s="3">
        <v>0.29166666666666669</v>
      </c>
      <c r="C2817">
        <v>4801.51</v>
      </c>
      <c r="D2817" s="4" t="b">
        <f t="shared" si="175"/>
        <v>1</v>
      </c>
      <c r="E2817" s="5">
        <f>VLOOKUP(A2817,'Daily Nat Light Offices Mtl'!$A$1:$G$366,7)</f>
        <v>662.15726538829131</v>
      </c>
      <c r="F2817">
        <f t="shared" si="176"/>
        <v>41.384829086768207</v>
      </c>
      <c r="G2817">
        <f t="shared" si="177"/>
        <v>114.95785857435614</v>
      </c>
      <c r="H2817">
        <f t="shared" si="178"/>
        <v>0.95798215478630111</v>
      </c>
    </row>
    <row r="2818" spans="1:8" x14ac:dyDescent="0.35">
      <c r="A2818" s="2">
        <v>34817</v>
      </c>
      <c r="B2818" s="3">
        <v>0.33333333333333331</v>
      </c>
      <c r="C2818">
        <v>8042.95</v>
      </c>
      <c r="D2818" s="4" t="b">
        <f t="shared" ref="D2818:D2881" si="179">AND(B2818&gt;$B$6,B2818&lt;$B$24,E2818&gt;0)</f>
        <v>1</v>
      </c>
      <c r="E2818" s="5">
        <f>VLOOKUP(A2818,'Daily Nat Light Offices Mtl'!$A$1:$G$366,7)</f>
        <v>662.15726538829131</v>
      </c>
      <c r="F2818">
        <f t="shared" si="176"/>
        <v>41.384829086768207</v>
      </c>
      <c r="G2818">
        <f t="shared" si="177"/>
        <v>114.95785857435614</v>
      </c>
      <c r="H2818">
        <f t="shared" si="178"/>
        <v>0.95798215478630111</v>
      </c>
    </row>
    <row r="2819" spans="1:8" x14ac:dyDescent="0.35">
      <c r="A2819" s="2">
        <v>34817</v>
      </c>
      <c r="B2819" s="3">
        <v>0.375</v>
      </c>
      <c r="C2819">
        <v>10207.700000000001</v>
      </c>
      <c r="D2819" s="4" t="b">
        <f t="shared" si="179"/>
        <v>1</v>
      </c>
      <c r="E2819" s="5">
        <f>VLOOKUP(A2819,'Daily Nat Light Offices Mtl'!$A$1:$G$366,7)</f>
        <v>662.15726538829131</v>
      </c>
      <c r="F2819">
        <f t="shared" ref="F2819:F2882" si="180">IF(D2819,E2819/16,0)</f>
        <v>41.384829086768207</v>
      </c>
      <c r="G2819">
        <f t="shared" ref="G2819:G2882" si="181">CONVERT(F2819*10^4,"J","Wh")</f>
        <v>114.95785857435614</v>
      </c>
      <c r="H2819">
        <f t="shared" ref="H2819:H2882" si="182">G2819/$J$2</f>
        <v>0.95798215478630111</v>
      </c>
    </row>
    <row r="2820" spans="1:8" x14ac:dyDescent="0.35">
      <c r="A2820" s="2">
        <v>34817</v>
      </c>
      <c r="B2820" s="3">
        <v>0.41666666666666669</v>
      </c>
      <c r="C2820">
        <v>10379.200000000001</v>
      </c>
      <c r="D2820" s="4" t="b">
        <f t="shared" si="179"/>
        <v>1</v>
      </c>
      <c r="E2820" s="5">
        <f>VLOOKUP(A2820,'Daily Nat Light Offices Mtl'!$A$1:$G$366,7)</f>
        <v>662.15726538829131</v>
      </c>
      <c r="F2820">
        <f t="shared" si="180"/>
        <v>41.384829086768207</v>
      </c>
      <c r="G2820">
        <f t="shared" si="181"/>
        <v>114.95785857435614</v>
      </c>
      <c r="H2820">
        <f t="shared" si="182"/>
        <v>0.95798215478630111</v>
      </c>
    </row>
    <row r="2821" spans="1:8" x14ac:dyDescent="0.35">
      <c r="A2821" s="2">
        <v>34817</v>
      </c>
      <c r="B2821" s="3">
        <v>0.45833333333333331</v>
      </c>
      <c r="C2821">
        <v>5770.9</v>
      </c>
      <c r="D2821" s="4" t="b">
        <f t="shared" si="179"/>
        <v>1</v>
      </c>
      <c r="E2821" s="5">
        <f>VLOOKUP(A2821,'Daily Nat Light Offices Mtl'!$A$1:$G$366,7)</f>
        <v>662.15726538829131</v>
      </c>
      <c r="F2821">
        <f t="shared" si="180"/>
        <v>41.384829086768207</v>
      </c>
      <c r="G2821">
        <f t="shared" si="181"/>
        <v>114.95785857435614</v>
      </c>
      <c r="H2821">
        <f t="shared" si="182"/>
        <v>0.95798215478630111</v>
      </c>
    </row>
    <row r="2822" spans="1:8" x14ac:dyDescent="0.35">
      <c r="A2822" s="2">
        <v>34817</v>
      </c>
      <c r="B2822" s="3">
        <v>0.5</v>
      </c>
      <c r="C2822">
        <v>5793.58</v>
      </c>
      <c r="D2822" s="4" t="b">
        <f t="shared" si="179"/>
        <v>1</v>
      </c>
      <c r="E2822" s="5">
        <f>VLOOKUP(A2822,'Daily Nat Light Offices Mtl'!$A$1:$G$366,7)</f>
        <v>662.15726538829131</v>
      </c>
      <c r="F2822">
        <f t="shared" si="180"/>
        <v>41.384829086768207</v>
      </c>
      <c r="G2822">
        <f t="shared" si="181"/>
        <v>114.95785857435614</v>
      </c>
      <c r="H2822">
        <f t="shared" si="182"/>
        <v>0.95798215478630111</v>
      </c>
    </row>
    <row r="2823" spans="1:8" x14ac:dyDescent="0.35">
      <c r="A2823" s="2">
        <v>34817</v>
      </c>
      <c r="B2823" s="3">
        <v>0.54166666666666663</v>
      </c>
      <c r="C2823">
        <v>7060.98</v>
      </c>
      <c r="D2823" s="4" t="b">
        <f t="shared" si="179"/>
        <v>1</v>
      </c>
      <c r="E2823" s="5">
        <f>VLOOKUP(A2823,'Daily Nat Light Offices Mtl'!$A$1:$G$366,7)</f>
        <v>662.15726538829131</v>
      </c>
      <c r="F2823">
        <f t="shared" si="180"/>
        <v>41.384829086768207</v>
      </c>
      <c r="G2823">
        <f t="shared" si="181"/>
        <v>114.95785857435614</v>
      </c>
      <c r="H2823">
        <f t="shared" si="182"/>
        <v>0.95798215478630111</v>
      </c>
    </row>
    <row r="2824" spans="1:8" x14ac:dyDescent="0.35">
      <c r="A2824" s="2">
        <v>34817</v>
      </c>
      <c r="B2824" s="3">
        <v>0.58333333333333337</v>
      </c>
      <c r="C2824">
        <v>14037.7</v>
      </c>
      <c r="D2824" s="4" t="b">
        <f t="shared" si="179"/>
        <v>1</v>
      </c>
      <c r="E2824" s="5">
        <f>VLOOKUP(A2824,'Daily Nat Light Offices Mtl'!$A$1:$G$366,7)</f>
        <v>662.15726538829131</v>
      </c>
      <c r="F2824">
        <f t="shared" si="180"/>
        <v>41.384829086768207</v>
      </c>
      <c r="G2824">
        <f t="shared" si="181"/>
        <v>114.95785857435614</v>
      </c>
      <c r="H2824">
        <f t="shared" si="182"/>
        <v>0.95798215478630111</v>
      </c>
    </row>
    <row r="2825" spans="1:8" x14ac:dyDescent="0.35">
      <c r="A2825" s="2">
        <v>34817</v>
      </c>
      <c r="B2825" s="3">
        <v>0.625</v>
      </c>
      <c r="C2825">
        <v>6425.87</v>
      </c>
      <c r="D2825" s="4" t="b">
        <f t="shared" si="179"/>
        <v>1</v>
      </c>
      <c r="E2825" s="5">
        <f>VLOOKUP(A2825,'Daily Nat Light Offices Mtl'!$A$1:$G$366,7)</f>
        <v>662.15726538829131</v>
      </c>
      <c r="F2825">
        <f t="shared" si="180"/>
        <v>41.384829086768207</v>
      </c>
      <c r="G2825">
        <f t="shared" si="181"/>
        <v>114.95785857435614</v>
      </c>
      <c r="H2825">
        <f t="shared" si="182"/>
        <v>0.95798215478630111</v>
      </c>
    </row>
    <row r="2826" spans="1:8" x14ac:dyDescent="0.35">
      <c r="A2826" s="2">
        <v>34817</v>
      </c>
      <c r="B2826" s="3">
        <v>0.66666666666666663</v>
      </c>
      <c r="C2826">
        <v>4153.99</v>
      </c>
      <c r="D2826" s="4" t="b">
        <f t="shared" si="179"/>
        <v>1</v>
      </c>
      <c r="E2826" s="5">
        <f>VLOOKUP(A2826,'Daily Nat Light Offices Mtl'!$A$1:$G$366,7)</f>
        <v>662.15726538829131</v>
      </c>
      <c r="F2826">
        <f t="shared" si="180"/>
        <v>41.384829086768207</v>
      </c>
      <c r="G2826">
        <f t="shared" si="181"/>
        <v>114.95785857435614</v>
      </c>
      <c r="H2826">
        <f t="shared" si="182"/>
        <v>0.95798215478630111</v>
      </c>
    </row>
    <row r="2827" spans="1:8" x14ac:dyDescent="0.35">
      <c r="A2827" s="2">
        <v>34817</v>
      </c>
      <c r="B2827" s="3">
        <v>0.70833333333333337</v>
      </c>
      <c r="C2827">
        <v>2653.42</v>
      </c>
      <c r="D2827" s="4" t="b">
        <f t="shared" si="179"/>
        <v>1</v>
      </c>
      <c r="E2827" s="5">
        <f>VLOOKUP(A2827,'Daily Nat Light Offices Mtl'!$A$1:$G$366,7)</f>
        <v>662.15726538829131</v>
      </c>
      <c r="F2827">
        <f t="shared" si="180"/>
        <v>41.384829086768207</v>
      </c>
      <c r="G2827">
        <f t="shared" si="181"/>
        <v>114.95785857435614</v>
      </c>
      <c r="H2827">
        <f t="shared" si="182"/>
        <v>0.95798215478630111</v>
      </c>
    </row>
    <row r="2828" spans="1:8" x14ac:dyDescent="0.35">
      <c r="A2828" s="2">
        <v>34817</v>
      </c>
      <c r="B2828" s="3">
        <v>0.75</v>
      </c>
      <c r="C2828">
        <v>862.42200000000003</v>
      </c>
      <c r="D2828" s="4" t="b">
        <f t="shared" si="179"/>
        <v>1</v>
      </c>
      <c r="E2828" s="5">
        <f>VLOOKUP(A2828,'Daily Nat Light Offices Mtl'!$A$1:$G$366,7)</f>
        <v>662.15726538829131</v>
      </c>
      <c r="F2828">
        <f t="shared" si="180"/>
        <v>41.384829086768207</v>
      </c>
      <c r="G2828">
        <f t="shared" si="181"/>
        <v>114.95785857435614</v>
      </c>
      <c r="H2828">
        <f t="shared" si="182"/>
        <v>0.95798215478630111</v>
      </c>
    </row>
    <row r="2829" spans="1:8" x14ac:dyDescent="0.35">
      <c r="A2829" s="2">
        <v>34817</v>
      </c>
      <c r="B2829" s="3">
        <v>0.79166666666666663</v>
      </c>
      <c r="C2829">
        <v>295.50799999999998</v>
      </c>
      <c r="D2829" s="4" t="b">
        <f t="shared" si="179"/>
        <v>1</v>
      </c>
      <c r="E2829" s="5">
        <f>VLOOKUP(A2829,'Daily Nat Light Offices Mtl'!$A$1:$G$366,7)</f>
        <v>662.15726538829131</v>
      </c>
      <c r="F2829">
        <f t="shared" si="180"/>
        <v>41.384829086768207</v>
      </c>
      <c r="G2829">
        <f t="shared" si="181"/>
        <v>114.95785857435614</v>
      </c>
      <c r="H2829">
        <f t="shared" si="182"/>
        <v>0.95798215478630111</v>
      </c>
    </row>
    <row r="2830" spans="1:8" x14ac:dyDescent="0.35">
      <c r="A2830" s="2">
        <v>34817</v>
      </c>
      <c r="B2830" s="3">
        <v>0.83333333333333337</v>
      </c>
      <c r="C2830">
        <v>295.50799999999998</v>
      </c>
      <c r="D2830" s="4" t="b">
        <f t="shared" si="179"/>
        <v>1</v>
      </c>
      <c r="E2830" s="5">
        <f>VLOOKUP(A2830,'Daily Nat Light Offices Mtl'!$A$1:$G$366,7)</f>
        <v>662.15726538829131</v>
      </c>
      <c r="F2830">
        <f t="shared" si="180"/>
        <v>41.384829086768207</v>
      </c>
      <c r="G2830">
        <f t="shared" si="181"/>
        <v>114.95785857435614</v>
      </c>
      <c r="H2830">
        <f t="shared" si="182"/>
        <v>0.95798215478630111</v>
      </c>
    </row>
    <row r="2831" spans="1:8" x14ac:dyDescent="0.35">
      <c r="A2831" s="2">
        <v>34817</v>
      </c>
      <c r="B2831" s="3">
        <v>0.875</v>
      </c>
      <c r="C2831">
        <v>98.502700000000004</v>
      </c>
      <c r="D2831" s="4" t="b">
        <f t="shared" si="179"/>
        <v>1</v>
      </c>
      <c r="E2831" s="5">
        <f>VLOOKUP(A2831,'Daily Nat Light Offices Mtl'!$A$1:$G$366,7)</f>
        <v>662.15726538829131</v>
      </c>
      <c r="F2831">
        <f t="shared" si="180"/>
        <v>41.384829086768207</v>
      </c>
      <c r="G2831">
        <f t="shared" si="181"/>
        <v>114.95785857435614</v>
      </c>
      <c r="H2831">
        <f t="shared" si="182"/>
        <v>0.95798215478630111</v>
      </c>
    </row>
    <row r="2832" spans="1:8" x14ac:dyDescent="0.35">
      <c r="A2832" s="2">
        <v>34817</v>
      </c>
      <c r="B2832" s="3">
        <v>0.91666666666666663</v>
      </c>
      <c r="C2832">
        <v>98.502700000000004</v>
      </c>
      <c r="D2832" s="4" t="b">
        <f t="shared" si="179"/>
        <v>0</v>
      </c>
      <c r="E2832" s="5">
        <f>VLOOKUP(A2832,'Daily Nat Light Offices Mtl'!$A$1:$G$366,7)</f>
        <v>662.15726538829131</v>
      </c>
      <c r="F2832">
        <f t="shared" si="180"/>
        <v>0</v>
      </c>
      <c r="G2832">
        <f t="shared" si="181"/>
        <v>0</v>
      </c>
      <c r="H2832">
        <f t="shared" si="182"/>
        <v>0</v>
      </c>
    </row>
    <row r="2833" spans="1:8" x14ac:dyDescent="0.35">
      <c r="A2833" s="2">
        <v>34817</v>
      </c>
      <c r="B2833" s="3">
        <v>0.95833333333333337</v>
      </c>
      <c r="C2833">
        <v>49.251399999999997</v>
      </c>
      <c r="D2833" s="4" t="b">
        <f t="shared" si="179"/>
        <v>0</v>
      </c>
      <c r="E2833" s="5">
        <f>VLOOKUP(A2833,'Daily Nat Light Offices Mtl'!$A$1:$G$366,7)</f>
        <v>662.15726538829131</v>
      </c>
      <c r="F2833">
        <f t="shared" si="180"/>
        <v>0</v>
      </c>
      <c r="G2833">
        <f t="shared" si="181"/>
        <v>0</v>
      </c>
      <c r="H2833">
        <f t="shared" si="182"/>
        <v>0</v>
      </c>
    </row>
    <row r="2834" spans="1:8" x14ac:dyDescent="0.35">
      <c r="A2834" s="2">
        <v>34818</v>
      </c>
      <c r="B2834" s="3">
        <v>0</v>
      </c>
      <c r="C2834">
        <v>49.251399999999997</v>
      </c>
      <c r="D2834" s="4" t="b">
        <f t="shared" si="179"/>
        <v>0</v>
      </c>
      <c r="E2834" s="5">
        <f>VLOOKUP(A2834,'Daily Nat Light Offices Mtl'!$A$1:$G$366,7)</f>
        <v>639.44208308762222</v>
      </c>
      <c r="F2834">
        <f t="shared" si="180"/>
        <v>0</v>
      </c>
      <c r="G2834">
        <f t="shared" si="181"/>
        <v>0</v>
      </c>
      <c r="H2834">
        <f t="shared" si="182"/>
        <v>0</v>
      </c>
    </row>
    <row r="2835" spans="1:8" x14ac:dyDescent="0.35">
      <c r="A2835" s="2">
        <v>34818</v>
      </c>
      <c r="B2835" s="3">
        <v>4.1666666666666664E-2</v>
      </c>
      <c r="C2835">
        <v>49.251399999999997</v>
      </c>
      <c r="D2835" s="4" t="b">
        <f t="shared" si="179"/>
        <v>0</v>
      </c>
      <c r="E2835" s="5">
        <f>VLOOKUP(A2835,'Daily Nat Light Offices Mtl'!$A$1:$G$366,7)</f>
        <v>639.44208308762222</v>
      </c>
      <c r="F2835">
        <f t="shared" si="180"/>
        <v>0</v>
      </c>
      <c r="G2835">
        <f t="shared" si="181"/>
        <v>0</v>
      </c>
      <c r="H2835">
        <f t="shared" si="182"/>
        <v>0</v>
      </c>
    </row>
    <row r="2836" spans="1:8" x14ac:dyDescent="0.35">
      <c r="A2836" s="2">
        <v>34818</v>
      </c>
      <c r="B2836" s="3">
        <v>8.3333333333333329E-2</v>
      </c>
      <c r="C2836">
        <v>49.251399999999997</v>
      </c>
      <c r="D2836" s="4" t="b">
        <f t="shared" si="179"/>
        <v>0</v>
      </c>
      <c r="E2836" s="5">
        <f>VLOOKUP(A2836,'Daily Nat Light Offices Mtl'!$A$1:$G$366,7)</f>
        <v>639.44208308762222</v>
      </c>
      <c r="F2836">
        <f t="shared" si="180"/>
        <v>0</v>
      </c>
      <c r="G2836">
        <f t="shared" si="181"/>
        <v>0</v>
      </c>
      <c r="H2836">
        <f t="shared" si="182"/>
        <v>0</v>
      </c>
    </row>
    <row r="2837" spans="1:8" x14ac:dyDescent="0.35">
      <c r="A2837" s="2">
        <v>34818</v>
      </c>
      <c r="B2837" s="3">
        <v>0.125</v>
      </c>
      <c r="C2837">
        <v>49.251399999999997</v>
      </c>
      <c r="D2837" s="4" t="b">
        <f t="shared" si="179"/>
        <v>0</v>
      </c>
      <c r="E2837" s="5">
        <f>VLOOKUP(A2837,'Daily Nat Light Offices Mtl'!$A$1:$G$366,7)</f>
        <v>639.44208308762222</v>
      </c>
      <c r="F2837">
        <f t="shared" si="180"/>
        <v>0</v>
      </c>
      <c r="G2837">
        <f t="shared" si="181"/>
        <v>0</v>
      </c>
      <c r="H2837">
        <f t="shared" si="182"/>
        <v>0</v>
      </c>
    </row>
    <row r="2838" spans="1:8" x14ac:dyDescent="0.35">
      <c r="A2838" s="2">
        <v>34818</v>
      </c>
      <c r="B2838" s="3">
        <v>0.16666666666666666</v>
      </c>
      <c r="C2838">
        <v>107.02800000000001</v>
      </c>
      <c r="D2838" s="4" t="b">
        <f t="shared" si="179"/>
        <v>0</v>
      </c>
      <c r="E2838" s="5">
        <f>VLOOKUP(A2838,'Daily Nat Light Offices Mtl'!$A$1:$G$366,7)</f>
        <v>639.44208308762222</v>
      </c>
      <c r="F2838">
        <f t="shared" si="180"/>
        <v>0</v>
      </c>
      <c r="G2838">
        <f t="shared" si="181"/>
        <v>0</v>
      </c>
      <c r="H2838">
        <f t="shared" si="182"/>
        <v>0</v>
      </c>
    </row>
    <row r="2839" spans="1:8" x14ac:dyDescent="0.35">
      <c r="A2839" s="2">
        <v>34818</v>
      </c>
      <c r="B2839" s="3">
        <v>0.20833333333333334</v>
      </c>
      <c r="C2839">
        <v>1032.01</v>
      </c>
      <c r="D2839" s="4" t="b">
        <f t="shared" si="179"/>
        <v>1</v>
      </c>
      <c r="E2839" s="5">
        <f>VLOOKUP(A2839,'Daily Nat Light Offices Mtl'!$A$1:$G$366,7)</f>
        <v>639.44208308762222</v>
      </c>
      <c r="F2839">
        <f t="shared" si="180"/>
        <v>39.965130192976389</v>
      </c>
      <c r="G2839">
        <f t="shared" si="181"/>
        <v>111.01425053604552</v>
      </c>
      <c r="H2839">
        <f t="shared" si="182"/>
        <v>0.92511875446704606</v>
      </c>
    </row>
    <row r="2840" spans="1:8" x14ac:dyDescent="0.35">
      <c r="A2840" s="2">
        <v>34818</v>
      </c>
      <c r="B2840" s="3">
        <v>0.25</v>
      </c>
      <c r="C2840">
        <v>5746.77</v>
      </c>
      <c r="D2840" s="4" t="b">
        <f t="shared" si="179"/>
        <v>1</v>
      </c>
      <c r="E2840" s="5">
        <f>VLOOKUP(A2840,'Daily Nat Light Offices Mtl'!$A$1:$G$366,7)</f>
        <v>639.44208308762222</v>
      </c>
      <c r="F2840">
        <f t="shared" si="180"/>
        <v>39.965130192976389</v>
      </c>
      <c r="G2840">
        <f t="shared" si="181"/>
        <v>111.01425053604552</v>
      </c>
      <c r="H2840">
        <f t="shared" si="182"/>
        <v>0.92511875446704606</v>
      </c>
    </row>
    <row r="2841" spans="1:8" x14ac:dyDescent="0.35">
      <c r="A2841" s="2">
        <v>34818</v>
      </c>
      <c r="B2841" s="3">
        <v>0.29166666666666669</v>
      </c>
      <c r="C2841">
        <v>10612.2</v>
      </c>
      <c r="D2841" s="4" t="b">
        <f t="shared" si="179"/>
        <v>1</v>
      </c>
      <c r="E2841" s="5">
        <f>VLOOKUP(A2841,'Daily Nat Light Offices Mtl'!$A$1:$G$366,7)</f>
        <v>639.44208308762222</v>
      </c>
      <c r="F2841">
        <f t="shared" si="180"/>
        <v>39.965130192976389</v>
      </c>
      <c r="G2841">
        <f t="shared" si="181"/>
        <v>111.01425053604552</v>
      </c>
      <c r="H2841">
        <f t="shared" si="182"/>
        <v>0.92511875446704606</v>
      </c>
    </row>
    <row r="2842" spans="1:8" x14ac:dyDescent="0.35">
      <c r="A2842" s="2">
        <v>34818</v>
      </c>
      <c r="B2842" s="3">
        <v>0.33333333333333331</v>
      </c>
      <c r="C2842">
        <v>18690.599999999999</v>
      </c>
      <c r="D2842" s="4" t="b">
        <f t="shared" si="179"/>
        <v>1</v>
      </c>
      <c r="E2842" s="5">
        <f>VLOOKUP(A2842,'Daily Nat Light Offices Mtl'!$A$1:$G$366,7)</f>
        <v>639.44208308762222</v>
      </c>
      <c r="F2842">
        <f t="shared" si="180"/>
        <v>39.965130192976389</v>
      </c>
      <c r="G2842">
        <f t="shared" si="181"/>
        <v>111.01425053604552</v>
      </c>
      <c r="H2842">
        <f t="shared" si="182"/>
        <v>0.92511875446704606</v>
      </c>
    </row>
    <row r="2843" spans="1:8" x14ac:dyDescent="0.35">
      <c r="A2843" s="2">
        <v>34818</v>
      </c>
      <c r="B2843" s="3">
        <v>0.375</v>
      </c>
      <c r="C2843">
        <v>12776</v>
      </c>
      <c r="D2843" s="4" t="b">
        <f t="shared" si="179"/>
        <v>1</v>
      </c>
      <c r="E2843" s="5">
        <f>VLOOKUP(A2843,'Daily Nat Light Offices Mtl'!$A$1:$G$366,7)</f>
        <v>639.44208308762222</v>
      </c>
      <c r="F2843">
        <f t="shared" si="180"/>
        <v>39.965130192976389</v>
      </c>
      <c r="G2843">
        <f t="shared" si="181"/>
        <v>111.01425053604552</v>
      </c>
      <c r="H2843">
        <f t="shared" si="182"/>
        <v>0.92511875446704606</v>
      </c>
    </row>
    <row r="2844" spans="1:8" x14ac:dyDescent="0.35">
      <c r="A2844" s="2">
        <v>34818</v>
      </c>
      <c r="B2844" s="3">
        <v>0.41666666666666669</v>
      </c>
      <c r="C2844">
        <v>14683</v>
      </c>
      <c r="D2844" s="4" t="b">
        <f t="shared" si="179"/>
        <v>1</v>
      </c>
      <c r="E2844" s="5">
        <f>VLOOKUP(A2844,'Daily Nat Light Offices Mtl'!$A$1:$G$366,7)</f>
        <v>639.44208308762222</v>
      </c>
      <c r="F2844">
        <f t="shared" si="180"/>
        <v>39.965130192976389</v>
      </c>
      <c r="G2844">
        <f t="shared" si="181"/>
        <v>111.01425053604552</v>
      </c>
      <c r="H2844">
        <f t="shared" si="182"/>
        <v>0.92511875446704606</v>
      </c>
    </row>
    <row r="2845" spans="1:8" x14ac:dyDescent="0.35">
      <c r="A2845" s="2">
        <v>34818</v>
      </c>
      <c r="B2845" s="3">
        <v>0.45833333333333331</v>
      </c>
      <c r="C2845">
        <v>14866.4</v>
      </c>
      <c r="D2845" s="4" t="b">
        <f t="shared" si="179"/>
        <v>1</v>
      </c>
      <c r="E2845" s="5">
        <f>VLOOKUP(A2845,'Daily Nat Light Offices Mtl'!$A$1:$G$366,7)</f>
        <v>639.44208308762222</v>
      </c>
      <c r="F2845">
        <f t="shared" si="180"/>
        <v>39.965130192976389</v>
      </c>
      <c r="G2845">
        <f t="shared" si="181"/>
        <v>111.01425053604552</v>
      </c>
      <c r="H2845">
        <f t="shared" si="182"/>
        <v>0.92511875446704606</v>
      </c>
    </row>
    <row r="2846" spans="1:8" x14ac:dyDescent="0.35">
      <c r="A2846" s="2">
        <v>34818</v>
      </c>
      <c r="B2846" s="3">
        <v>0.5</v>
      </c>
      <c r="C2846">
        <v>17323.7</v>
      </c>
      <c r="D2846" s="4" t="b">
        <f t="shared" si="179"/>
        <v>1</v>
      </c>
      <c r="E2846" s="5">
        <f>VLOOKUP(A2846,'Daily Nat Light Offices Mtl'!$A$1:$G$366,7)</f>
        <v>639.44208308762222</v>
      </c>
      <c r="F2846">
        <f t="shared" si="180"/>
        <v>39.965130192976389</v>
      </c>
      <c r="G2846">
        <f t="shared" si="181"/>
        <v>111.01425053604552</v>
      </c>
      <c r="H2846">
        <f t="shared" si="182"/>
        <v>0.92511875446704606</v>
      </c>
    </row>
    <row r="2847" spans="1:8" x14ac:dyDescent="0.35">
      <c r="A2847" s="2">
        <v>34818</v>
      </c>
      <c r="B2847" s="3">
        <v>0.54166666666666663</v>
      </c>
      <c r="C2847">
        <v>15914.5</v>
      </c>
      <c r="D2847" s="4" t="b">
        <f t="shared" si="179"/>
        <v>1</v>
      </c>
      <c r="E2847" s="5">
        <f>VLOOKUP(A2847,'Daily Nat Light Offices Mtl'!$A$1:$G$366,7)</f>
        <v>639.44208308762222</v>
      </c>
      <c r="F2847">
        <f t="shared" si="180"/>
        <v>39.965130192976389</v>
      </c>
      <c r="G2847">
        <f t="shared" si="181"/>
        <v>111.01425053604552</v>
      </c>
      <c r="H2847">
        <f t="shared" si="182"/>
        <v>0.92511875446704606</v>
      </c>
    </row>
    <row r="2848" spans="1:8" x14ac:dyDescent="0.35">
      <c r="A2848" s="2">
        <v>34818</v>
      </c>
      <c r="B2848" s="3">
        <v>0.58333333333333337</v>
      </c>
      <c r="C2848">
        <v>17421.8</v>
      </c>
      <c r="D2848" s="4" t="b">
        <f t="shared" si="179"/>
        <v>1</v>
      </c>
      <c r="E2848" s="5">
        <f>VLOOKUP(A2848,'Daily Nat Light Offices Mtl'!$A$1:$G$366,7)</f>
        <v>639.44208308762222</v>
      </c>
      <c r="F2848">
        <f t="shared" si="180"/>
        <v>39.965130192976389</v>
      </c>
      <c r="G2848">
        <f t="shared" si="181"/>
        <v>111.01425053604552</v>
      </c>
      <c r="H2848">
        <f t="shared" si="182"/>
        <v>0.92511875446704606</v>
      </c>
    </row>
    <row r="2849" spans="1:8" x14ac:dyDescent="0.35">
      <c r="A2849" s="2">
        <v>34818</v>
      </c>
      <c r="B2849" s="3">
        <v>0.625</v>
      </c>
      <c r="C2849">
        <v>23878.400000000001</v>
      </c>
      <c r="D2849" s="4" t="b">
        <f t="shared" si="179"/>
        <v>1</v>
      </c>
      <c r="E2849" s="5">
        <f>VLOOKUP(A2849,'Daily Nat Light Offices Mtl'!$A$1:$G$366,7)</f>
        <v>639.44208308762222</v>
      </c>
      <c r="F2849">
        <f t="shared" si="180"/>
        <v>39.965130192976389</v>
      </c>
      <c r="G2849">
        <f t="shared" si="181"/>
        <v>111.01425053604552</v>
      </c>
      <c r="H2849">
        <f t="shared" si="182"/>
        <v>0.92511875446704606</v>
      </c>
    </row>
    <row r="2850" spans="1:8" x14ac:dyDescent="0.35">
      <c r="A2850" s="2">
        <v>34818</v>
      </c>
      <c r="B2850" s="3">
        <v>0.66666666666666663</v>
      </c>
      <c r="C2850">
        <v>9447.7999999999993</v>
      </c>
      <c r="D2850" s="4" t="b">
        <f t="shared" si="179"/>
        <v>1</v>
      </c>
      <c r="E2850" s="5">
        <f>VLOOKUP(A2850,'Daily Nat Light Offices Mtl'!$A$1:$G$366,7)</f>
        <v>639.44208308762222</v>
      </c>
      <c r="F2850">
        <f t="shared" si="180"/>
        <v>39.965130192976389</v>
      </c>
      <c r="G2850">
        <f t="shared" si="181"/>
        <v>111.01425053604552</v>
      </c>
      <c r="H2850">
        <f t="shared" si="182"/>
        <v>0.92511875446704606</v>
      </c>
    </row>
    <row r="2851" spans="1:8" x14ac:dyDescent="0.35">
      <c r="A2851" s="2">
        <v>34818</v>
      </c>
      <c r="B2851" s="3">
        <v>0.70833333333333337</v>
      </c>
      <c r="C2851">
        <v>2530.7600000000002</v>
      </c>
      <c r="D2851" s="4" t="b">
        <f t="shared" si="179"/>
        <v>1</v>
      </c>
      <c r="E2851" s="5">
        <f>VLOOKUP(A2851,'Daily Nat Light Offices Mtl'!$A$1:$G$366,7)</f>
        <v>639.44208308762222</v>
      </c>
      <c r="F2851">
        <f t="shared" si="180"/>
        <v>39.965130192976389</v>
      </c>
      <c r="G2851">
        <f t="shared" si="181"/>
        <v>111.01425053604552</v>
      </c>
      <c r="H2851">
        <f t="shared" si="182"/>
        <v>0.92511875446704606</v>
      </c>
    </row>
    <row r="2852" spans="1:8" x14ac:dyDescent="0.35">
      <c r="A2852" s="2">
        <v>34818</v>
      </c>
      <c r="B2852" s="3">
        <v>0.75</v>
      </c>
      <c r="C2852">
        <v>481.29599999999999</v>
      </c>
      <c r="D2852" s="4" t="b">
        <f t="shared" si="179"/>
        <v>1</v>
      </c>
      <c r="E2852" s="5">
        <f>VLOOKUP(A2852,'Daily Nat Light Offices Mtl'!$A$1:$G$366,7)</f>
        <v>639.44208308762222</v>
      </c>
      <c r="F2852">
        <f t="shared" si="180"/>
        <v>39.965130192976389</v>
      </c>
      <c r="G2852">
        <f t="shared" si="181"/>
        <v>111.01425053604552</v>
      </c>
      <c r="H2852">
        <f t="shared" si="182"/>
        <v>0.92511875446704606</v>
      </c>
    </row>
    <row r="2853" spans="1:8" x14ac:dyDescent="0.35">
      <c r="A2853" s="2">
        <v>34818</v>
      </c>
      <c r="B2853" s="3">
        <v>0.79166666666666663</v>
      </c>
      <c r="C2853">
        <v>49.251399999999997</v>
      </c>
      <c r="D2853" s="4" t="b">
        <f t="shared" si="179"/>
        <v>1</v>
      </c>
      <c r="E2853" s="5">
        <f>VLOOKUP(A2853,'Daily Nat Light Offices Mtl'!$A$1:$G$366,7)</f>
        <v>639.44208308762222</v>
      </c>
      <c r="F2853">
        <f t="shared" si="180"/>
        <v>39.965130192976389</v>
      </c>
      <c r="G2853">
        <f t="shared" si="181"/>
        <v>111.01425053604552</v>
      </c>
      <c r="H2853">
        <f t="shared" si="182"/>
        <v>0.92511875446704606</v>
      </c>
    </row>
    <row r="2854" spans="1:8" x14ac:dyDescent="0.35">
      <c r="A2854" s="2">
        <v>34818</v>
      </c>
      <c r="B2854" s="3">
        <v>0.83333333333333337</v>
      </c>
      <c r="C2854">
        <v>49.251399999999997</v>
      </c>
      <c r="D2854" s="4" t="b">
        <f t="shared" si="179"/>
        <v>1</v>
      </c>
      <c r="E2854" s="5">
        <f>VLOOKUP(A2854,'Daily Nat Light Offices Mtl'!$A$1:$G$366,7)</f>
        <v>639.44208308762222</v>
      </c>
      <c r="F2854">
        <f t="shared" si="180"/>
        <v>39.965130192976389</v>
      </c>
      <c r="G2854">
        <f t="shared" si="181"/>
        <v>111.01425053604552</v>
      </c>
      <c r="H2854">
        <f t="shared" si="182"/>
        <v>0.92511875446704606</v>
      </c>
    </row>
    <row r="2855" spans="1:8" x14ac:dyDescent="0.35">
      <c r="A2855" s="2">
        <v>34818</v>
      </c>
      <c r="B2855" s="3">
        <v>0.875</v>
      </c>
      <c r="C2855">
        <v>49.251399999999997</v>
      </c>
      <c r="D2855" s="4" t="b">
        <f t="shared" si="179"/>
        <v>1</v>
      </c>
      <c r="E2855" s="5">
        <f>VLOOKUP(A2855,'Daily Nat Light Offices Mtl'!$A$1:$G$366,7)</f>
        <v>639.44208308762222</v>
      </c>
      <c r="F2855">
        <f t="shared" si="180"/>
        <v>39.965130192976389</v>
      </c>
      <c r="G2855">
        <f t="shared" si="181"/>
        <v>111.01425053604552</v>
      </c>
      <c r="H2855">
        <f t="shared" si="182"/>
        <v>0.92511875446704606</v>
      </c>
    </row>
    <row r="2856" spans="1:8" x14ac:dyDescent="0.35">
      <c r="A2856" s="2">
        <v>34818</v>
      </c>
      <c r="B2856" s="3">
        <v>0.91666666666666663</v>
      </c>
      <c r="C2856">
        <v>49.251399999999997</v>
      </c>
      <c r="D2856" s="4" t="b">
        <f t="shared" si="179"/>
        <v>0</v>
      </c>
      <c r="E2856" s="5">
        <f>VLOOKUP(A2856,'Daily Nat Light Offices Mtl'!$A$1:$G$366,7)</f>
        <v>639.44208308762222</v>
      </c>
      <c r="F2856">
        <f t="shared" si="180"/>
        <v>0</v>
      </c>
      <c r="G2856">
        <f t="shared" si="181"/>
        <v>0</v>
      </c>
      <c r="H2856">
        <f t="shared" si="182"/>
        <v>0</v>
      </c>
    </row>
    <row r="2857" spans="1:8" x14ac:dyDescent="0.35">
      <c r="A2857" s="2">
        <v>34818</v>
      </c>
      <c r="B2857" s="3">
        <v>0.95833333333333337</v>
      </c>
      <c r="C2857">
        <v>49.251399999999997</v>
      </c>
      <c r="D2857" s="4" t="b">
        <f t="shared" si="179"/>
        <v>0</v>
      </c>
      <c r="E2857" s="5">
        <f>VLOOKUP(A2857,'Daily Nat Light Offices Mtl'!$A$1:$G$366,7)</f>
        <v>639.44208308762222</v>
      </c>
      <c r="F2857">
        <f t="shared" si="180"/>
        <v>0</v>
      </c>
      <c r="G2857">
        <f t="shared" si="181"/>
        <v>0</v>
      </c>
      <c r="H2857">
        <f t="shared" si="182"/>
        <v>0</v>
      </c>
    </row>
    <row r="2858" spans="1:8" x14ac:dyDescent="0.35">
      <c r="A2858" s="2">
        <v>34819</v>
      </c>
      <c r="B2858" s="3">
        <v>0</v>
      </c>
      <c r="C2858">
        <v>49.251399999999997</v>
      </c>
      <c r="D2858" s="4" t="b">
        <f t="shared" si="179"/>
        <v>0</v>
      </c>
      <c r="E2858" s="5">
        <f>VLOOKUP(A2858,'Daily Nat Light Offices Mtl'!$A$1:$G$366,7)</f>
        <v>558.43397929926596</v>
      </c>
      <c r="F2858">
        <f t="shared" si="180"/>
        <v>0</v>
      </c>
      <c r="G2858">
        <f t="shared" si="181"/>
        <v>0</v>
      </c>
      <c r="H2858">
        <f t="shared" si="182"/>
        <v>0</v>
      </c>
    </row>
    <row r="2859" spans="1:8" x14ac:dyDescent="0.35">
      <c r="A2859" s="2">
        <v>34819</v>
      </c>
      <c r="B2859" s="3">
        <v>4.1666666666666664E-2</v>
      </c>
      <c r="C2859">
        <v>49.251399999999997</v>
      </c>
      <c r="D2859" s="4" t="b">
        <f t="shared" si="179"/>
        <v>0</v>
      </c>
      <c r="E2859" s="5">
        <f>VLOOKUP(A2859,'Daily Nat Light Offices Mtl'!$A$1:$G$366,7)</f>
        <v>558.43397929926596</v>
      </c>
      <c r="F2859">
        <f t="shared" si="180"/>
        <v>0</v>
      </c>
      <c r="G2859">
        <f t="shared" si="181"/>
        <v>0</v>
      </c>
      <c r="H2859">
        <f t="shared" si="182"/>
        <v>0</v>
      </c>
    </row>
    <row r="2860" spans="1:8" x14ac:dyDescent="0.35">
      <c r="A2860" s="2">
        <v>34819</v>
      </c>
      <c r="B2860" s="3">
        <v>8.3333333333333329E-2</v>
      </c>
      <c r="C2860">
        <v>49.251399999999997</v>
      </c>
      <c r="D2860" s="4" t="b">
        <f t="shared" si="179"/>
        <v>0</v>
      </c>
      <c r="E2860" s="5">
        <f>VLOOKUP(A2860,'Daily Nat Light Offices Mtl'!$A$1:$G$366,7)</f>
        <v>558.43397929926596</v>
      </c>
      <c r="F2860">
        <f t="shared" si="180"/>
        <v>0</v>
      </c>
      <c r="G2860">
        <f t="shared" si="181"/>
        <v>0</v>
      </c>
      <c r="H2860">
        <f t="shared" si="182"/>
        <v>0</v>
      </c>
    </row>
    <row r="2861" spans="1:8" x14ac:dyDescent="0.35">
      <c r="A2861" s="2">
        <v>34819</v>
      </c>
      <c r="B2861" s="3">
        <v>0.125</v>
      </c>
      <c r="C2861">
        <v>49.251399999999997</v>
      </c>
      <c r="D2861" s="4" t="b">
        <f t="shared" si="179"/>
        <v>0</v>
      </c>
      <c r="E2861" s="5">
        <f>VLOOKUP(A2861,'Daily Nat Light Offices Mtl'!$A$1:$G$366,7)</f>
        <v>558.43397929926596</v>
      </c>
      <c r="F2861">
        <f t="shared" si="180"/>
        <v>0</v>
      </c>
      <c r="G2861">
        <f t="shared" si="181"/>
        <v>0</v>
      </c>
      <c r="H2861">
        <f t="shared" si="182"/>
        <v>0</v>
      </c>
    </row>
    <row r="2862" spans="1:8" x14ac:dyDescent="0.35">
      <c r="A2862" s="2">
        <v>34819</v>
      </c>
      <c r="B2862" s="3">
        <v>0.16666666666666666</v>
      </c>
      <c r="C2862">
        <v>108.077</v>
      </c>
      <c r="D2862" s="4" t="b">
        <f t="shared" si="179"/>
        <v>0</v>
      </c>
      <c r="E2862" s="5">
        <f>VLOOKUP(A2862,'Daily Nat Light Offices Mtl'!$A$1:$G$366,7)</f>
        <v>558.43397929926596</v>
      </c>
      <c r="F2862">
        <f t="shared" si="180"/>
        <v>0</v>
      </c>
      <c r="G2862">
        <f t="shared" si="181"/>
        <v>0</v>
      </c>
      <c r="H2862">
        <f t="shared" si="182"/>
        <v>0</v>
      </c>
    </row>
    <row r="2863" spans="1:8" x14ac:dyDescent="0.35">
      <c r="A2863" s="2">
        <v>34819</v>
      </c>
      <c r="B2863" s="3">
        <v>0.20833333333333334</v>
      </c>
      <c r="C2863">
        <v>1485.87</v>
      </c>
      <c r="D2863" s="4" t="b">
        <f t="shared" si="179"/>
        <v>1</v>
      </c>
      <c r="E2863" s="5">
        <f>VLOOKUP(A2863,'Daily Nat Light Offices Mtl'!$A$1:$G$366,7)</f>
        <v>558.43397929926596</v>
      </c>
      <c r="F2863">
        <f t="shared" si="180"/>
        <v>34.902123706204122</v>
      </c>
      <c r="G2863">
        <f t="shared" si="181"/>
        <v>96.950343628344797</v>
      </c>
      <c r="H2863">
        <f t="shared" si="182"/>
        <v>0.80791953023620666</v>
      </c>
    </row>
    <row r="2864" spans="1:8" x14ac:dyDescent="0.35">
      <c r="A2864" s="2">
        <v>34819</v>
      </c>
      <c r="B2864" s="3">
        <v>0.25</v>
      </c>
      <c r="C2864">
        <v>8790.7900000000009</v>
      </c>
      <c r="D2864" s="4" t="b">
        <f t="shared" si="179"/>
        <v>1</v>
      </c>
      <c r="E2864" s="5">
        <f>VLOOKUP(A2864,'Daily Nat Light Offices Mtl'!$A$1:$G$366,7)</f>
        <v>558.43397929926596</v>
      </c>
      <c r="F2864">
        <f t="shared" si="180"/>
        <v>34.902123706204122</v>
      </c>
      <c r="G2864">
        <f t="shared" si="181"/>
        <v>96.950343628344797</v>
      </c>
      <c r="H2864">
        <f t="shared" si="182"/>
        <v>0.80791953023620666</v>
      </c>
    </row>
    <row r="2865" spans="1:8" x14ac:dyDescent="0.35">
      <c r="A2865" s="2">
        <v>34819</v>
      </c>
      <c r="B2865" s="3">
        <v>0.29166666666666669</v>
      </c>
      <c r="C2865">
        <v>23195.5</v>
      </c>
      <c r="D2865" s="4" t="b">
        <f t="shared" si="179"/>
        <v>1</v>
      </c>
      <c r="E2865" s="5">
        <f>VLOOKUP(A2865,'Daily Nat Light Offices Mtl'!$A$1:$G$366,7)</f>
        <v>558.43397929926596</v>
      </c>
      <c r="F2865">
        <f t="shared" si="180"/>
        <v>34.902123706204122</v>
      </c>
      <c r="G2865">
        <f t="shared" si="181"/>
        <v>96.950343628344797</v>
      </c>
      <c r="H2865">
        <f t="shared" si="182"/>
        <v>0.80791953023620666</v>
      </c>
    </row>
    <row r="2866" spans="1:8" x14ac:dyDescent="0.35">
      <c r="A2866" s="2">
        <v>34819</v>
      </c>
      <c r="B2866" s="3">
        <v>0.33333333333333331</v>
      </c>
      <c r="C2866">
        <v>38543.800000000003</v>
      </c>
      <c r="D2866" s="4" t="b">
        <f t="shared" si="179"/>
        <v>1</v>
      </c>
      <c r="E2866" s="5">
        <f>VLOOKUP(A2866,'Daily Nat Light Offices Mtl'!$A$1:$G$366,7)</f>
        <v>558.43397929926596</v>
      </c>
      <c r="F2866">
        <f t="shared" si="180"/>
        <v>34.902123706204122</v>
      </c>
      <c r="G2866">
        <f t="shared" si="181"/>
        <v>96.950343628344797</v>
      </c>
      <c r="H2866">
        <f t="shared" si="182"/>
        <v>0.80791953023620666</v>
      </c>
    </row>
    <row r="2867" spans="1:8" x14ac:dyDescent="0.35">
      <c r="A2867" s="2">
        <v>34819</v>
      </c>
      <c r="B2867" s="3">
        <v>0.375</v>
      </c>
      <c r="C2867">
        <v>50744.3</v>
      </c>
      <c r="D2867" s="4" t="b">
        <f t="shared" si="179"/>
        <v>1</v>
      </c>
      <c r="E2867" s="5">
        <f>VLOOKUP(A2867,'Daily Nat Light Offices Mtl'!$A$1:$G$366,7)</f>
        <v>558.43397929926596</v>
      </c>
      <c r="F2867">
        <f t="shared" si="180"/>
        <v>34.902123706204122</v>
      </c>
      <c r="G2867">
        <f t="shared" si="181"/>
        <v>96.950343628344797</v>
      </c>
      <c r="H2867">
        <f t="shared" si="182"/>
        <v>0.80791953023620666</v>
      </c>
    </row>
    <row r="2868" spans="1:8" x14ac:dyDescent="0.35">
      <c r="A2868" s="2">
        <v>34819</v>
      </c>
      <c r="B2868" s="3">
        <v>0.41666666666666669</v>
      </c>
      <c r="C2868">
        <v>58679.3</v>
      </c>
      <c r="D2868" s="4" t="b">
        <f t="shared" si="179"/>
        <v>1</v>
      </c>
      <c r="E2868" s="5">
        <f>VLOOKUP(A2868,'Daily Nat Light Offices Mtl'!$A$1:$G$366,7)</f>
        <v>558.43397929926596</v>
      </c>
      <c r="F2868">
        <f t="shared" si="180"/>
        <v>34.902123706204122</v>
      </c>
      <c r="G2868">
        <f t="shared" si="181"/>
        <v>96.950343628344797</v>
      </c>
      <c r="H2868">
        <f t="shared" si="182"/>
        <v>0.80791953023620666</v>
      </c>
    </row>
    <row r="2869" spans="1:8" x14ac:dyDescent="0.35">
      <c r="A2869" s="2">
        <v>34819</v>
      </c>
      <c r="B2869" s="3">
        <v>0.45833333333333331</v>
      </c>
      <c r="C2869">
        <v>62298.5</v>
      </c>
      <c r="D2869" s="4" t="b">
        <f t="shared" si="179"/>
        <v>1</v>
      </c>
      <c r="E2869" s="5">
        <f>VLOOKUP(A2869,'Daily Nat Light Offices Mtl'!$A$1:$G$366,7)</f>
        <v>558.43397929926596</v>
      </c>
      <c r="F2869">
        <f t="shared" si="180"/>
        <v>34.902123706204122</v>
      </c>
      <c r="G2869">
        <f t="shared" si="181"/>
        <v>96.950343628344797</v>
      </c>
      <c r="H2869">
        <f t="shared" si="182"/>
        <v>0.80791953023620666</v>
      </c>
    </row>
    <row r="2870" spans="1:8" x14ac:dyDescent="0.35">
      <c r="A2870" s="2">
        <v>34819</v>
      </c>
      <c r="B2870" s="3">
        <v>0.5</v>
      </c>
      <c r="C2870">
        <v>61111.9</v>
      </c>
      <c r="D2870" s="4" t="b">
        <f t="shared" si="179"/>
        <v>1</v>
      </c>
      <c r="E2870" s="5">
        <f>VLOOKUP(A2870,'Daily Nat Light Offices Mtl'!$A$1:$G$366,7)</f>
        <v>558.43397929926596</v>
      </c>
      <c r="F2870">
        <f t="shared" si="180"/>
        <v>34.902123706204122</v>
      </c>
      <c r="G2870">
        <f t="shared" si="181"/>
        <v>96.950343628344797</v>
      </c>
      <c r="H2870">
        <f t="shared" si="182"/>
        <v>0.80791953023620666</v>
      </c>
    </row>
    <row r="2871" spans="1:8" x14ac:dyDescent="0.35">
      <c r="A2871" s="2">
        <v>34819</v>
      </c>
      <c r="B2871" s="3">
        <v>0.54166666666666663</v>
      </c>
      <c r="C2871">
        <v>55788.2</v>
      </c>
      <c r="D2871" s="4" t="b">
        <f t="shared" si="179"/>
        <v>1</v>
      </c>
      <c r="E2871" s="5">
        <f>VLOOKUP(A2871,'Daily Nat Light Offices Mtl'!$A$1:$G$366,7)</f>
        <v>558.43397929926596</v>
      </c>
      <c r="F2871">
        <f t="shared" si="180"/>
        <v>34.902123706204122</v>
      </c>
      <c r="G2871">
        <f t="shared" si="181"/>
        <v>96.950343628344797</v>
      </c>
      <c r="H2871">
        <f t="shared" si="182"/>
        <v>0.80791953023620666</v>
      </c>
    </row>
    <row r="2872" spans="1:8" x14ac:dyDescent="0.35">
      <c r="A2872" s="2">
        <v>34819</v>
      </c>
      <c r="B2872" s="3">
        <v>0.58333333333333337</v>
      </c>
      <c r="C2872">
        <v>46172.7</v>
      </c>
      <c r="D2872" s="4" t="b">
        <f t="shared" si="179"/>
        <v>1</v>
      </c>
      <c r="E2872" s="5">
        <f>VLOOKUP(A2872,'Daily Nat Light Offices Mtl'!$A$1:$G$366,7)</f>
        <v>558.43397929926596</v>
      </c>
      <c r="F2872">
        <f t="shared" si="180"/>
        <v>34.902123706204122</v>
      </c>
      <c r="G2872">
        <f t="shared" si="181"/>
        <v>96.950343628344797</v>
      </c>
      <c r="H2872">
        <f t="shared" si="182"/>
        <v>0.80791953023620666</v>
      </c>
    </row>
    <row r="2873" spans="1:8" x14ac:dyDescent="0.35">
      <c r="A2873" s="2">
        <v>34819</v>
      </c>
      <c r="B2873" s="3">
        <v>0.625</v>
      </c>
      <c r="C2873">
        <v>32171.599999999999</v>
      </c>
      <c r="D2873" s="4" t="b">
        <f t="shared" si="179"/>
        <v>1</v>
      </c>
      <c r="E2873" s="5">
        <f>VLOOKUP(A2873,'Daily Nat Light Offices Mtl'!$A$1:$G$366,7)</f>
        <v>558.43397929926596</v>
      </c>
      <c r="F2873">
        <f t="shared" si="180"/>
        <v>34.902123706204122</v>
      </c>
      <c r="G2873">
        <f t="shared" si="181"/>
        <v>96.950343628344797</v>
      </c>
      <c r="H2873">
        <f t="shared" si="182"/>
        <v>0.80791953023620666</v>
      </c>
    </row>
    <row r="2874" spans="1:8" x14ac:dyDescent="0.35">
      <c r="A2874" s="2">
        <v>34819</v>
      </c>
      <c r="B2874" s="3">
        <v>0.66666666666666663</v>
      </c>
      <c r="C2874">
        <v>16451.8</v>
      </c>
      <c r="D2874" s="4" t="b">
        <f t="shared" si="179"/>
        <v>1</v>
      </c>
      <c r="E2874" s="5">
        <f>VLOOKUP(A2874,'Daily Nat Light Offices Mtl'!$A$1:$G$366,7)</f>
        <v>558.43397929926596</v>
      </c>
      <c r="F2874">
        <f t="shared" si="180"/>
        <v>34.902123706204122</v>
      </c>
      <c r="G2874">
        <f t="shared" si="181"/>
        <v>96.950343628344797</v>
      </c>
      <c r="H2874">
        <f t="shared" si="182"/>
        <v>0.80791953023620666</v>
      </c>
    </row>
    <row r="2875" spans="1:8" x14ac:dyDescent="0.35">
      <c r="A2875" s="2">
        <v>34819</v>
      </c>
      <c r="B2875" s="3">
        <v>0.70833333333333337</v>
      </c>
      <c r="C2875">
        <v>4516.53</v>
      </c>
      <c r="D2875" s="4" t="b">
        <f t="shared" si="179"/>
        <v>1</v>
      </c>
      <c r="E2875" s="5">
        <f>VLOOKUP(A2875,'Daily Nat Light Offices Mtl'!$A$1:$G$366,7)</f>
        <v>558.43397929926596</v>
      </c>
      <c r="F2875">
        <f t="shared" si="180"/>
        <v>34.902123706204122</v>
      </c>
      <c r="G2875">
        <f t="shared" si="181"/>
        <v>96.950343628344797</v>
      </c>
      <c r="H2875">
        <f t="shared" si="182"/>
        <v>0.80791953023620666</v>
      </c>
    </row>
    <row r="2876" spans="1:8" x14ac:dyDescent="0.35">
      <c r="A2876" s="2">
        <v>34819</v>
      </c>
      <c r="B2876" s="3">
        <v>0.75</v>
      </c>
      <c r="C2876">
        <v>544.59100000000001</v>
      </c>
      <c r="D2876" s="4" t="b">
        <f t="shared" si="179"/>
        <v>1</v>
      </c>
      <c r="E2876" s="5">
        <f>VLOOKUP(A2876,'Daily Nat Light Offices Mtl'!$A$1:$G$366,7)</f>
        <v>558.43397929926596</v>
      </c>
      <c r="F2876">
        <f t="shared" si="180"/>
        <v>34.902123706204122</v>
      </c>
      <c r="G2876">
        <f t="shared" si="181"/>
        <v>96.950343628344797</v>
      </c>
      <c r="H2876">
        <f t="shared" si="182"/>
        <v>0.80791953023620666</v>
      </c>
    </row>
    <row r="2877" spans="1:8" x14ac:dyDescent="0.35">
      <c r="A2877" s="2">
        <v>34819</v>
      </c>
      <c r="B2877" s="3">
        <v>0.79166666666666663</v>
      </c>
      <c r="C2877">
        <v>49.251399999999997</v>
      </c>
      <c r="D2877" s="4" t="b">
        <f t="shared" si="179"/>
        <v>1</v>
      </c>
      <c r="E2877" s="5">
        <f>VLOOKUP(A2877,'Daily Nat Light Offices Mtl'!$A$1:$G$366,7)</f>
        <v>558.43397929926596</v>
      </c>
      <c r="F2877">
        <f t="shared" si="180"/>
        <v>34.902123706204122</v>
      </c>
      <c r="G2877">
        <f t="shared" si="181"/>
        <v>96.950343628344797</v>
      </c>
      <c r="H2877">
        <f t="shared" si="182"/>
        <v>0.80791953023620666</v>
      </c>
    </row>
    <row r="2878" spans="1:8" x14ac:dyDescent="0.35">
      <c r="A2878" s="2">
        <v>34819</v>
      </c>
      <c r="B2878" s="3">
        <v>0.83333333333333337</v>
      </c>
      <c r="C2878">
        <v>49.251399999999997</v>
      </c>
      <c r="D2878" s="4" t="b">
        <f t="shared" si="179"/>
        <v>1</v>
      </c>
      <c r="E2878" s="5">
        <f>VLOOKUP(A2878,'Daily Nat Light Offices Mtl'!$A$1:$G$366,7)</f>
        <v>558.43397929926596</v>
      </c>
      <c r="F2878">
        <f t="shared" si="180"/>
        <v>34.902123706204122</v>
      </c>
      <c r="G2878">
        <f t="shared" si="181"/>
        <v>96.950343628344797</v>
      </c>
      <c r="H2878">
        <f t="shared" si="182"/>
        <v>0.80791953023620666</v>
      </c>
    </row>
    <row r="2879" spans="1:8" x14ac:dyDescent="0.35">
      <c r="A2879" s="2">
        <v>34819</v>
      </c>
      <c r="B2879" s="3">
        <v>0.875</v>
      </c>
      <c r="C2879">
        <v>49.251399999999997</v>
      </c>
      <c r="D2879" s="4" t="b">
        <f t="shared" si="179"/>
        <v>1</v>
      </c>
      <c r="E2879" s="5">
        <f>VLOOKUP(A2879,'Daily Nat Light Offices Mtl'!$A$1:$G$366,7)</f>
        <v>558.43397929926596</v>
      </c>
      <c r="F2879">
        <f t="shared" si="180"/>
        <v>34.902123706204122</v>
      </c>
      <c r="G2879">
        <f t="shared" si="181"/>
        <v>96.950343628344797</v>
      </c>
      <c r="H2879">
        <f t="shared" si="182"/>
        <v>0.80791953023620666</v>
      </c>
    </row>
    <row r="2880" spans="1:8" x14ac:dyDescent="0.35">
      <c r="A2880" s="2">
        <v>34819</v>
      </c>
      <c r="B2880" s="3">
        <v>0.91666666666666663</v>
      </c>
      <c r="C2880">
        <v>49.251399999999997</v>
      </c>
      <c r="D2880" s="4" t="b">
        <f t="shared" si="179"/>
        <v>0</v>
      </c>
      <c r="E2880" s="5">
        <f>VLOOKUP(A2880,'Daily Nat Light Offices Mtl'!$A$1:$G$366,7)</f>
        <v>558.43397929926596</v>
      </c>
      <c r="F2880">
        <f t="shared" si="180"/>
        <v>0</v>
      </c>
      <c r="G2880">
        <f t="shared" si="181"/>
        <v>0</v>
      </c>
      <c r="H2880">
        <f t="shared" si="182"/>
        <v>0</v>
      </c>
    </row>
    <row r="2881" spans="1:8" x14ac:dyDescent="0.35">
      <c r="A2881" s="2">
        <v>34819</v>
      </c>
      <c r="B2881" s="3">
        <v>0.95833333333333337</v>
      </c>
      <c r="C2881">
        <v>49.251399999999997</v>
      </c>
      <c r="D2881" s="4" t="b">
        <f t="shared" si="179"/>
        <v>0</v>
      </c>
      <c r="E2881" s="5">
        <f>VLOOKUP(A2881,'Daily Nat Light Offices Mtl'!$A$1:$G$366,7)</f>
        <v>558.43397929926596</v>
      </c>
      <c r="F2881">
        <f t="shared" si="180"/>
        <v>0</v>
      </c>
      <c r="G2881">
        <f t="shared" si="181"/>
        <v>0</v>
      </c>
      <c r="H2881">
        <f t="shared" si="182"/>
        <v>0</v>
      </c>
    </row>
    <row r="2882" spans="1:8" x14ac:dyDescent="0.35">
      <c r="A2882" s="2">
        <v>34820</v>
      </c>
      <c r="B2882" s="3">
        <v>0</v>
      </c>
      <c r="C2882">
        <v>49.251399999999997</v>
      </c>
      <c r="D2882" s="4" t="b">
        <f t="shared" ref="D2882:D2945" si="183">AND(B2882&gt;$B$6,B2882&lt;$B$24,E2882&gt;0)</f>
        <v>0</v>
      </c>
      <c r="E2882" s="5">
        <f>VLOOKUP(A2882,'Daily Nat Light Offices Mtl'!$A$1:$G$366,7)</f>
        <v>617.9105150781869</v>
      </c>
      <c r="F2882">
        <f t="shared" si="180"/>
        <v>0</v>
      </c>
      <c r="G2882">
        <f t="shared" si="181"/>
        <v>0</v>
      </c>
      <c r="H2882">
        <f t="shared" si="182"/>
        <v>0</v>
      </c>
    </row>
    <row r="2883" spans="1:8" x14ac:dyDescent="0.35">
      <c r="A2883" s="2">
        <v>34820</v>
      </c>
      <c r="B2883" s="3">
        <v>4.1666666666666664E-2</v>
      </c>
      <c r="C2883">
        <v>49.251399999999997</v>
      </c>
      <c r="D2883" s="4" t="b">
        <f t="shared" si="183"/>
        <v>0</v>
      </c>
      <c r="E2883" s="5">
        <f>VLOOKUP(A2883,'Daily Nat Light Offices Mtl'!$A$1:$G$366,7)</f>
        <v>617.9105150781869</v>
      </c>
      <c r="F2883">
        <f t="shared" ref="F2883:F2946" si="184">IF(D2883,E2883/16,0)</f>
        <v>0</v>
      </c>
      <c r="G2883">
        <f t="shared" ref="G2883:G2946" si="185">CONVERT(F2883*10^4,"J","Wh")</f>
        <v>0</v>
      </c>
      <c r="H2883">
        <f t="shared" ref="H2883:H2946" si="186">G2883/$J$2</f>
        <v>0</v>
      </c>
    </row>
    <row r="2884" spans="1:8" x14ac:dyDescent="0.35">
      <c r="A2884" s="2">
        <v>34820</v>
      </c>
      <c r="B2884" s="3">
        <v>8.3333333333333329E-2</v>
      </c>
      <c r="C2884">
        <v>49.251399999999997</v>
      </c>
      <c r="D2884" s="4" t="b">
        <f t="shared" si="183"/>
        <v>0</v>
      </c>
      <c r="E2884" s="5">
        <f>VLOOKUP(A2884,'Daily Nat Light Offices Mtl'!$A$1:$G$366,7)</f>
        <v>617.9105150781869</v>
      </c>
      <c r="F2884">
        <f t="shared" si="184"/>
        <v>0</v>
      </c>
      <c r="G2884">
        <f t="shared" si="185"/>
        <v>0</v>
      </c>
      <c r="H2884">
        <f t="shared" si="186"/>
        <v>0</v>
      </c>
    </row>
    <row r="2885" spans="1:8" x14ac:dyDescent="0.35">
      <c r="A2885" s="2">
        <v>34820</v>
      </c>
      <c r="B2885" s="3">
        <v>0.125</v>
      </c>
      <c r="C2885">
        <v>49.251399999999997</v>
      </c>
      <c r="D2885" s="4" t="b">
        <f t="shared" si="183"/>
        <v>0</v>
      </c>
      <c r="E2885" s="5">
        <f>VLOOKUP(A2885,'Daily Nat Light Offices Mtl'!$A$1:$G$366,7)</f>
        <v>617.9105150781869</v>
      </c>
      <c r="F2885">
        <f t="shared" si="184"/>
        <v>0</v>
      </c>
      <c r="G2885">
        <f t="shared" si="185"/>
        <v>0</v>
      </c>
      <c r="H2885">
        <f t="shared" si="186"/>
        <v>0</v>
      </c>
    </row>
    <row r="2886" spans="1:8" x14ac:dyDescent="0.35">
      <c r="A2886" s="2">
        <v>34820</v>
      </c>
      <c r="B2886" s="3">
        <v>0.16666666666666666</v>
      </c>
      <c r="C2886">
        <v>162.232</v>
      </c>
      <c r="D2886" s="4" t="b">
        <f t="shared" si="183"/>
        <v>0</v>
      </c>
      <c r="E2886" s="5">
        <f>VLOOKUP(A2886,'Daily Nat Light Offices Mtl'!$A$1:$G$366,7)</f>
        <v>617.9105150781869</v>
      </c>
      <c r="F2886">
        <f t="shared" si="184"/>
        <v>0</v>
      </c>
      <c r="G2886">
        <f t="shared" si="185"/>
        <v>0</v>
      </c>
      <c r="H2886">
        <f t="shared" si="186"/>
        <v>0</v>
      </c>
    </row>
    <row r="2887" spans="1:8" x14ac:dyDescent="0.35">
      <c r="A2887" s="2">
        <v>34820</v>
      </c>
      <c r="B2887" s="3">
        <v>0.20833333333333334</v>
      </c>
      <c r="C2887">
        <v>1261.18</v>
      </c>
      <c r="D2887" s="4" t="b">
        <f t="shared" si="183"/>
        <v>1</v>
      </c>
      <c r="E2887" s="5">
        <f>VLOOKUP(A2887,'Daily Nat Light Offices Mtl'!$A$1:$G$366,7)</f>
        <v>617.9105150781869</v>
      </c>
      <c r="F2887">
        <f t="shared" si="184"/>
        <v>38.619407192386682</v>
      </c>
      <c r="G2887">
        <f t="shared" si="185"/>
        <v>107.276131089963</v>
      </c>
      <c r="H2887">
        <f t="shared" si="186"/>
        <v>0.89396775908302506</v>
      </c>
    </row>
    <row r="2888" spans="1:8" x14ac:dyDescent="0.35">
      <c r="A2888" s="2">
        <v>34820</v>
      </c>
      <c r="B2888" s="3">
        <v>0.25</v>
      </c>
      <c r="C2888">
        <v>5463.96</v>
      </c>
      <c r="D2888" s="4" t="b">
        <f t="shared" si="183"/>
        <v>1</v>
      </c>
      <c r="E2888" s="5">
        <f>VLOOKUP(A2888,'Daily Nat Light Offices Mtl'!$A$1:$G$366,7)</f>
        <v>617.9105150781869</v>
      </c>
      <c r="F2888">
        <f t="shared" si="184"/>
        <v>38.619407192386682</v>
      </c>
      <c r="G2888">
        <f t="shared" si="185"/>
        <v>107.276131089963</v>
      </c>
      <c r="H2888">
        <f t="shared" si="186"/>
        <v>0.89396775908302506</v>
      </c>
    </row>
    <row r="2889" spans="1:8" x14ac:dyDescent="0.35">
      <c r="A2889" s="2">
        <v>34820</v>
      </c>
      <c r="B2889" s="3">
        <v>0.29166666666666669</v>
      </c>
      <c r="C2889">
        <v>19004</v>
      </c>
      <c r="D2889" s="4" t="b">
        <f t="shared" si="183"/>
        <v>1</v>
      </c>
      <c r="E2889" s="5">
        <f>VLOOKUP(A2889,'Daily Nat Light Offices Mtl'!$A$1:$G$366,7)</f>
        <v>617.9105150781869</v>
      </c>
      <c r="F2889">
        <f t="shared" si="184"/>
        <v>38.619407192386682</v>
      </c>
      <c r="G2889">
        <f t="shared" si="185"/>
        <v>107.276131089963</v>
      </c>
      <c r="H2889">
        <f t="shared" si="186"/>
        <v>0.89396775908302506</v>
      </c>
    </row>
    <row r="2890" spans="1:8" x14ac:dyDescent="0.35">
      <c r="A2890" s="2">
        <v>34820</v>
      </c>
      <c r="B2890" s="3">
        <v>0.33333333333333331</v>
      </c>
      <c r="C2890">
        <v>27002.7</v>
      </c>
      <c r="D2890" s="4" t="b">
        <f t="shared" si="183"/>
        <v>1</v>
      </c>
      <c r="E2890" s="5">
        <f>VLOOKUP(A2890,'Daily Nat Light Offices Mtl'!$A$1:$G$366,7)</f>
        <v>617.9105150781869</v>
      </c>
      <c r="F2890">
        <f t="shared" si="184"/>
        <v>38.619407192386682</v>
      </c>
      <c r="G2890">
        <f t="shared" si="185"/>
        <v>107.276131089963</v>
      </c>
      <c r="H2890">
        <f t="shared" si="186"/>
        <v>0.89396775908302506</v>
      </c>
    </row>
    <row r="2891" spans="1:8" x14ac:dyDescent="0.35">
      <c r="A2891" s="2">
        <v>34820</v>
      </c>
      <c r="B2891" s="3">
        <v>0.375</v>
      </c>
      <c r="C2891">
        <v>28225.7</v>
      </c>
      <c r="D2891" s="4" t="b">
        <f t="shared" si="183"/>
        <v>1</v>
      </c>
      <c r="E2891" s="5">
        <f>VLOOKUP(A2891,'Daily Nat Light Offices Mtl'!$A$1:$G$366,7)</f>
        <v>617.9105150781869</v>
      </c>
      <c r="F2891">
        <f t="shared" si="184"/>
        <v>38.619407192386682</v>
      </c>
      <c r="G2891">
        <f t="shared" si="185"/>
        <v>107.276131089963</v>
      </c>
      <c r="H2891">
        <f t="shared" si="186"/>
        <v>0.89396775908302506</v>
      </c>
    </row>
    <row r="2892" spans="1:8" x14ac:dyDescent="0.35">
      <c r="A2892" s="2">
        <v>34820</v>
      </c>
      <c r="B2892" s="3">
        <v>0.41666666666666669</v>
      </c>
      <c r="C2892">
        <v>31828.9</v>
      </c>
      <c r="D2892" s="4" t="b">
        <f t="shared" si="183"/>
        <v>1</v>
      </c>
      <c r="E2892" s="5">
        <f>VLOOKUP(A2892,'Daily Nat Light Offices Mtl'!$A$1:$G$366,7)</f>
        <v>617.9105150781869</v>
      </c>
      <c r="F2892">
        <f t="shared" si="184"/>
        <v>38.619407192386682</v>
      </c>
      <c r="G2892">
        <f t="shared" si="185"/>
        <v>107.276131089963</v>
      </c>
      <c r="H2892">
        <f t="shared" si="186"/>
        <v>0.89396775908302506</v>
      </c>
    </row>
    <row r="2893" spans="1:8" x14ac:dyDescent="0.35">
      <c r="A2893" s="2">
        <v>34820</v>
      </c>
      <c r="B2893" s="3">
        <v>0.45833333333333331</v>
      </c>
      <c r="C2893">
        <v>34209.800000000003</v>
      </c>
      <c r="D2893" s="4" t="b">
        <f t="shared" si="183"/>
        <v>1</v>
      </c>
      <c r="E2893" s="5">
        <f>VLOOKUP(A2893,'Daily Nat Light Offices Mtl'!$A$1:$G$366,7)</f>
        <v>617.9105150781869</v>
      </c>
      <c r="F2893">
        <f t="shared" si="184"/>
        <v>38.619407192386682</v>
      </c>
      <c r="G2893">
        <f t="shared" si="185"/>
        <v>107.276131089963</v>
      </c>
      <c r="H2893">
        <f t="shared" si="186"/>
        <v>0.89396775908302506</v>
      </c>
    </row>
    <row r="2894" spans="1:8" x14ac:dyDescent="0.35">
      <c r="A2894" s="2">
        <v>34820</v>
      </c>
      <c r="B2894" s="3">
        <v>0.5</v>
      </c>
      <c r="C2894">
        <v>22831.5</v>
      </c>
      <c r="D2894" s="4" t="b">
        <f t="shared" si="183"/>
        <v>1</v>
      </c>
      <c r="E2894" s="5">
        <f>VLOOKUP(A2894,'Daily Nat Light Offices Mtl'!$A$1:$G$366,7)</f>
        <v>617.9105150781869</v>
      </c>
      <c r="F2894">
        <f t="shared" si="184"/>
        <v>38.619407192386682</v>
      </c>
      <c r="G2894">
        <f t="shared" si="185"/>
        <v>107.276131089963</v>
      </c>
      <c r="H2894">
        <f t="shared" si="186"/>
        <v>0.89396775908302506</v>
      </c>
    </row>
    <row r="2895" spans="1:8" x14ac:dyDescent="0.35">
      <c r="A2895" s="2">
        <v>34820</v>
      </c>
      <c r="B2895" s="3">
        <v>0.54166666666666663</v>
      </c>
      <c r="C2895">
        <v>23710.3</v>
      </c>
      <c r="D2895" s="4" t="b">
        <f t="shared" si="183"/>
        <v>1</v>
      </c>
      <c r="E2895" s="5">
        <f>VLOOKUP(A2895,'Daily Nat Light Offices Mtl'!$A$1:$G$366,7)</f>
        <v>617.9105150781869</v>
      </c>
      <c r="F2895">
        <f t="shared" si="184"/>
        <v>38.619407192386682</v>
      </c>
      <c r="G2895">
        <f t="shared" si="185"/>
        <v>107.276131089963</v>
      </c>
      <c r="H2895">
        <f t="shared" si="186"/>
        <v>0.89396775908302506</v>
      </c>
    </row>
    <row r="2896" spans="1:8" x14ac:dyDescent="0.35">
      <c r="A2896" s="2">
        <v>34820</v>
      </c>
      <c r="B2896" s="3">
        <v>0.58333333333333337</v>
      </c>
      <c r="C2896">
        <v>20685.900000000001</v>
      </c>
      <c r="D2896" s="4" t="b">
        <f t="shared" si="183"/>
        <v>1</v>
      </c>
      <c r="E2896" s="5">
        <f>VLOOKUP(A2896,'Daily Nat Light Offices Mtl'!$A$1:$G$366,7)</f>
        <v>617.9105150781869</v>
      </c>
      <c r="F2896">
        <f t="shared" si="184"/>
        <v>38.619407192386682</v>
      </c>
      <c r="G2896">
        <f t="shared" si="185"/>
        <v>107.276131089963</v>
      </c>
      <c r="H2896">
        <f t="shared" si="186"/>
        <v>0.89396775908302506</v>
      </c>
    </row>
    <row r="2897" spans="1:8" x14ac:dyDescent="0.35">
      <c r="A2897" s="2">
        <v>34820</v>
      </c>
      <c r="B2897" s="3">
        <v>0.625</v>
      </c>
      <c r="C2897">
        <v>15257.5</v>
      </c>
      <c r="D2897" s="4" t="b">
        <f t="shared" si="183"/>
        <v>1</v>
      </c>
      <c r="E2897" s="5">
        <f>VLOOKUP(A2897,'Daily Nat Light Offices Mtl'!$A$1:$G$366,7)</f>
        <v>617.9105150781869</v>
      </c>
      <c r="F2897">
        <f t="shared" si="184"/>
        <v>38.619407192386682</v>
      </c>
      <c r="G2897">
        <f t="shared" si="185"/>
        <v>107.276131089963</v>
      </c>
      <c r="H2897">
        <f t="shared" si="186"/>
        <v>0.89396775908302506</v>
      </c>
    </row>
    <row r="2898" spans="1:8" x14ac:dyDescent="0.35">
      <c r="A2898" s="2">
        <v>34820</v>
      </c>
      <c r="B2898" s="3">
        <v>0.66666666666666663</v>
      </c>
      <c r="C2898">
        <v>9045.68</v>
      </c>
      <c r="D2898" s="4" t="b">
        <f t="shared" si="183"/>
        <v>1</v>
      </c>
      <c r="E2898" s="5">
        <f>VLOOKUP(A2898,'Daily Nat Light Offices Mtl'!$A$1:$G$366,7)</f>
        <v>617.9105150781869</v>
      </c>
      <c r="F2898">
        <f t="shared" si="184"/>
        <v>38.619407192386682</v>
      </c>
      <c r="G2898">
        <f t="shared" si="185"/>
        <v>107.276131089963</v>
      </c>
      <c r="H2898">
        <f t="shared" si="186"/>
        <v>0.89396775908302506</v>
      </c>
    </row>
    <row r="2899" spans="1:8" x14ac:dyDescent="0.35">
      <c r="A2899" s="2">
        <v>34820</v>
      </c>
      <c r="B2899" s="3">
        <v>0.70833333333333337</v>
      </c>
      <c r="C2899">
        <v>3610.28</v>
      </c>
      <c r="D2899" s="4" t="b">
        <f t="shared" si="183"/>
        <v>1</v>
      </c>
      <c r="E2899" s="5">
        <f>VLOOKUP(A2899,'Daily Nat Light Offices Mtl'!$A$1:$G$366,7)</f>
        <v>617.9105150781869</v>
      </c>
      <c r="F2899">
        <f t="shared" si="184"/>
        <v>38.619407192386682</v>
      </c>
      <c r="G2899">
        <f t="shared" si="185"/>
        <v>107.276131089963</v>
      </c>
      <c r="H2899">
        <f t="shared" si="186"/>
        <v>0.89396775908302506</v>
      </c>
    </row>
    <row r="2900" spans="1:8" x14ac:dyDescent="0.35">
      <c r="A2900" s="2">
        <v>34820</v>
      </c>
      <c r="B2900" s="3">
        <v>0.75</v>
      </c>
      <c r="C2900">
        <v>1056.6400000000001</v>
      </c>
      <c r="D2900" s="4" t="b">
        <f t="shared" si="183"/>
        <v>1</v>
      </c>
      <c r="E2900" s="5">
        <f>VLOOKUP(A2900,'Daily Nat Light Offices Mtl'!$A$1:$G$366,7)</f>
        <v>617.9105150781869</v>
      </c>
      <c r="F2900">
        <f t="shared" si="184"/>
        <v>38.619407192386682</v>
      </c>
      <c r="G2900">
        <f t="shared" si="185"/>
        <v>107.276131089963</v>
      </c>
      <c r="H2900">
        <f t="shared" si="186"/>
        <v>0.89396775908302506</v>
      </c>
    </row>
    <row r="2901" spans="1:8" x14ac:dyDescent="0.35">
      <c r="A2901" s="2">
        <v>34820</v>
      </c>
      <c r="B2901" s="3">
        <v>0.79166666666666663</v>
      </c>
      <c r="C2901">
        <v>295.50799999999998</v>
      </c>
      <c r="D2901" s="4" t="b">
        <f t="shared" si="183"/>
        <v>1</v>
      </c>
      <c r="E2901" s="5">
        <f>VLOOKUP(A2901,'Daily Nat Light Offices Mtl'!$A$1:$G$366,7)</f>
        <v>617.9105150781869</v>
      </c>
      <c r="F2901">
        <f t="shared" si="184"/>
        <v>38.619407192386682</v>
      </c>
      <c r="G2901">
        <f t="shared" si="185"/>
        <v>107.276131089963</v>
      </c>
      <c r="H2901">
        <f t="shared" si="186"/>
        <v>0.89396775908302506</v>
      </c>
    </row>
    <row r="2902" spans="1:8" x14ac:dyDescent="0.35">
      <c r="A2902" s="2">
        <v>34820</v>
      </c>
      <c r="B2902" s="3">
        <v>0.83333333333333337</v>
      </c>
      <c r="C2902">
        <v>295.50799999999998</v>
      </c>
      <c r="D2902" s="4" t="b">
        <f t="shared" si="183"/>
        <v>1</v>
      </c>
      <c r="E2902" s="5">
        <f>VLOOKUP(A2902,'Daily Nat Light Offices Mtl'!$A$1:$G$366,7)</f>
        <v>617.9105150781869</v>
      </c>
      <c r="F2902">
        <f t="shared" si="184"/>
        <v>38.619407192386682</v>
      </c>
      <c r="G2902">
        <f t="shared" si="185"/>
        <v>107.276131089963</v>
      </c>
      <c r="H2902">
        <f t="shared" si="186"/>
        <v>0.89396775908302506</v>
      </c>
    </row>
    <row r="2903" spans="1:8" x14ac:dyDescent="0.35">
      <c r="A2903" s="2">
        <v>34820</v>
      </c>
      <c r="B2903" s="3">
        <v>0.875</v>
      </c>
      <c r="C2903">
        <v>98.502700000000004</v>
      </c>
      <c r="D2903" s="4" t="b">
        <f t="shared" si="183"/>
        <v>1</v>
      </c>
      <c r="E2903" s="5">
        <f>VLOOKUP(A2903,'Daily Nat Light Offices Mtl'!$A$1:$G$366,7)</f>
        <v>617.9105150781869</v>
      </c>
      <c r="F2903">
        <f t="shared" si="184"/>
        <v>38.619407192386682</v>
      </c>
      <c r="G2903">
        <f t="shared" si="185"/>
        <v>107.276131089963</v>
      </c>
      <c r="H2903">
        <f t="shared" si="186"/>
        <v>0.89396775908302506</v>
      </c>
    </row>
    <row r="2904" spans="1:8" x14ac:dyDescent="0.35">
      <c r="A2904" s="2">
        <v>34820</v>
      </c>
      <c r="B2904" s="3">
        <v>0.91666666666666663</v>
      </c>
      <c r="C2904">
        <v>98.502700000000004</v>
      </c>
      <c r="D2904" s="4" t="b">
        <f t="shared" si="183"/>
        <v>0</v>
      </c>
      <c r="E2904" s="5">
        <f>VLOOKUP(A2904,'Daily Nat Light Offices Mtl'!$A$1:$G$366,7)</f>
        <v>617.9105150781869</v>
      </c>
      <c r="F2904">
        <f t="shared" si="184"/>
        <v>0</v>
      </c>
      <c r="G2904">
        <f t="shared" si="185"/>
        <v>0</v>
      </c>
      <c r="H2904">
        <f t="shared" si="186"/>
        <v>0</v>
      </c>
    </row>
    <row r="2905" spans="1:8" x14ac:dyDescent="0.35">
      <c r="A2905" s="2">
        <v>34820</v>
      </c>
      <c r="B2905" s="3">
        <v>0.95833333333333337</v>
      </c>
      <c r="C2905">
        <v>49.251399999999997</v>
      </c>
      <c r="D2905" s="4" t="b">
        <f t="shared" si="183"/>
        <v>0</v>
      </c>
      <c r="E2905" s="5">
        <f>VLOOKUP(A2905,'Daily Nat Light Offices Mtl'!$A$1:$G$366,7)</f>
        <v>617.9105150781869</v>
      </c>
      <c r="F2905">
        <f t="shared" si="184"/>
        <v>0</v>
      </c>
      <c r="G2905">
        <f t="shared" si="185"/>
        <v>0</v>
      </c>
      <c r="H2905">
        <f t="shared" si="186"/>
        <v>0</v>
      </c>
    </row>
    <row r="2906" spans="1:8" x14ac:dyDescent="0.35">
      <c r="A2906" s="2">
        <v>34821</v>
      </c>
      <c r="B2906" s="3">
        <v>0</v>
      </c>
      <c r="C2906">
        <v>49.251399999999997</v>
      </c>
      <c r="D2906" s="4" t="b">
        <f t="shared" si="183"/>
        <v>0</v>
      </c>
      <c r="E2906" s="5">
        <f>VLOOKUP(A2906,'Daily Nat Light Offices Mtl'!$A$1:$G$366,7)</f>
        <v>660.7834426662871</v>
      </c>
      <c r="F2906">
        <f t="shared" si="184"/>
        <v>0</v>
      </c>
      <c r="G2906">
        <f t="shared" si="185"/>
        <v>0</v>
      </c>
      <c r="H2906">
        <f t="shared" si="186"/>
        <v>0</v>
      </c>
    </row>
    <row r="2907" spans="1:8" x14ac:dyDescent="0.35">
      <c r="A2907" s="2">
        <v>34821</v>
      </c>
      <c r="B2907" s="3">
        <v>4.1666666666666664E-2</v>
      </c>
      <c r="C2907">
        <v>49.251399999999997</v>
      </c>
      <c r="D2907" s="4" t="b">
        <f t="shared" si="183"/>
        <v>0</v>
      </c>
      <c r="E2907" s="5">
        <f>VLOOKUP(A2907,'Daily Nat Light Offices Mtl'!$A$1:$G$366,7)</f>
        <v>660.7834426662871</v>
      </c>
      <c r="F2907">
        <f t="shared" si="184"/>
        <v>0</v>
      </c>
      <c r="G2907">
        <f t="shared" si="185"/>
        <v>0</v>
      </c>
      <c r="H2907">
        <f t="shared" si="186"/>
        <v>0</v>
      </c>
    </row>
    <row r="2908" spans="1:8" x14ac:dyDescent="0.35">
      <c r="A2908" s="2">
        <v>34821</v>
      </c>
      <c r="B2908" s="3">
        <v>8.3333333333333329E-2</v>
      </c>
      <c r="C2908">
        <v>49.251399999999997</v>
      </c>
      <c r="D2908" s="4" t="b">
        <f t="shared" si="183"/>
        <v>0</v>
      </c>
      <c r="E2908" s="5">
        <f>VLOOKUP(A2908,'Daily Nat Light Offices Mtl'!$A$1:$G$366,7)</f>
        <v>660.7834426662871</v>
      </c>
      <c r="F2908">
        <f t="shared" si="184"/>
        <v>0</v>
      </c>
      <c r="G2908">
        <f t="shared" si="185"/>
        <v>0</v>
      </c>
      <c r="H2908">
        <f t="shared" si="186"/>
        <v>0</v>
      </c>
    </row>
    <row r="2909" spans="1:8" x14ac:dyDescent="0.35">
      <c r="A2909" s="2">
        <v>34821</v>
      </c>
      <c r="B2909" s="3">
        <v>0.125</v>
      </c>
      <c r="C2909">
        <v>49.251399999999997</v>
      </c>
      <c r="D2909" s="4" t="b">
        <f t="shared" si="183"/>
        <v>0</v>
      </c>
      <c r="E2909" s="5">
        <f>VLOOKUP(A2909,'Daily Nat Light Offices Mtl'!$A$1:$G$366,7)</f>
        <v>660.7834426662871</v>
      </c>
      <c r="F2909">
        <f t="shared" si="184"/>
        <v>0</v>
      </c>
      <c r="G2909">
        <f t="shared" si="185"/>
        <v>0</v>
      </c>
      <c r="H2909">
        <f t="shared" si="186"/>
        <v>0</v>
      </c>
    </row>
    <row r="2910" spans="1:8" x14ac:dyDescent="0.35">
      <c r="A2910" s="2">
        <v>34821</v>
      </c>
      <c r="B2910" s="3">
        <v>0.16666666666666666</v>
      </c>
      <c r="C2910">
        <v>145.50700000000001</v>
      </c>
      <c r="D2910" s="4" t="b">
        <f t="shared" si="183"/>
        <v>0</v>
      </c>
      <c r="E2910" s="5">
        <f>VLOOKUP(A2910,'Daily Nat Light Offices Mtl'!$A$1:$G$366,7)</f>
        <v>660.7834426662871</v>
      </c>
      <c r="F2910">
        <f t="shared" si="184"/>
        <v>0</v>
      </c>
      <c r="G2910">
        <f t="shared" si="185"/>
        <v>0</v>
      </c>
      <c r="H2910">
        <f t="shared" si="186"/>
        <v>0</v>
      </c>
    </row>
    <row r="2911" spans="1:8" x14ac:dyDescent="0.35">
      <c r="A2911" s="2">
        <v>34821</v>
      </c>
      <c r="B2911" s="3">
        <v>0.20833333333333334</v>
      </c>
      <c r="C2911">
        <v>943.43399999999997</v>
      </c>
      <c r="D2911" s="4" t="b">
        <f t="shared" si="183"/>
        <v>1</v>
      </c>
      <c r="E2911" s="5">
        <f>VLOOKUP(A2911,'Daily Nat Light Offices Mtl'!$A$1:$G$366,7)</f>
        <v>660.7834426662871</v>
      </c>
      <c r="F2911">
        <f t="shared" si="184"/>
        <v>41.298965166642944</v>
      </c>
      <c r="G2911">
        <f t="shared" si="185"/>
        <v>114.71934768511927</v>
      </c>
      <c r="H2911">
        <f t="shared" si="186"/>
        <v>0.95599456404266059</v>
      </c>
    </row>
    <row r="2912" spans="1:8" x14ac:dyDescent="0.35">
      <c r="A2912" s="2">
        <v>34821</v>
      </c>
      <c r="B2912" s="3">
        <v>0.25</v>
      </c>
      <c r="C2912">
        <v>2676.17</v>
      </c>
      <c r="D2912" s="4" t="b">
        <f t="shared" si="183"/>
        <v>1</v>
      </c>
      <c r="E2912" s="5">
        <f>VLOOKUP(A2912,'Daily Nat Light Offices Mtl'!$A$1:$G$366,7)</f>
        <v>660.7834426662871</v>
      </c>
      <c r="F2912">
        <f t="shared" si="184"/>
        <v>41.298965166642944</v>
      </c>
      <c r="G2912">
        <f t="shared" si="185"/>
        <v>114.71934768511927</v>
      </c>
      <c r="H2912">
        <f t="shared" si="186"/>
        <v>0.95599456404266059</v>
      </c>
    </row>
    <row r="2913" spans="1:8" x14ac:dyDescent="0.35">
      <c r="A2913" s="2">
        <v>34821</v>
      </c>
      <c r="B2913" s="3">
        <v>0.29166666666666669</v>
      </c>
      <c r="C2913">
        <v>6565.32</v>
      </c>
      <c r="D2913" s="4" t="b">
        <f t="shared" si="183"/>
        <v>1</v>
      </c>
      <c r="E2913" s="5">
        <f>VLOOKUP(A2913,'Daily Nat Light Offices Mtl'!$A$1:$G$366,7)</f>
        <v>660.7834426662871</v>
      </c>
      <c r="F2913">
        <f t="shared" si="184"/>
        <v>41.298965166642944</v>
      </c>
      <c r="G2913">
        <f t="shared" si="185"/>
        <v>114.71934768511927</v>
      </c>
      <c r="H2913">
        <f t="shared" si="186"/>
        <v>0.95599456404266059</v>
      </c>
    </row>
    <row r="2914" spans="1:8" x14ac:dyDescent="0.35">
      <c r="A2914" s="2">
        <v>34821</v>
      </c>
      <c r="B2914" s="3">
        <v>0.33333333333333331</v>
      </c>
      <c r="C2914">
        <v>9561.34</v>
      </c>
      <c r="D2914" s="4" t="b">
        <f t="shared" si="183"/>
        <v>1</v>
      </c>
      <c r="E2914" s="5">
        <f>VLOOKUP(A2914,'Daily Nat Light Offices Mtl'!$A$1:$G$366,7)</f>
        <v>660.7834426662871</v>
      </c>
      <c r="F2914">
        <f t="shared" si="184"/>
        <v>41.298965166642944</v>
      </c>
      <c r="G2914">
        <f t="shared" si="185"/>
        <v>114.71934768511927</v>
      </c>
      <c r="H2914">
        <f t="shared" si="186"/>
        <v>0.95599456404266059</v>
      </c>
    </row>
    <row r="2915" spans="1:8" x14ac:dyDescent="0.35">
      <c r="A2915" s="2">
        <v>34821</v>
      </c>
      <c r="B2915" s="3">
        <v>0.375</v>
      </c>
      <c r="C2915">
        <v>8209.98</v>
      </c>
      <c r="D2915" s="4" t="b">
        <f t="shared" si="183"/>
        <v>1</v>
      </c>
      <c r="E2915" s="5">
        <f>VLOOKUP(A2915,'Daily Nat Light Offices Mtl'!$A$1:$G$366,7)</f>
        <v>660.7834426662871</v>
      </c>
      <c r="F2915">
        <f t="shared" si="184"/>
        <v>41.298965166642944</v>
      </c>
      <c r="G2915">
        <f t="shared" si="185"/>
        <v>114.71934768511927</v>
      </c>
      <c r="H2915">
        <f t="shared" si="186"/>
        <v>0.95599456404266059</v>
      </c>
    </row>
    <row r="2916" spans="1:8" x14ac:dyDescent="0.35">
      <c r="A2916" s="2">
        <v>34821</v>
      </c>
      <c r="B2916" s="3">
        <v>0.41666666666666669</v>
      </c>
      <c r="C2916">
        <v>8679.26</v>
      </c>
      <c r="D2916" s="4" t="b">
        <f t="shared" si="183"/>
        <v>1</v>
      </c>
      <c r="E2916" s="5">
        <f>VLOOKUP(A2916,'Daily Nat Light Offices Mtl'!$A$1:$G$366,7)</f>
        <v>660.7834426662871</v>
      </c>
      <c r="F2916">
        <f t="shared" si="184"/>
        <v>41.298965166642944</v>
      </c>
      <c r="G2916">
        <f t="shared" si="185"/>
        <v>114.71934768511927</v>
      </c>
      <c r="H2916">
        <f t="shared" si="186"/>
        <v>0.95599456404266059</v>
      </c>
    </row>
    <row r="2917" spans="1:8" x14ac:dyDescent="0.35">
      <c r="A2917" s="2">
        <v>34821</v>
      </c>
      <c r="B2917" s="3">
        <v>0.45833333333333331</v>
      </c>
      <c r="C2917">
        <v>8890.36</v>
      </c>
      <c r="D2917" s="4" t="b">
        <f t="shared" si="183"/>
        <v>1</v>
      </c>
      <c r="E2917" s="5">
        <f>VLOOKUP(A2917,'Daily Nat Light Offices Mtl'!$A$1:$G$366,7)</f>
        <v>660.7834426662871</v>
      </c>
      <c r="F2917">
        <f t="shared" si="184"/>
        <v>41.298965166642944</v>
      </c>
      <c r="G2917">
        <f t="shared" si="185"/>
        <v>114.71934768511927</v>
      </c>
      <c r="H2917">
        <f t="shared" si="186"/>
        <v>0.95599456404266059</v>
      </c>
    </row>
    <row r="2918" spans="1:8" x14ac:dyDescent="0.35">
      <c r="A2918" s="2">
        <v>34821</v>
      </c>
      <c r="B2918" s="3">
        <v>0.5</v>
      </c>
      <c r="C2918">
        <v>7579.95</v>
      </c>
      <c r="D2918" s="4" t="b">
        <f t="shared" si="183"/>
        <v>1</v>
      </c>
      <c r="E2918" s="5">
        <f>VLOOKUP(A2918,'Daily Nat Light Offices Mtl'!$A$1:$G$366,7)</f>
        <v>660.7834426662871</v>
      </c>
      <c r="F2918">
        <f t="shared" si="184"/>
        <v>41.298965166642944</v>
      </c>
      <c r="G2918">
        <f t="shared" si="185"/>
        <v>114.71934768511927</v>
      </c>
      <c r="H2918">
        <f t="shared" si="186"/>
        <v>0.95599456404266059</v>
      </c>
    </row>
    <row r="2919" spans="1:8" x14ac:dyDescent="0.35">
      <c r="A2919" s="2">
        <v>34821</v>
      </c>
      <c r="B2919" s="3">
        <v>0.54166666666666663</v>
      </c>
      <c r="C2919">
        <v>5803.53</v>
      </c>
      <c r="D2919" s="4" t="b">
        <f t="shared" si="183"/>
        <v>1</v>
      </c>
      <c r="E2919" s="5">
        <f>VLOOKUP(A2919,'Daily Nat Light Offices Mtl'!$A$1:$G$366,7)</f>
        <v>660.7834426662871</v>
      </c>
      <c r="F2919">
        <f t="shared" si="184"/>
        <v>41.298965166642944</v>
      </c>
      <c r="G2919">
        <f t="shared" si="185"/>
        <v>114.71934768511927</v>
      </c>
      <c r="H2919">
        <f t="shared" si="186"/>
        <v>0.95599456404266059</v>
      </c>
    </row>
    <row r="2920" spans="1:8" x14ac:dyDescent="0.35">
      <c r="A2920" s="2">
        <v>34821</v>
      </c>
      <c r="B2920" s="3">
        <v>0.58333333333333337</v>
      </c>
      <c r="C2920">
        <v>6558.31</v>
      </c>
      <c r="D2920" s="4" t="b">
        <f t="shared" si="183"/>
        <v>1</v>
      </c>
      <c r="E2920" s="5">
        <f>VLOOKUP(A2920,'Daily Nat Light Offices Mtl'!$A$1:$G$366,7)</f>
        <v>660.7834426662871</v>
      </c>
      <c r="F2920">
        <f t="shared" si="184"/>
        <v>41.298965166642944</v>
      </c>
      <c r="G2920">
        <f t="shared" si="185"/>
        <v>114.71934768511927</v>
      </c>
      <c r="H2920">
        <f t="shared" si="186"/>
        <v>0.95599456404266059</v>
      </c>
    </row>
    <row r="2921" spans="1:8" x14ac:dyDescent="0.35">
      <c r="A2921" s="2">
        <v>34821</v>
      </c>
      <c r="B2921" s="3">
        <v>0.625</v>
      </c>
      <c r="C2921">
        <v>6810.66</v>
      </c>
      <c r="D2921" s="4" t="b">
        <f t="shared" si="183"/>
        <v>1</v>
      </c>
      <c r="E2921" s="5">
        <f>VLOOKUP(A2921,'Daily Nat Light Offices Mtl'!$A$1:$G$366,7)</f>
        <v>660.7834426662871</v>
      </c>
      <c r="F2921">
        <f t="shared" si="184"/>
        <v>41.298965166642944</v>
      </c>
      <c r="G2921">
        <f t="shared" si="185"/>
        <v>114.71934768511927</v>
      </c>
      <c r="H2921">
        <f t="shared" si="186"/>
        <v>0.95599456404266059</v>
      </c>
    </row>
    <row r="2922" spans="1:8" x14ac:dyDescent="0.35">
      <c r="A2922" s="2">
        <v>34821</v>
      </c>
      <c r="B2922" s="3">
        <v>0.66666666666666663</v>
      </c>
      <c r="C2922">
        <v>9416.19</v>
      </c>
      <c r="D2922" s="4" t="b">
        <f t="shared" si="183"/>
        <v>1</v>
      </c>
      <c r="E2922" s="5">
        <f>VLOOKUP(A2922,'Daily Nat Light Offices Mtl'!$A$1:$G$366,7)</f>
        <v>660.7834426662871</v>
      </c>
      <c r="F2922">
        <f t="shared" si="184"/>
        <v>41.298965166642944</v>
      </c>
      <c r="G2922">
        <f t="shared" si="185"/>
        <v>114.71934768511927</v>
      </c>
      <c r="H2922">
        <f t="shared" si="186"/>
        <v>0.95599456404266059</v>
      </c>
    </row>
    <row r="2923" spans="1:8" x14ac:dyDescent="0.35">
      <c r="A2923" s="2">
        <v>34821</v>
      </c>
      <c r="B2923" s="3">
        <v>0.70833333333333337</v>
      </c>
      <c r="C2923">
        <v>4369.13</v>
      </c>
      <c r="D2923" s="4" t="b">
        <f t="shared" si="183"/>
        <v>1</v>
      </c>
      <c r="E2923" s="5">
        <f>VLOOKUP(A2923,'Daily Nat Light Offices Mtl'!$A$1:$G$366,7)</f>
        <v>660.7834426662871</v>
      </c>
      <c r="F2923">
        <f t="shared" si="184"/>
        <v>41.298965166642944</v>
      </c>
      <c r="G2923">
        <f t="shared" si="185"/>
        <v>114.71934768511927</v>
      </c>
      <c r="H2923">
        <f t="shared" si="186"/>
        <v>0.95599456404266059</v>
      </c>
    </row>
    <row r="2924" spans="1:8" x14ac:dyDescent="0.35">
      <c r="A2924" s="2">
        <v>34821</v>
      </c>
      <c r="B2924" s="3">
        <v>0.75</v>
      </c>
      <c r="C2924">
        <v>971.33399999999995</v>
      </c>
      <c r="D2924" s="4" t="b">
        <f t="shared" si="183"/>
        <v>1</v>
      </c>
      <c r="E2924" s="5">
        <f>VLOOKUP(A2924,'Daily Nat Light Offices Mtl'!$A$1:$G$366,7)</f>
        <v>660.7834426662871</v>
      </c>
      <c r="F2924">
        <f t="shared" si="184"/>
        <v>41.298965166642944</v>
      </c>
      <c r="G2924">
        <f t="shared" si="185"/>
        <v>114.71934768511927</v>
      </c>
      <c r="H2924">
        <f t="shared" si="186"/>
        <v>0.95599456404266059</v>
      </c>
    </row>
    <row r="2925" spans="1:8" x14ac:dyDescent="0.35">
      <c r="A2925" s="2">
        <v>34821</v>
      </c>
      <c r="B2925" s="3">
        <v>0.79166666666666663</v>
      </c>
      <c r="C2925">
        <v>295.50799999999998</v>
      </c>
      <c r="D2925" s="4" t="b">
        <f t="shared" si="183"/>
        <v>1</v>
      </c>
      <c r="E2925" s="5">
        <f>VLOOKUP(A2925,'Daily Nat Light Offices Mtl'!$A$1:$G$366,7)</f>
        <v>660.7834426662871</v>
      </c>
      <c r="F2925">
        <f t="shared" si="184"/>
        <v>41.298965166642944</v>
      </c>
      <c r="G2925">
        <f t="shared" si="185"/>
        <v>114.71934768511927</v>
      </c>
      <c r="H2925">
        <f t="shared" si="186"/>
        <v>0.95599456404266059</v>
      </c>
    </row>
    <row r="2926" spans="1:8" x14ac:dyDescent="0.35">
      <c r="A2926" s="2">
        <v>34821</v>
      </c>
      <c r="B2926" s="3">
        <v>0.83333333333333337</v>
      </c>
      <c r="C2926">
        <v>295.50799999999998</v>
      </c>
      <c r="D2926" s="4" t="b">
        <f t="shared" si="183"/>
        <v>1</v>
      </c>
      <c r="E2926" s="5">
        <f>VLOOKUP(A2926,'Daily Nat Light Offices Mtl'!$A$1:$G$366,7)</f>
        <v>660.7834426662871</v>
      </c>
      <c r="F2926">
        <f t="shared" si="184"/>
        <v>41.298965166642944</v>
      </c>
      <c r="G2926">
        <f t="shared" si="185"/>
        <v>114.71934768511927</v>
      </c>
      <c r="H2926">
        <f t="shared" si="186"/>
        <v>0.95599456404266059</v>
      </c>
    </row>
    <row r="2927" spans="1:8" x14ac:dyDescent="0.35">
      <c r="A2927" s="2">
        <v>34821</v>
      </c>
      <c r="B2927" s="3">
        <v>0.875</v>
      </c>
      <c r="C2927">
        <v>98.502700000000004</v>
      </c>
      <c r="D2927" s="4" t="b">
        <f t="shared" si="183"/>
        <v>1</v>
      </c>
      <c r="E2927" s="5">
        <f>VLOOKUP(A2927,'Daily Nat Light Offices Mtl'!$A$1:$G$366,7)</f>
        <v>660.7834426662871</v>
      </c>
      <c r="F2927">
        <f t="shared" si="184"/>
        <v>41.298965166642944</v>
      </c>
      <c r="G2927">
        <f t="shared" si="185"/>
        <v>114.71934768511927</v>
      </c>
      <c r="H2927">
        <f t="shared" si="186"/>
        <v>0.95599456404266059</v>
      </c>
    </row>
    <row r="2928" spans="1:8" x14ac:dyDescent="0.35">
      <c r="A2928" s="2">
        <v>34821</v>
      </c>
      <c r="B2928" s="3">
        <v>0.91666666666666663</v>
      </c>
      <c r="C2928">
        <v>98.502700000000004</v>
      </c>
      <c r="D2928" s="4" t="b">
        <f t="shared" si="183"/>
        <v>0</v>
      </c>
      <c r="E2928" s="5">
        <f>VLOOKUP(A2928,'Daily Nat Light Offices Mtl'!$A$1:$G$366,7)</f>
        <v>660.7834426662871</v>
      </c>
      <c r="F2928">
        <f t="shared" si="184"/>
        <v>0</v>
      </c>
      <c r="G2928">
        <f t="shared" si="185"/>
        <v>0</v>
      </c>
      <c r="H2928">
        <f t="shared" si="186"/>
        <v>0</v>
      </c>
    </row>
    <row r="2929" spans="1:8" x14ac:dyDescent="0.35">
      <c r="A2929" s="2">
        <v>34821</v>
      </c>
      <c r="B2929" s="3">
        <v>0.95833333333333337</v>
      </c>
      <c r="C2929">
        <v>49.251399999999997</v>
      </c>
      <c r="D2929" s="4" t="b">
        <f t="shared" si="183"/>
        <v>0</v>
      </c>
      <c r="E2929" s="5">
        <f>VLOOKUP(A2929,'Daily Nat Light Offices Mtl'!$A$1:$G$366,7)</f>
        <v>660.7834426662871</v>
      </c>
      <c r="F2929">
        <f t="shared" si="184"/>
        <v>0</v>
      </c>
      <c r="G2929">
        <f t="shared" si="185"/>
        <v>0</v>
      </c>
      <c r="H2929">
        <f t="shared" si="186"/>
        <v>0</v>
      </c>
    </row>
    <row r="2930" spans="1:8" x14ac:dyDescent="0.35">
      <c r="A2930" s="2">
        <v>34822</v>
      </c>
      <c r="B2930" s="3">
        <v>0</v>
      </c>
      <c r="C2930">
        <v>49.251399999999997</v>
      </c>
      <c r="D2930" s="4" t="b">
        <f t="shared" si="183"/>
        <v>0</v>
      </c>
      <c r="E2930" s="5">
        <f>VLOOKUP(A2930,'Daily Nat Light Offices Mtl'!$A$1:$G$366,7)</f>
        <v>666.83354657665166</v>
      </c>
      <c r="F2930">
        <f t="shared" si="184"/>
        <v>0</v>
      </c>
      <c r="G2930">
        <f t="shared" si="185"/>
        <v>0</v>
      </c>
      <c r="H2930">
        <f t="shared" si="186"/>
        <v>0</v>
      </c>
    </row>
    <row r="2931" spans="1:8" x14ac:dyDescent="0.35">
      <c r="A2931" s="2">
        <v>34822</v>
      </c>
      <c r="B2931" s="3">
        <v>4.1666666666666664E-2</v>
      </c>
      <c r="C2931">
        <v>49.251399999999997</v>
      </c>
      <c r="D2931" s="4" t="b">
        <f t="shared" si="183"/>
        <v>0</v>
      </c>
      <c r="E2931" s="5">
        <f>VLOOKUP(A2931,'Daily Nat Light Offices Mtl'!$A$1:$G$366,7)</f>
        <v>666.83354657665166</v>
      </c>
      <c r="F2931">
        <f t="shared" si="184"/>
        <v>0</v>
      </c>
      <c r="G2931">
        <f t="shared" si="185"/>
        <v>0</v>
      </c>
      <c r="H2931">
        <f t="shared" si="186"/>
        <v>0</v>
      </c>
    </row>
    <row r="2932" spans="1:8" x14ac:dyDescent="0.35">
      <c r="A2932" s="2">
        <v>34822</v>
      </c>
      <c r="B2932" s="3">
        <v>8.3333333333333329E-2</v>
      </c>
      <c r="C2932">
        <v>49.251399999999997</v>
      </c>
      <c r="D2932" s="4" t="b">
        <f t="shared" si="183"/>
        <v>0</v>
      </c>
      <c r="E2932" s="5">
        <f>VLOOKUP(A2932,'Daily Nat Light Offices Mtl'!$A$1:$G$366,7)</f>
        <v>666.83354657665166</v>
      </c>
      <c r="F2932">
        <f t="shared" si="184"/>
        <v>0</v>
      </c>
      <c r="G2932">
        <f t="shared" si="185"/>
        <v>0</v>
      </c>
      <c r="H2932">
        <f t="shared" si="186"/>
        <v>0</v>
      </c>
    </row>
    <row r="2933" spans="1:8" x14ac:dyDescent="0.35">
      <c r="A2933" s="2">
        <v>34822</v>
      </c>
      <c r="B2933" s="3">
        <v>0.125</v>
      </c>
      <c r="C2933">
        <v>49.251399999999997</v>
      </c>
      <c r="D2933" s="4" t="b">
        <f t="shared" si="183"/>
        <v>0</v>
      </c>
      <c r="E2933" s="5">
        <f>VLOOKUP(A2933,'Daily Nat Light Offices Mtl'!$A$1:$G$366,7)</f>
        <v>666.83354657665166</v>
      </c>
      <c r="F2933">
        <f t="shared" si="184"/>
        <v>0</v>
      </c>
      <c r="G2933">
        <f t="shared" si="185"/>
        <v>0</v>
      </c>
      <c r="H2933">
        <f t="shared" si="186"/>
        <v>0</v>
      </c>
    </row>
    <row r="2934" spans="1:8" x14ac:dyDescent="0.35">
      <c r="A2934" s="2">
        <v>34822</v>
      </c>
      <c r="B2934" s="3">
        <v>0.16666666666666666</v>
      </c>
      <c r="C2934">
        <v>158.78399999999999</v>
      </c>
      <c r="D2934" s="4" t="b">
        <f t="shared" si="183"/>
        <v>0</v>
      </c>
      <c r="E2934" s="5">
        <f>VLOOKUP(A2934,'Daily Nat Light Offices Mtl'!$A$1:$G$366,7)</f>
        <v>666.83354657665166</v>
      </c>
      <c r="F2934">
        <f t="shared" si="184"/>
        <v>0</v>
      </c>
      <c r="G2934">
        <f t="shared" si="185"/>
        <v>0</v>
      </c>
      <c r="H2934">
        <f t="shared" si="186"/>
        <v>0</v>
      </c>
    </row>
    <row r="2935" spans="1:8" x14ac:dyDescent="0.35">
      <c r="A2935" s="2">
        <v>34822</v>
      </c>
      <c r="B2935" s="3">
        <v>0.20833333333333334</v>
      </c>
      <c r="C2935">
        <v>935.46799999999996</v>
      </c>
      <c r="D2935" s="4" t="b">
        <f t="shared" si="183"/>
        <v>1</v>
      </c>
      <c r="E2935" s="5">
        <f>VLOOKUP(A2935,'Daily Nat Light Offices Mtl'!$A$1:$G$366,7)</f>
        <v>666.83354657665166</v>
      </c>
      <c r="F2935">
        <f t="shared" si="184"/>
        <v>41.677096661040729</v>
      </c>
      <c r="G2935">
        <f t="shared" si="185"/>
        <v>115.76971294733535</v>
      </c>
      <c r="H2935">
        <f t="shared" si="186"/>
        <v>0.96474760789446123</v>
      </c>
    </row>
    <row r="2936" spans="1:8" x14ac:dyDescent="0.35">
      <c r="A2936" s="2">
        <v>34822</v>
      </c>
      <c r="B2936" s="3">
        <v>0.25</v>
      </c>
      <c r="C2936">
        <v>2158.25</v>
      </c>
      <c r="D2936" s="4" t="b">
        <f t="shared" si="183"/>
        <v>1</v>
      </c>
      <c r="E2936" s="5">
        <f>VLOOKUP(A2936,'Daily Nat Light Offices Mtl'!$A$1:$G$366,7)</f>
        <v>666.83354657665166</v>
      </c>
      <c r="F2936">
        <f t="shared" si="184"/>
        <v>41.677096661040729</v>
      </c>
      <c r="G2936">
        <f t="shared" si="185"/>
        <v>115.76971294733535</v>
      </c>
      <c r="H2936">
        <f t="shared" si="186"/>
        <v>0.96474760789446123</v>
      </c>
    </row>
    <row r="2937" spans="1:8" x14ac:dyDescent="0.35">
      <c r="A2937" s="2">
        <v>34822</v>
      </c>
      <c r="B2937" s="3">
        <v>0.29166666666666669</v>
      </c>
      <c r="C2937">
        <v>4143.08</v>
      </c>
      <c r="D2937" s="4" t="b">
        <f t="shared" si="183"/>
        <v>1</v>
      </c>
      <c r="E2937" s="5">
        <f>VLOOKUP(A2937,'Daily Nat Light Offices Mtl'!$A$1:$G$366,7)</f>
        <v>666.83354657665166</v>
      </c>
      <c r="F2937">
        <f t="shared" si="184"/>
        <v>41.677096661040729</v>
      </c>
      <c r="G2937">
        <f t="shared" si="185"/>
        <v>115.76971294733535</v>
      </c>
      <c r="H2937">
        <f t="shared" si="186"/>
        <v>0.96474760789446123</v>
      </c>
    </row>
    <row r="2938" spans="1:8" x14ac:dyDescent="0.35">
      <c r="A2938" s="2">
        <v>34822</v>
      </c>
      <c r="B2938" s="3">
        <v>0.33333333333333331</v>
      </c>
      <c r="C2938">
        <v>3948.53</v>
      </c>
      <c r="D2938" s="4" t="b">
        <f t="shared" si="183"/>
        <v>1</v>
      </c>
      <c r="E2938" s="5">
        <f>VLOOKUP(A2938,'Daily Nat Light Offices Mtl'!$A$1:$G$366,7)</f>
        <v>666.83354657665166</v>
      </c>
      <c r="F2938">
        <f t="shared" si="184"/>
        <v>41.677096661040729</v>
      </c>
      <c r="G2938">
        <f t="shared" si="185"/>
        <v>115.76971294733535</v>
      </c>
      <c r="H2938">
        <f t="shared" si="186"/>
        <v>0.96474760789446123</v>
      </c>
    </row>
    <row r="2939" spans="1:8" x14ac:dyDescent="0.35">
      <c r="A2939" s="2">
        <v>34822</v>
      </c>
      <c r="B2939" s="3">
        <v>0.375</v>
      </c>
      <c r="C2939">
        <v>4983.04</v>
      </c>
      <c r="D2939" s="4" t="b">
        <f t="shared" si="183"/>
        <v>1</v>
      </c>
      <c r="E2939" s="5">
        <f>VLOOKUP(A2939,'Daily Nat Light Offices Mtl'!$A$1:$G$366,7)</f>
        <v>666.83354657665166</v>
      </c>
      <c r="F2939">
        <f t="shared" si="184"/>
        <v>41.677096661040729</v>
      </c>
      <c r="G2939">
        <f t="shared" si="185"/>
        <v>115.76971294733535</v>
      </c>
      <c r="H2939">
        <f t="shared" si="186"/>
        <v>0.96474760789446123</v>
      </c>
    </row>
    <row r="2940" spans="1:8" x14ac:dyDescent="0.35">
      <c r="A2940" s="2">
        <v>34822</v>
      </c>
      <c r="B2940" s="3">
        <v>0.41666666666666669</v>
      </c>
      <c r="C2940">
        <v>7678.11</v>
      </c>
      <c r="D2940" s="4" t="b">
        <f t="shared" si="183"/>
        <v>1</v>
      </c>
      <c r="E2940" s="5">
        <f>VLOOKUP(A2940,'Daily Nat Light Offices Mtl'!$A$1:$G$366,7)</f>
        <v>666.83354657665166</v>
      </c>
      <c r="F2940">
        <f t="shared" si="184"/>
        <v>41.677096661040729</v>
      </c>
      <c r="G2940">
        <f t="shared" si="185"/>
        <v>115.76971294733535</v>
      </c>
      <c r="H2940">
        <f t="shared" si="186"/>
        <v>0.96474760789446123</v>
      </c>
    </row>
    <row r="2941" spans="1:8" x14ac:dyDescent="0.35">
      <c r="A2941" s="2">
        <v>34822</v>
      </c>
      <c r="B2941" s="3">
        <v>0.45833333333333331</v>
      </c>
      <c r="C2941">
        <v>13925.9</v>
      </c>
      <c r="D2941" s="4" t="b">
        <f t="shared" si="183"/>
        <v>1</v>
      </c>
      <c r="E2941" s="5">
        <f>VLOOKUP(A2941,'Daily Nat Light Offices Mtl'!$A$1:$G$366,7)</f>
        <v>666.83354657665166</v>
      </c>
      <c r="F2941">
        <f t="shared" si="184"/>
        <v>41.677096661040729</v>
      </c>
      <c r="G2941">
        <f t="shared" si="185"/>
        <v>115.76971294733535</v>
      </c>
      <c r="H2941">
        <f t="shared" si="186"/>
        <v>0.96474760789446123</v>
      </c>
    </row>
    <row r="2942" spans="1:8" x14ac:dyDescent="0.35">
      <c r="A2942" s="2">
        <v>34822</v>
      </c>
      <c r="B2942" s="3">
        <v>0.5</v>
      </c>
      <c r="C2942">
        <v>5840.3</v>
      </c>
      <c r="D2942" s="4" t="b">
        <f t="shared" si="183"/>
        <v>1</v>
      </c>
      <c r="E2942" s="5">
        <f>VLOOKUP(A2942,'Daily Nat Light Offices Mtl'!$A$1:$G$366,7)</f>
        <v>666.83354657665166</v>
      </c>
      <c r="F2942">
        <f t="shared" si="184"/>
        <v>41.677096661040729</v>
      </c>
      <c r="G2942">
        <f t="shared" si="185"/>
        <v>115.76971294733535</v>
      </c>
      <c r="H2942">
        <f t="shared" si="186"/>
        <v>0.96474760789446123</v>
      </c>
    </row>
    <row r="2943" spans="1:8" x14ac:dyDescent="0.35">
      <c r="A2943" s="2">
        <v>34822</v>
      </c>
      <c r="B2943" s="3">
        <v>0.54166666666666663</v>
      </c>
      <c r="C2943">
        <v>6004.68</v>
      </c>
      <c r="D2943" s="4" t="b">
        <f t="shared" si="183"/>
        <v>1</v>
      </c>
      <c r="E2943" s="5">
        <f>VLOOKUP(A2943,'Daily Nat Light Offices Mtl'!$A$1:$G$366,7)</f>
        <v>666.83354657665166</v>
      </c>
      <c r="F2943">
        <f t="shared" si="184"/>
        <v>41.677096661040729</v>
      </c>
      <c r="G2943">
        <f t="shared" si="185"/>
        <v>115.76971294733535</v>
      </c>
      <c r="H2943">
        <f t="shared" si="186"/>
        <v>0.96474760789446123</v>
      </c>
    </row>
    <row r="2944" spans="1:8" x14ac:dyDescent="0.35">
      <c r="A2944" s="2">
        <v>34822</v>
      </c>
      <c r="B2944" s="3">
        <v>0.58333333333333337</v>
      </c>
      <c r="C2944">
        <v>5259.86</v>
      </c>
      <c r="D2944" s="4" t="b">
        <f t="shared" si="183"/>
        <v>1</v>
      </c>
      <c r="E2944" s="5">
        <f>VLOOKUP(A2944,'Daily Nat Light Offices Mtl'!$A$1:$G$366,7)</f>
        <v>666.83354657665166</v>
      </c>
      <c r="F2944">
        <f t="shared" si="184"/>
        <v>41.677096661040729</v>
      </c>
      <c r="G2944">
        <f t="shared" si="185"/>
        <v>115.76971294733535</v>
      </c>
      <c r="H2944">
        <f t="shared" si="186"/>
        <v>0.96474760789446123</v>
      </c>
    </row>
    <row r="2945" spans="1:8" x14ac:dyDescent="0.35">
      <c r="A2945" s="2">
        <v>34822</v>
      </c>
      <c r="B2945" s="3">
        <v>0.625</v>
      </c>
      <c r="C2945">
        <v>4811.7700000000004</v>
      </c>
      <c r="D2945" s="4" t="b">
        <f t="shared" si="183"/>
        <v>1</v>
      </c>
      <c r="E2945" s="5">
        <f>VLOOKUP(A2945,'Daily Nat Light Offices Mtl'!$A$1:$G$366,7)</f>
        <v>666.83354657665166</v>
      </c>
      <c r="F2945">
        <f t="shared" si="184"/>
        <v>41.677096661040729</v>
      </c>
      <c r="G2945">
        <f t="shared" si="185"/>
        <v>115.76971294733535</v>
      </c>
      <c r="H2945">
        <f t="shared" si="186"/>
        <v>0.96474760789446123</v>
      </c>
    </row>
    <row r="2946" spans="1:8" x14ac:dyDescent="0.35">
      <c r="A2946" s="2">
        <v>34822</v>
      </c>
      <c r="B2946" s="3">
        <v>0.66666666666666663</v>
      </c>
      <c r="C2946">
        <v>3067.22</v>
      </c>
      <c r="D2946" s="4" t="b">
        <f t="shared" ref="D2946:D3009" si="187">AND(B2946&gt;$B$6,B2946&lt;$B$24,E2946&gt;0)</f>
        <v>1</v>
      </c>
      <c r="E2946" s="5">
        <f>VLOOKUP(A2946,'Daily Nat Light Offices Mtl'!$A$1:$G$366,7)</f>
        <v>666.83354657665166</v>
      </c>
      <c r="F2946">
        <f t="shared" si="184"/>
        <v>41.677096661040729</v>
      </c>
      <c r="G2946">
        <f t="shared" si="185"/>
        <v>115.76971294733535</v>
      </c>
      <c r="H2946">
        <f t="shared" si="186"/>
        <v>0.96474760789446123</v>
      </c>
    </row>
    <row r="2947" spans="1:8" x14ac:dyDescent="0.35">
      <c r="A2947" s="2">
        <v>34822</v>
      </c>
      <c r="B2947" s="3">
        <v>0.70833333333333337</v>
      </c>
      <c r="C2947">
        <v>1560.72</v>
      </c>
      <c r="D2947" s="4" t="b">
        <f t="shared" si="187"/>
        <v>1</v>
      </c>
      <c r="E2947" s="5">
        <f>VLOOKUP(A2947,'Daily Nat Light Offices Mtl'!$A$1:$G$366,7)</f>
        <v>666.83354657665166</v>
      </c>
      <c r="F2947">
        <f t="shared" ref="F2947:F3010" si="188">IF(D2947,E2947/16,0)</f>
        <v>41.677096661040729</v>
      </c>
      <c r="G2947">
        <f t="shared" ref="G2947:G3010" si="189">CONVERT(F2947*10^4,"J","Wh")</f>
        <v>115.76971294733535</v>
      </c>
      <c r="H2947">
        <f t="shared" ref="H2947:H3010" si="190">G2947/$J$2</f>
        <v>0.96474760789446123</v>
      </c>
    </row>
    <row r="2948" spans="1:8" x14ac:dyDescent="0.35">
      <c r="A2948" s="2">
        <v>34822</v>
      </c>
      <c r="B2948" s="3">
        <v>0.75</v>
      </c>
      <c r="C2948">
        <v>665.774</v>
      </c>
      <c r="D2948" s="4" t="b">
        <f t="shared" si="187"/>
        <v>1</v>
      </c>
      <c r="E2948" s="5">
        <f>VLOOKUP(A2948,'Daily Nat Light Offices Mtl'!$A$1:$G$366,7)</f>
        <v>666.83354657665166</v>
      </c>
      <c r="F2948">
        <f t="shared" si="188"/>
        <v>41.677096661040729</v>
      </c>
      <c r="G2948">
        <f t="shared" si="189"/>
        <v>115.76971294733535</v>
      </c>
      <c r="H2948">
        <f t="shared" si="190"/>
        <v>0.96474760789446123</v>
      </c>
    </row>
    <row r="2949" spans="1:8" x14ac:dyDescent="0.35">
      <c r="A2949" s="2">
        <v>34822</v>
      </c>
      <c r="B2949" s="3">
        <v>0.79166666666666663</v>
      </c>
      <c r="C2949">
        <v>295.50799999999998</v>
      </c>
      <c r="D2949" s="4" t="b">
        <f t="shared" si="187"/>
        <v>1</v>
      </c>
      <c r="E2949" s="5">
        <f>VLOOKUP(A2949,'Daily Nat Light Offices Mtl'!$A$1:$G$366,7)</f>
        <v>666.83354657665166</v>
      </c>
      <c r="F2949">
        <f t="shared" si="188"/>
        <v>41.677096661040729</v>
      </c>
      <c r="G2949">
        <f t="shared" si="189"/>
        <v>115.76971294733535</v>
      </c>
      <c r="H2949">
        <f t="shared" si="190"/>
        <v>0.96474760789446123</v>
      </c>
    </row>
    <row r="2950" spans="1:8" x14ac:dyDescent="0.35">
      <c r="A2950" s="2">
        <v>34822</v>
      </c>
      <c r="B2950" s="3">
        <v>0.83333333333333337</v>
      </c>
      <c r="C2950">
        <v>295.50799999999998</v>
      </c>
      <c r="D2950" s="4" t="b">
        <f t="shared" si="187"/>
        <v>1</v>
      </c>
      <c r="E2950" s="5">
        <f>VLOOKUP(A2950,'Daily Nat Light Offices Mtl'!$A$1:$G$366,7)</f>
        <v>666.83354657665166</v>
      </c>
      <c r="F2950">
        <f t="shared" si="188"/>
        <v>41.677096661040729</v>
      </c>
      <c r="G2950">
        <f t="shared" si="189"/>
        <v>115.76971294733535</v>
      </c>
      <c r="H2950">
        <f t="shared" si="190"/>
        <v>0.96474760789446123</v>
      </c>
    </row>
    <row r="2951" spans="1:8" x14ac:dyDescent="0.35">
      <c r="A2951" s="2">
        <v>34822</v>
      </c>
      <c r="B2951" s="3">
        <v>0.875</v>
      </c>
      <c r="C2951">
        <v>98.502700000000004</v>
      </c>
      <c r="D2951" s="4" t="b">
        <f t="shared" si="187"/>
        <v>1</v>
      </c>
      <c r="E2951" s="5">
        <f>VLOOKUP(A2951,'Daily Nat Light Offices Mtl'!$A$1:$G$366,7)</f>
        <v>666.83354657665166</v>
      </c>
      <c r="F2951">
        <f t="shared" si="188"/>
        <v>41.677096661040729</v>
      </c>
      <c r="G2951">
        <f t="shared" si="189"/>
        <v>115.76971294733535</v>
      </c>
      <c r="H2951">
        <f t="shared" si="190"/>
        <v>0.96474760789446123</v>
      </c>
    </row>
    <row r="2952" spans="1:8" x14ac:dyDescent="0.35">
      <c r="A2952" s="2">
        <v>34822</v>
      </c>
      <c r="B2952" s="3">
        <v>0.91666666666666663</v>
      </c>
      <c r="C2952">
        <v>98.502700000000004</v>
      </c>
      <c r="D2952" s="4" t="b">
        <f t="shared" si="187"/>
        <v>0</v>
      </c>
      <c r="E2952" s="5">
        <f>VLOOKUP(A2952,'Daily Nat Light Offices Mtl'!$A$1:$G$366,7)</f>
        <v>666.83354657665166</v>
      </c>
      <c r="F2952">
        <f t="shared" si="188"/>
        <v>0</v>
      </c>
      <c r="G2952">
        <f t="shared" si="189"/>
        <v>0</v>
      </c>
      <c r="H2952">
        <f t="shared" si="190"/>
        <v>0</v>
      </c>
    </row>
    <row r="2953" spans="1:8" x14ac:dyDescent="0.35">
      <c r="A2953" s="2">
        <v>34822</v>
      </c>
      <c r="B2953" s="3">
        <v>0.95833333333333337</v>
      </c>
      <c r="C2953">
        <v>49.251399999999997</v>
      </c>
      <c r="D2953" s="4" t="b">
        <f t="shared" si="187"/>
        <v>0</v>
      </c>
      <c r="E2953" s="5">
        <f>VLOOKUP(A2953,'Daily Nat Light Offices Mtl'!$A$1:$G$366,7)</f>
        <v>666.83354657665166</v>
      </c>
      <c r="F2953">
        <f t="shared" si="188"/>
        <v>0</v>
      </c>
      <c r="G2953">
        <f t="shared" si="189"/>
        <v>0</v>
      </c>
      <c r="H2953">
        <f t="shared" si="190"/>
        <v>0</v>
      </c>
    </row>
    <row r="2954" spans="1:8" x14ac:dyDescent="0.35">
      <c r="A2954" s="2">
        <v>34823</v>
      </c>
      <c r="B2954" s="3">
        <v>0</v>
      </c>
      <c r="C2954">
        <v>49.251399999999997</v>
      </c>
      <c r="D2954" s="4" t="b">
        <f t="shared" si="187"/>
        <v>0</v>
      </c>
      <c r="E2954" s="5">
        <f>VLOOKUP(A2954,'Daily Nat Light Offices Mtl'!$A$1:$G$366,7)</f>
        <v>671.21657604164545</v>
      </c>
      <c r="F2954">
        <f t="shared" si="188"/>
        <v>0</v>
      </c>
      <c r="G2954">
        <f t="shared" si="189"/>
        <v>0</v>
      </c>
      <c r="H2954">
        <f t="shared" si="190"/>
        <v>0</v>
      </c>
    </row>
    <row r="2955" spans="1:8" x14ac:dyDescent="0.35">
      <c r="A2955" s="2">
        <v>34823</v>
      </c>
      <c r="B2955" s="3">
        <v>4.1666666666666664E-2</v>
      </c>
      <c r="C2955">
        <v>49.251399999999997</v>
      </c>
      <c r="D2955" s="4" t="b">
        <f t="shared" si="187"/>
        <v>0</v>
      </c>
      <c r="E2955" s="5">
        <f>VLOOKUP(A2955,'Daily Nat Light Offices Mtl'!$A$1:$G$366,7)</f>
        <v>671.21657604164545</v>
      </c>
      <c r="F2955">
        <f t="shared" si="188"/>
        <v>0</v>
      </c>
      <c r="G2955">
        <f t="shared" si="189"/>
        <v>0</v>
      </c>
      <c r="H2955">
        <f t="shared" si="190"/>
        <v>0</v>
      </c>
    </row>
    <row r="2956" spans="1:8" x14ac:dyDescent="0.35">
      <c r="A2956" s="2">
        <v>34823</v>
      </c>
      <c r="B2956" s="3">
        <v>8.3333333333333329E-2</v>
      </c>
      <c r="C2956">
        <v>49.251399999999997</v>
      </c>
      <c r="D2956" s="4" t="b">
        <f t="shared" si="187"/>
        <v>0</v>
      </c>
      <c r="E2956" s="5">
        <f>VLOOKUP(A2956,'Daily Nat Light Offices Mtl'!$A$1:$G$366,7)</f>
        <v>671.21657604164545</v>
      </c>
      <c r="F2956">
        <f t="shared" si="188"/>
        <v>0</v>
      </c>
      <c r="G2956">
        <f t="shared" si="189"/>
        <v>0</v>
      </c>
      <c r="H2956">
        <f t="shared" si="190"/>
        <v>0</v>
      </c>
    </row>
    <row r="2957" spans="1:8" x14ac:dyDescent="0.35">
      <c r="A2957" s="2">
        <v>34823</v>
      </c>
      <c r="B2957" s="3">
        <v>0.125</v>
      </c>
      <c r="C2957">
        <v>49.251399999999997</v>
      </c>
      <c r="D2957" s="4" t="b">
        <f t="shared" si="187"/>
        <v>0</v>
      </c>
      <c r="E2957" s="5">
        <f>VLOOKUP(A2957,'Daily Nat Light Offices Mtl'!$A$1:$G$366,7)</f>
        <v>671.21657604164545</v>
      </c>
      <c r="F2957">
        <f t="shared" si="188"/>
        <v>0</v>
      </c>
      <c r="G2957">
        <f t="shared" si="189"/>
        <v>0</v>
      </c>
      <c r="H2957">
        <f t="shared" si="190"/>
        <v>0</v>
      </c>
    </row>
    <row r="2958" spans="1:8" x14ac:dyDescent="0.35">
      <c r="A2958" s="2">
        <v>34823</v>
      </c>
      <c r="B2958" s="3">
        <v>0.16666666666666666</v>
      </c>
      <c r="C2958">
        <v>108.996</v>
      </c>
      <c r="D2958" s="4" t="b">
        <f t="shared" si="187"/>
        <v>0</v>
      </c>
      <c r="E2958" s="5">
        <f>VLOOKUP(A2958,'Daily Nat Light Offices Mtl'!$A$1:$G$366,7)</f>
        <v>671.21657604164545</v>
      </c>
      <c r="F2958">
        <f t="shared" si="188"/>
        <v>0</v>
      </c>
      <c r="G2958">
        <f t="shared" si="189"/>
        <v>0</v>
      </c>
      <c r="H2958">
        <f t="shared" si="190"/>
        <v>0</v>
      </c>
    </row>
    <row r="2959" spans="1:8" x14ac:dyDescent="0.35">
      <c r="A2959" s="2">
        <v>34823</v>
      </c>
      <c r="B2959" s="3">
        <v>0.20833333333333334</v>
      </c>
      <c r="C2959">
        <v>610.85400000000004</v>
      </c>
      <c r="D2959" s="4" t="b">
        <f t="shared" si="187"/>
        <v>1</v>
      </c>
      <c r="E2959" s="5">
        <f>VLOOKUP(A2959,'Daily Nat Light Offices Mtl'!$A$1:$G$366,7)</f>
        <v>671.21657604164545</v>
      </c>
      <c r="F2959">
        <f t="shared" si="188"/>
        <v>41.951036002602841</v>
      </c>
      <c r="G2959">
        <f t="shared" si="189"/>
        <v>116.53065556278567</v>
      </c>
      <c r="H2959">
        <f t="shared" si="190"/>
        <v>0.97108879635654721</v>
      </c>
    </row>
    <row r="2960" spans="1:8" x14ac:dyDescent="0.35">
      <c r="A2960" s="2">
        <v>34823</v>
      </c>
      <c r="B2960" s="3">
        <v>0.25</v>
      </c>
      <c r="C2960">
        <v>1602.62</v>
      </c>
      <c r="D2960" s="4" t="b">
        <f t="shared" si="187"/>
        <v>1</v>
      </c>
      <c r="E2960" s="5">
        <f>VLOOKUP(A2960,'Daily Nat Light Offices Mtl'!$A$1:$G$366,7)</f>
        <v>671.21657604164545</v>
      </c>
      <c r="F2960">
        <f t="shared" si="188"/>
        <v>41.951036002602841</v>
      </c>
      <c r="G2960">
        <f t="shared" si="189"/>
        <v>116.53065556278567</v>
      </c>
      <c r="H2960">
        <f t="shared" si="190"/>
        <v>0.97108879635654721</v>
      </c>
    </row>
    <row r="2961" spans="1:8" x14ac:dyDescent="0.35">
      <c r="A2961" s="2">
        <v>34823</v>
      </c>
      <c r="B2961" s="3">
        <v>0.29166666666666669</v>
      </c>
      <c r="C2961">
        <v>3037.8</v>
      </c>
      <c r="D2961" s="4" t="b">
        <f t="shared" si="187"/>
        <v>1</v>
      </c>
      <c r="E2961" s="5">
        <f>VLOOKUP(A2961,'Daily Nat Light Offices Mtl'!$A$1:$G$366,7)</f>
        <v>671.21657604164545</v>
      </c>
      <c r="F2961">
        <f t="shared" si="188"/>
        <v>41.951036002602841</v>
      </c>
      <c r="G2961">
        <f t="shared" si="189"/>
        <v>116.53065556278567</v>
      </c>
      <c r="H2961">
        <f t="shared" si="190"/>
        <v>0.97108879635654721</v>
      </c>
    </row>
    <row r="2962" spans="1:8" x14ac:dyDescent="0.35">
      <c r="A2962" s="2">
        <v>34823</v>
      </c>
      <c r="B2962" s="3">
        <v>0.33333333333333331</v>
      </c>
      <c r="C2962">
        <v>4464.33</v>
      </c>
      <c r="D2962" s="4" t="b">
        <f t="shared" si="187"/>
        <v>1</v>
      </c>
      <c r="E2962" s="5">
        <f>VLOOKUP(A2962,'Daily Nat Light Offices Mtl'!$A$1:$G$366,7)</f>
        <v>671.21657604164545</v>
      </c>
      <c r="F2962">
        <f t="shared" si="188"/>
        <v>41.951036002602841</v>
      </c>
      <c r="G2962">
        <f t="shared" si="189"/>
        <v>116.53065556278567</v>
      </c>
      <c r="H2962">
        <f t="shared" si="190"/>
        <v>0.97108879635654721</v>
      </c>
    </row>
    <row r="2963" spans="1:8" x14ac:dyDescent="0.35">
      <c r="A2963" s="2">
        <v>34823</v>
      </c>
      <c r="B2963" s="3">
        <v>0.375</v>
      </c>
      <c r="C2963">
        <v>4616.6000000000004</v>
      </c>
      <c r="D2963" s="4" t="b">
        <f t="shared" si="187"/>
        <v>1</v>
      </c>
      <c r="E2963" s="5">
        <f>VLOOKUP(A2963,'Daily Nat Light Offices Mtl'!$A$1:$G$366,7)</f>
        <v>671.21657604164545</v>
      </c>
      <c r="F2963">
        <f t="shared" si="188"/>
        <v>41.951036002602841</v>
      </c>
      <c r="G2963">
        <f t="shared" si="189"/>
        <v>116.53065556278567</v>
      </c>
      <c r="H2963">
        <f t="shared" si="190"/>
        <v>0.97108879635654721</v>
      </c>
    </row>
    <row r="2964" spans="1:8" x14ac:dyDescent="0.35">
      <c r="A2964" s="2">
        <v>34823</v>
      </c>
      <c r="B2964" s="3">
        <v>0.41666666666666669</v>
      </c>
      <c r="C2964">
        <v>5018.88</v>
      </c>
      <c r="D2964" s="4" t="b">
        <f t="shared" si="187"/>
        <v>1</v>
      </c>
      <c r="E2964" s="5">
        <f>VLOOKUP(A2964,'Daily Nat Light Offices Mtl'!$A$1:$G$366,7)</f>
        <v>671.21657604164545</v>
      </c>
      <c r="F2964">
        <f t="shared" si="188"/>
        <v>41.951036002602841</v>
      </c>
      <c r="G2964">
        <f t="shared" si="189"/>
        <v>116.53065556278567</v>
      </c>
      <c r="H2964">
        <f t="shared" si="190"/>
        <v>0.97108879635654721</v>
      </c>
    </row>
    <row r="2965" spans="1:8" x14ac:dyDescent="0.35">
      <c r="A2965" s="2">
        <v>34823</v>
      </c>
      <c r="B2965" s="3">
        <v>0.45833333333333331</v>
      </c>
      <c r="C2965">
        <v>5160.28</v>
      </c>
      <c r="D2965" s="4" t="b">
        <f t="shared" si="187"/>
        <v>1</v>
      </c>
      <c r="E2965" s="5">
        <f>VLOOKUP(A2965,'Daily Nat Light Offices Mtl'!$A$1:$G$366,7)</f>
        <v>671.21657604164545</v>
      </c>
      <c r="F2965">
        <f t="shared" si="188"/>
        <v>41.951036002602841</v>
      </c>
      <c r="G2965">
        <f t="shared" si="189"/>
        <v>116.53065556278567</v>
      </c>
      <c r="H2965">
        <f t="shared" si="190"/>
        <v>0.97108879635654721</v>
      </c>
    </row>
    <row r="2966" spans="1:8" x14ac:dyDescent="0.35">
      <c r="A2966" s="2">
        <v>34823</v>
      </c>
      <c r="B2966" s="3">
        <v>0.5</v>
      </c>
      <c r="C2966">
        <v>4487.1499999999996</v>
      </c>
      <c r="D2966" s="4" t="b">
        <f t="shared" si="187"/>
        <v>1</v>
      </c>
      <c r="E2966" s="5">
        <f>VLOOKUP(A2966,'Daily Nat Light Offices Mtl'!$A$1:$G$366,7)</f>
        <v>671.21657604164545</v>
      </c>
      <c r="F2966">
        <f t="shared" si="188"/>
        <v>41.951036002602841</v>
      </c>
      <c r="G2966">
        <f t="shared" si="189"/>
        <v>116.53065556278567</v>
      </c>
      <c r="H2966">
        <f t="shared" si="190"/>
        <v>0.97108879635654721</v>
      </c>
    </row>
    <row r="2967" spans="1:8" x14ac:dyDescent="0.35">
      <c r="A2967" s="2">
        <v>34823</v>
      </c>
      <c r="B2967" s="3">
        <v>0.54166666666666663</v>
      </c>
      <c r="C2967">
        <v>3348.02</v>
      </c>
      <c r="D2967" s="4" t="b">
        <f t="shared" si="187"/>
        <v>1</v>
      </c>
      <c r="E2967" s="5">
        <f>VLOOKUP(A2967,'Daily Nat Light Offices Mtl'!$A$1:$G$366,7)</f>
        <v>671.21657604164545</v>
      </c>
      <c r="F2967">
        <f t="shared" si="188"/>
        <v>41.951036002602841</v>
      </c>
      <c r="G2967">
        <f t="shared" si="189"/>
        <v>116.53065556278567</v>
      </c>
      <c r="H2967">
        <f t="shared" si="190"/>
        <v>0.97108879635654721</v>
      </c>
    </row>
    <row r="2968" spans="1:8" x14ac:dyDescent="0.35">
      <c r="A2968" s="2">
        <v>34823</v>
      </c>
      <c r="B2968" s="3">
        <v>0.58333333333333337</v>
      </c>
      <c r="C2968">
        <v>5040.79</v>
      </c>
      <c r="D2968" s="4" t="b">
        <f t="shared" si="187"/>
        <v>1</v>
      </c>
      <c r="E2968" s="5">
        <f>VLOOKUP(A2968,'Daily Nat Light Offices Mtl'!$A$1:$G$366,7)</f>
        <v>671.21657604164545</v>
      </c>
      <c r="F2968">
        <f t="shared" si="188"/>
        <v>41.951036002602841</v>
      </c>
      <c r="G2968">
        <f t="shared" si="189"/>
        <v>116.53065556278567</v>
      </c>
      <c r="H2968">
        <f t="shared" si="190"/>
        <v>0.97108879635654721</v>
      </c>
    </row>
    <row r="2969" spans="1:8" x14ac:dyDescent="0.35">
      <c r="A2969" s="2">
        <v>34823</v>
      </c>
      <c r="B2969" s="3">
        <v>0.625</v>
      </c>
      <c r="C2969">
        <v>5144.3500000000004</v>
      </c>
      <c r="D2969" s="4" t="b">
        <f t="shared" si="187"/>
        <v>1</v>
      </c>
      <c r="E2969" s="5">
        <f>VLOOKUP(A2969,'Daily Nat Light Offices Mtl'!$A$1:$G$366,7)</f>
        <v>671.21657604164545</v>
      </c>
      <c r="F2969">
        <f t="shared" si="188"/>
        <v>41.951036002602841</v>
      </c>
      <c r="G2969">
        <f t="shared" si="189"/>
        <v>116.53065556278567</v>
      </c>
      <c r="H2969">
        <f t="shared" si="190"/>
        <v>0.97108879635654721</v>
      </c>
    </row>
    <row r="2970" spans="1:8" x14ac:dyDescent="0.35">
      <c r="A2970" s="2">
        <v>34823</v>
      </c>
      <c r="B2970" s="3">
        <v>0.66666666666666663</v>
      </c>
      <c r="C2970">
        <v>3744.32</v>
      </c>
      <c r="D2970" s="4" t="b">
        <f t="shared" si="187"/>
        <v>1</v>
      </c>
      <c r="E2970" s="5">
        <f>VLOOKUP(A2970,'Daily Nat Light Offices Mtl'!$A$1:$G$366,7)</f>
        <v>671.21657604164545</v>
      </c>
      <c r="F2970">
        <f t="shared" si="188"/>
        <v>41.951036002602841</v>
      </c>
      <c r="G2970">
        <f t="shared" si="189"/>
        <v>116.53065556278567</v>
      </c>
      <c r="H2970">
        <f t="shared" si="190"/>
        <v>0.97108879635654721</v>
      </c>
    </row>
    <row r="2971" spans="1:8" x14ac:dyDescent="0.35">
      <c r="A2971" s="2">
        <v>34823</v>
      </c>
      <c r="B2971" s="3">
        <v>0.70833333333333337</v>
      </c>
      <c r="C2971">
        <v>1949.07</v>
      </c>
      <c r="D2971" s="4" t="b">
        <f t="shared" si="187"/>
        <v>1</v>
      </c>
      <c r="E2971" s="5">
        <f>VLOOKUP(A2971,'Daily Nat Light Offices Mtl'!$A$1:$G$366,7)</f>
        <v>671.21657604164545</v>
      </c>
      <c r="F2971">
        <f t="shared" si="188"/>
        <v>41.951036002602841</v>
      </c>
      <c r="G2971">
        <f t="shared" si="189"/>
        <v>116.53065556278567</v>
      </c>
      <c r="H2971">
        <f t="shared" si="190"/>
        <v>0.97108879635654721</v>
      </c>
    </row>
    <row r="2972" spans="1:8" x14ac:dyDescent="0.35">
      <c r="A2972" s="2">
        <v>34823</v>
      </c>
      <c r="B2972" s="3">
        <v>0.75</v>
      </c>
      <c r="C2972">
        <v>841.02599999999995</v>
      </c>
      <c r="D2972" s="4" t="b">
        <f t="shared" si="187"/>
        <v>1</v>
      </c>
      <c r="E2972" s="5">
        <f>VLOOKUP(A2972,'Daily Nat Light Offices Mtl'!$A$1:$G$366,7)</f>
        <v>671.21657604164545</v>
      </c>
      <c r="F2972">
        <f t="shared" si="188"/>
        <v>41.951036002602841</v>
      </c>
      <c r="G2972">
        <f t="shared" si="189"/>
        <v>116.53065556278567</v>
      </c>
      <c r="H2972">
        <f t="shared" si="190"/>
        <v>0.97108879635654721</v>
      </c>
    </row>
    <row r="2973" spans="1:8" x14ac:dyDescent="0.35">
      <c r="A2973" s="2">
        <v>34823</v>
      </c>
      <c r="B2973" s="3">
        <v>0.79166666666666663</v>
      </c>
      <c r="C2973">
        <v>295.50799999999998</v>
      </c>
      <c r="D2973" s="4" t="b">
        <f t="shared" si="187"/>
        <v>1</v>
      </c>
      <c r="E2973" s="5">
        <f>VLOOKUP(A2973,'Daily Nat Light Offices Mtl'!$A$1:$G$366,7)</f>
        <v>671.21657604164545</v>
      </c>
      <c r="F2973">
        <f t="shared" si="188"/>
        <v>41.951036002602841</v>
      </c>
      <c r="G2973">
        <f t="shared" si="189"/>
        <v>116.53065556278567</v>
      </c>
      <c r="H2973">
        <f t="shared" si="190"/>
        <v>0.97108879635654721</v>
      </c>
    </row>
    <row r="2974" spans="1:8" x14ac:dyDescent="0.35">
      <c r="A2974" s="2">
        <v>34823</v>
      </c>
      <c r="B2974" s="3">
        <v>0.83333333333333337</v>
      </c>
      <c r="C2974">
        <v>295.50799999999998</v>
      </c>
      <c r="D2974" s="4" t="b">
        <f t="shared" si="187"/>
        <v>1</v>
      </c>
      <c r="E2974" s="5">
        <f>VLOOKUP(A2974,'Daily Nat Light Offices Mtl'!$A$1:$G$366,7)</f>
        <v>671.21657604164545</v>
      </c>
      <c r="F2974">
        <f t="shared" si="188"/>
        <v>41.951036002602841</v>
      </c>
      <c r="G2974">
        <f t="shared" si="189"/>
        <v>116.53065556278567</v>
      </c>
      <c r="H2974">
        <f t="shared" si="190"/>
        <v>0.97108879635654721</v>
      </c>
    </row>
    <row r="2975" spans="1:8" x14ac:dyDescent="0.35">
      <c r="A2975" s="2">
        <v>34823</v>
      </c>
      <c r="B2975" s="3">
        <v>0.875</v>
      </c>
      <c r="C2975">
        <v>98.502700000000004</v>
      </c>
      <c r="D2975" s="4" t="b">
        <f t="shared" si="187"/>
        <v>1</v>
      </c>
      <c r="E2975" s="5">
        <f>VLOOKUP(A2975,'Daily Nat Light Offices Mtl'!$A$1:$G$366,7)</f>
        <v>671.21657604164545</v>
      </c>
      <c r="F2975">
        <f t="shared" si="188"/>
        <v>41.951036002602841</v>
      </c>
      <c r="G2975">
        <f t="shared" si="189"/>
        <v>116.53065556278567</v>
      </c>
      <c r="H2975">
        <f t="shared" si="190"/>
        <v>0.97108879635654721</v>
      </c>
    </row>
    <row r="2976" spans="1:8" x14ac:dyDescent="0.35">
      <c r="A2976" s="2">
        <v>34823</v>
      </c>
      <c r="B2976" s="3">
        <v>0.91666666666666663</v>
      </c>
      <c r="C2976">
        <v>98.502700000000004</v>
      </c>
      <c r="D2976" s="4" t="b">
        <f t="shared" si="187"/>
        <v>0</v>
      </c>
      <c r="E2976" s="5">
        <f>VLOOKUP(A2976,'Daily Nat Light Offices Mtl'!$A$1:$G$366,7)</f>
        <v>671.21657604164545</v>
      </c>
      <c r="F2976">
        <f t="shared" si="188"/>
        <v>0</v>
      </c>
      <c r="G2976">
        <f t="shared" si="189"/>
        <v>0</v>
      </c>
      <c r="H2976">
        <f t="shared" si="190"/>
        <v>0</v>
      </c>
    </row>
    <row r="2977" spans="1:8" x14ac:dyDescent="0.35">
      <c r="A2977" s="2">
        <v>34823</v>
      </c>
      <c r="B2977" s="3">
        <v>0.95833333333333337</v>
      </c>
      <c r="C2977">
        <v>49.251399999999997</v>
      </c>
      <c r="D2977" s="4" t="b">
        <f t="shared" si="187"/>
        <v>0</v>
      </c>
      <c r="E2977" s="5">
        <f>VLOOKUP(A2977,'Daily Nat Light Offices Mtl'!$A$1:$G$366,7)</f>
        <v>671.21657604164545</v>
      </c>
      <c r="F2977">
        <f t="shared" si="188"/>
        <v>0</v>
      </c>
      <c r="G2977">
        <f t="shared" si="189"/>
        <v>0</v>
      </c>
      <c r="H2977">
        <f t="shared" si="190"/>
        <v>0</v>
      </c>
    </row>
    <row r="2978" spans="1:8" x14ac:dyDescent="0.35">
      <c r="A2978" s="2">
        <v>34824</v>
      </c>
      <c r="B2978" s="3">
        <v>0</v>
      </c>
      <c r="C2978">
        <v>49.251399999999997</v>
      </c>
      <c r="D2978" s="4" t="b">
        <f t="shared" si="187"/>
        <v>0</v>
      </c>
      <c r="E2978" s="5">
        <f>VLOOKUP(A2978,'Daily Nat Light Offices Mtl'!$A$1:$G$366,7)</f>
        <v>650.80609797262946</v>
      </c>
      <c r="F2978">
        <f t="shared" si="188"/>
        <v>0</v>
      </c>
      <c r="G2978">
        <f t="shared" si="189"/>
        <v>0</v>
      </c>
      <c r="H2978">
        <f t="shared" si="190"/>
        <v>0</v>
      </c>
    </row>
    <row r="2979" spans="1:8" x14ac:dyDescent="0.35">
      <c r="A2979" s="2">
        <v>34824</v>
      </c>
      <c r="B2979" s="3">
        <v>4.1666666666666664E-2</v>
      </c>
      <c r="C2979">
        <v>49.251399999999997</v>
      </c>
      <c r="D2979" s="4" t="b">
        <f t="shared" si="187"/>
        <v>0</v>
      </c>
      <c r="E2979" s="5">
        <f>VLOOKUP(A2979,'Daily Nat Light Offices Mtl'!$A$1:$G$366,7)</f>
        <v>650.80609797262946</v>
      </c>
      <c r="F2979">
        <f t="shared" si="188"/>
        <v>0</v>
      </c>
      <c r="G2979">
        <f t="shared" si="189"/>
        <v>0</v>
      </c>
      <c r="H2979">
        <f t="shared" si="190"/>
        <v>0</v>
      </c>
    </row>
    <row r="2980" spans="1:8" x14ac:dyDescent="0.35">
      <c r="A2980" s="2">
        <v>34824</v>
      </c>
      <c r="B2980" s="3">
        <v>8.3333333333333329E-2</v>
      </c>
      <c r="C2980">
        <v>49.251399999999997</v>
      </c>
      <c r="D2980" s="4" t="b">
        <f t="shared" si="187"/>
        <v>0</v>
      </c>
      <c r="E2980" s="5">
        <f>VLOOKUP(A2980,'Daily Nat Light Offices Mtl'!$A$1:$G$366,7)</f>
        <v>650.80609797262946</v>
      </c>
      <c r="F2980">
        <f t="shared" si="188"/>
        <v>0</v>
      </c>
      <c r="G2980">
        <f t="shared" si="189"/>
        <v>0</v>
      </c>
      <c r="H2980">
        <f t="shared" si="190"/>
        <v>0</v>
      </c>
    </row>
    <row r="2981" spans="1:8" x14ac:dyDescent="0.35">
      <c r="A2981" s="2">
        <v>34824</v>
      </c>
      <c r="B2981" s="3">
        <v>0.125</v>
      </c>
      <c r="C2981">
        <v>49.251399999999997</v>
      </c>
      <c r="D2981" s="4" t="b">
        <f t="shared" si="187"/>
        <v>0</v>
      </c>
      <c r="E2981" s="5">
        <f>VLOOKUP(A2981,'Daily Nat Light Offices Mtl'!$A$1:$G$366,7)</f>
        <v>650.80609797262946</v>
      </c>
      <c r="F2981">
        <f t="shared" si="188"/>
        <v>0</v>
      </c>
      <c r="G2981">
        <f t="shared" si="189"/>
        <v>0</v>
      </c>
      <c r="H2981">
        <f t="shared" si="190"/>
        <v>0</v>
      </c>
    </row>
    <row r="2982" spans="1:8" x14ac:dyDescent="0.35">
      <c r="A2982" s="2">
        <v>34824</v>
      </c>
      <c r="B2982" s="3">
        <v>0.16666666666666666</v>
      </c>
      <c r="C2982">
        <v>142.32</v>
      </c>
      <c r="D2982" s="4" t="b">
        <f t="shared" si="187"/>
        <v>0</v>
      </c>
      <c r="E2982" s="5">
        <f>VLOOKUP(A2982,'Daily Nat Light Offices Mtl'!$A$1:$G$366,7)</f>
        <v>650.80609797262946</v>
      </c>
      <c r="F2982">
        <f t="shared" si="188"/>
        <v>0</v>
      </c>
      <c r="G2982">
        <f t="shared" si="189"/>
        <v>0</v>
      </c>
      <c r="H2982">
        <f t="shared" si="190"/>
        <v>0</v>
      </c>
    </row>
    <row r="2983" spans="1:8" x14ac:dyDescent="0.35">
      <c r="A2983" s="2">
        <v>34824</v>
      </c>
      <c r="B2983" s="3">
        <v>0.20833333333333334</v>
      </c>
      <c r="C2983">
        <v>860.54700000000003</v>
      </c>
      <c r="D2983" s="4" t="b">
        <f t="shared" si="187"/>
        <v>1</v>
      </c>
      <c r="E2983" s="5">
        <f>VLOOKUP(A2983,'Daily Nat Light Offices Mtl'!$A$1:$G$366,7)</f>
        <v>650.80609797262946</v>
      </c>
      <c r="F2983">
        <f t="shared" si="188"/>
        <v>40.675381123289341</v>
      </c>
      <c r="G2983">
        <f t="shared" si="189"/>
        <v>112.98716978691485</v>
      </c>
      <c r="H2983">
        <f t="shared" si="190"/>
        <v>0.94155974822429045</v>
      </c>
    </row>
    <row r="2984" spans="1:8" x14ac:dyDescent="0.35">
      <c r="A2984" s="2">
        <v>34824</v>
      </c>
      <c r="B2984" s="3">
        <v>0.25</v>
      </c>
      <c r="C2984">
        <v>2960.4</v>
      </c>
      <c r="D2984" s="4" t="b">
        <f t="shared" si="187"/>
        <v>1</v>
      </c>
      <c r="E2984" s="5">
        <f>VLOOKUP(A2984,'Daily Nat Light Offices Mtl'!$A$1:$G$366,7)</f>
        <v>650.80609797262946</v>
      </c>
      <c r="F2984">
        <f t="shared" si="188"/>
        <v>40.675381123289341</v>
      </c>
      <c r="G2984">
        <f t="shared" si="189"/>
        <v>112.98716978691485</v>
      </c>
      <c r="H2984">
        <f t="shared" si="190"/>
        <v>0.94155974822429045</v>
      </c>
    </row>
    <row r="2985" spans="1:8" x14ac:dyDescent="0.35">
      <c r="A2985" s="2">
        <v>34824</v>
      </c>
      <c r="B2985" s="3">
        <v>0.29166666666666669</v>
      </c>
      <c r="C2985">
        <v>6401.71</v>
      </c>
      <c r="D2985" s="4" t="b">
        <f t="shared" si="187"/>
        <v>1</v>
      </c>
      <c r="E2985" s="5">
        <f>VLOOKUP(A2985,'Daily Nat Light Offices Mtl'!$A$1:$G$366,7)</f>
        <v>650.80609797262946</v>
      </c>
      <c r="F2985">
        <f t="shared" si="188"/>
        <v>40.675381123289341</v>
      </c>
      <c r="G2985">
        <f t="shared" si="189"/>
        <v>112.98716978691485</v>
      </c>
      <c r="H2985">
        <f t="shared" si="190"/>
        <v>0.94155974822429045</v>
      </c>
    </row>
    <row r="2986" spans="1:8" x14ac:dyDescent="0.35">
      <c r="A2986" s="2">
        <v>34824</v>
      </c>
      <c r="B2986" s="3">
        <v>0.33333333333333331</v>
      </c>
      <c r="C2986">
        <v>9241.25</v>
      </c>
      <c r="D2986" s="4" t="b">
        <f t="shared" si="187"/>
        <v>1</v>
      </c>
      <c r="E2986" s="5">
        <f>VLOOKUP(A2986,'Daily Nat Light Offices Mtl'!$A$1:$G$366,7)</f>
        <v>650.80609797262946</v>
      </c>
      <c r="F2986">
        <f t="shared" si="188"/>
        <v>40.675381123289341</v>
      </c>
      <c r="G2986">
        <f t="shared" si="189"/>
        <v>112.98716978691485</v>
      </c>
      <c r="H2986">
        <f t="shared" si="190"/>
        <v>0.94155974822429045</v>
      </c>
    </row>
    <row r="2987" spans="1:8" x14ac:dyDescent="0.35">
      <c r="A2987" s="2">
        <v>34824</v>
      </c>
      <c r="B2987" s="3">
        <v>0.375</v>
      </c>
      <c r="C2987">
        <v>12667.1</v>
      </c>
      <c r="D2987" s="4" t="b">
        <f t="shared" si="187"/>
        <v>1</v>
      </c>
      <c r="E2987" s="5">
        <f>VLOOKUP(A2987,'Daily Nat Light Offices Mtl'!$A$1:$G$366,7)</f>
        <v>650.80609797262946</v>
      </c>
      <c r="F2987">
        <f t="shared" si="188"/>
        <v>40.675381123289341</v>
      </c>
      <c r="G2987">
        <f t="shared" si="189"/>
        <v>112.98716978691485</v>
      </c>
      <c r="H2987">
        <f t="shared" si="190"/>
        <v>0.94155974822429045</v>
      </c>
    </row>
    <row r="2988" spans="1:8" x14ac:dyDescent="0.35">
      <c r="A2988" s="2">
        <v>34824</v>
      </c>
      <c r="B2988" s="3">
        <v>0.41666666666666669</v>
      </c>
      <c r="C2988">
        <v>19078.8</v>
      </c>
      <c r="D2988" s="4" t="b">
        <f t="shared" si="187"/>
        <v>1</v>
      </c>
      <c r="E2988" s="5">
        <f>VLOOKUP(A2988,'Daily Nat Light Offices Mtl'!$A$1:$G$366,7)</f>
        <v>650.80609797262946</v>
      </c>
      <c r="F2988">
        <f t="shared" si="188"/>
        <v>40.675381123289341</v>
      </c>
      <c r="G2988">
        <f t="shared" si="189"/>
        <v>112.98716978691485</v>
      </c>
      <c r="H2988">
        <f t="shared" si="190"/>
        <v>0.94155974822429045</v>
      </c>
    </row>
    <row r="2989" spans="1:8" x14ac:dyDescent="0.35">
      <c r="A2989" s="2">
        <v>34824</v>
      </c>
      <c r="B2989" s="3">
        <v>0.45833333333333331</v>
      </c>
      <c r="C2989">
        <v>18432.400000000001</v>
      </c>
      <c r="D2989" s="4" t="b">
        <f t="shared" si="187"/>
        <v>1</v>
      </c>
      <c r="E2989" s="5">
        <f>VLOOKUP(A2989,'Daily Nat Light Offices Mtl'!$A$1:$G$366,7)</f>
        <v>650.80609797262946</v>
      </c>
      <c r="F2989">
        <f t="shared" si="188"/>
        <v>40.675381123289341</v>
      </c>
      <c r="G2989">
        <f t="shared" si="189"/>
        <v>112.98716978691485</v>
      </c>
      <c r="H2989">
        <f t="shared" si="190"/>
        <v>0.94155974822429045</v>
      </c>
    </row>
    <row r="2990" spans="1:8" x14ac:dyDescent="0.35">
      <c r="A2990" s="2">
        <v>34824</v>
      </c>
      <c r="B2990" s="3">
        <v>0.5</v>
      </c>
      <c r="C2990">
        <v>13113</v>
      </c>
      <c r="D2990" s="4" t="b">
        <f t="shared" si="187"/>
        <v>1</v>
      </c>
      <c r="E2990" s="5">
        <f>VLOOKUP(A2990,'Daily Nat Light Offices Mtl'!$A$1:$G$366,7)</f>
        <v>650.80609797262946</v>
      </c>
      <c r="F2990">
        <f t="shared" si="188"/>
        <v>40.675381123289341</v>
      </c>
      <c r="G2990">
        <f t="shared" si="189"/>
        <v>112.98716978691485</v>
      </c>
      <c r="H2990">
        <f t="shared" si="190"/>
        <v>0.94155974822429045</v>
      </c>
    </row>
    <row r="2991" spans="1:8" x14ac:dyDescent="0.35">
      <c r="A2991" s="2">
        <v>34824</v>
      </c>
      <c r="B2991" s="3">
        <v>0.54166666666666663</v>
      </c>
      <c r="C2991">
        <v>7363.32</v>
      </c>
      <c r="D2991" s="4" t="b">
        <f t="shared" si="187"/>
        <v>1</v>
      </c>
      <c r="E2991" s="5">
        <f>VLOOKUP(A2991,'Daily Nat Light Offices Mtl'!$A$1:$G$366,7)</f>
        <v>650.80609797262946</v>
      </c>
      <c r="F2991">
        <f t="shared" si="188"/>
        <v>40.675381123289341</v>
      </c>
      <c r="G2991">
        <f t="shared" si="189"/>
        <v>112.98716978691485</v>
      </c>
      <c r="H2991">
        <f t="shared" si="190"/>
        <v>0.94155974822429045</v>
      </c>
    </row>
    <row r="2992" spans="1:8" x14ac:dyDescent="0.35">
      <c r="A2992" s="2">
        <v>34824</v>
      </c>
      <c r="B2992" s="3">
        <v>0.58333333333333337</v>
      </c>
      <c r="C2992">
        <v>8356.89</v>
      </c>
      <c r="D2992" s="4" t="b">
        <f t="shared" si="187"/>
        <v>1</v>
      </c>
      <c r="E2992" s="5">
        <f>VLOOKUP(A2992,'Daily Nat Light Offices Mtl'!$A$1:$G$366,7)</f>
        <v>650.80609797262946</v>
      </c>
      <c r="F2992">
        <f t="shared" si="188"/>
        <v>40.675381123289341</v>
      </c>
      <c r="G2992">
        <f t="shared" si="189"/>
        <v>112.98716978691485</v>
      </c>
      <c r="H2992">
        <f t="shared" si="190"/>
        <v>0.94155974822429045</v>
      </c>
    </row>
    <row r="2993" spans="1:8" x14ac:dyDescent="0.35">
      <c r="A2993" s="2">
        <v>34824</v>
      </c>
      <c r="B2993" s="3">
        <v>0.625</v>
      </c>
      <c r="C2993">
        <v>12209</v>
      </c>
      <c r="D2993" s="4" t="b">
        <f t="shared" si="187"/>
        <v>1</v>
      </c>
      <c r="E2993" s="5">
        <f>VLOOKUP(A2993,'Daily Nat Light Offices Mtl'!$A$1:$G$366,7)</f>
        <v>650.80609797262946</v>
      </c>
      <c r="F2993">
        <f t="shared" si="188"/>
        <v>40.675381123289341</v>
      </c>
      <c r="G2993">
        <f t="shared" si="189"/>
        <v>112.98716978691485</v>
      </c>
      <c r="H2993">
        <f t="shared" si="190"/>
        <v>0.94155974822429045</v>
      </c>
    </row>
    <row r="2994" spans="1:8" x14ac:dyDescent="0.35">
      <c r="A2994" s="2">
        <v>34824</v>
      </c>
      <c r="B2994" s="3">
        <v>0.66666666666666663</v>
      </c>
      <c r="C2994">
        <v>7861.71</v>
      </c>
      <c r="D2994" s="4" t="b">
        <f t="shared" si="187"/>
        <v>1</v>
      </c>
      <c r="E2994" s="5">
        <f>VLOOKUP(A2994,'Daily Nat Light Offices Mtl'!$A$1:$G$366,7)</f>
        <v>650.80609797262946</v>
      </c>
      <c r="F2994">
        <f t="shared" si="188"/>
        <v>40.675381123289341</v>
      </c>
      <c r="G2994">
        <f t="shared" si="189"/>
        <v>112.98716978691485</v>
      </c>
      <c r="H2994">
        <f t="shared" si="190"/>
        <v>0.94155974822429045</v>
      </c>
    </row>
    <row r="2995" spans="1:8" x14ac:dyDescent="0.35">
      <c r="A2995" s="2">
        <v>34824</v>
      </c>
      <c r="B2995" s="3">
        <v>0.70833333333333337</v>
      </c>
      <c r="C2995">
        <v>3839.28</v>
      </c>
      <c r="D2995" s="4" t="b">
        <f t="shared" si="187"/>
        <v>1</v>
      </c>
      <c r="E2995" s="5">
        <f>VLOOKUP(A2995,'Daily Nat Light Offices Mtl'!$A$1:$G$366,7)</f>
        <v>650.80609797262946</v>
      </c>
      <c r="F2995">
        <f t="shared" si="188"/>
        <v>40.675381123289341</v>
      </c>
      <c r="G2995">
        <f t="shared" si="189"/>
        <v>112.98716978691485</v>
      </c>
      <c r="H2995">
        <f t="shared" si="190"/>
        <v>0.94155974822429045</v>
      </c>
    </row>
    <row r="2996" spans="1:8" x14ac:dyDescent="0.35">
      <c r="A2996" s="2">
        <v>34824</v>
      </c>
      <c r="B2996" s="3">
        <v>0.75</v>
      </c>
      <c r="C2996">
        <v>997.55600000000004</v>
      </c>
      <c r="D2996" s="4" t="b">
        <f t="shared" si="187"/>
        <v>1</v>
      </c>
      <c r="E2996" s="5">
        <f>VLOOKUP(A2996,'Daily Nat Light Offices Mtl'!$A$1:$G$366,7)</f>
        <v>650.80609797262946</v>
      </c>
      <c r="F2996">
        <f t="shared" si="188"/>
        <v>40.675381123289341</v>
      </c>
      <c r="G2996">
        <f t="shared" si="189"/>
        <v>112.98716978691485</v>
      </c>
      <c r="H2996">
        <f t="shared" si="190"/>
        <v>0.94155974822429045</v>
      </c>
    </row>
    <row r="2997" spans="1:8" x14ac:dyDescent="0.35">
      <c r="A2997" s="2">
        <v>34824</v>
      </c>
      <c r="B2997" s="3">
        <v>0.79166666666666663</v>
      </c>
      <c r="C2997">
        <v>295.50799999999998</v>
      </c>
      <c r="D2997" s="4" t="b">
        <f t="shared" si="187"/>
        <v>1</v>
      </c>
      <c r="E2997" s="5">
        <f>VLOOKUP(A2997,'Daily Nat Light Offices Mtl'!$A$1:$G$366,7)</f>
        <v>650.80609797262946</v>
      </c>
      <c r="F2997">
        <f t="shared" si="188"/>
        <v>40.675381123289341</v>
      </c>
      <c r="G2997">
        <f t="shared" si="189"/>
        <v>112.98716978691485</v>
      </c>
      <c r="H2997">
        <f t="shared" si="190"/>
        <v>0.94155974822429045</v>
      </c>
    </row>
    <row r="2998" spans="1:8" x14ac:dyDescent="0.35">
      <c r="A2998" s="2">
        <v>34824</v>
      </c>
      <c r="B2998" s="3">
        <v>0.83333333333333337</v>
      </c>
      <c r="C2998">
        <v>295.50799999999998</v>
      </c>
      <c r="D2998" s="4" t="b">
        <f t="shared" si="187"/>
        <v>1</v>
      </c>
      <c r="E2998" s="5">
        <f>VLOOKUP(A2998,'Daily Nat Light Offices Mtl'!$A$1:$G$366,7)</f>
        <v>650.80609797262946</v>
      </c>
      <c r="F2998">
        <f t="shared" si="188"/>
        <v>40.675381123289341</v>
      </c>
      <c r="G2998">
        <f t="shared" si="189"/>
        <v>112.98716978691485</v>
      </c>
      <c r="H2998">
        <f t="shared" si="190"/>
        <v>0.94155974822429045</v>
      </c>
    </row>
    <row r="2999" spans="1:8" x14ac:dyDescent="0.35">
      <c r="A2999" s="2">
        <v>34824</v>
      </c>
      <c r="B2999" s="3">
        <v>0.875</v>
      </c>
      <c r="C2999">
        <v>98.502700000000004</v>
      </c>
      <c r="D2999" s="4" t="b">
        <f t="shared" si="187"/>
        <v>1</v>
      </c>
      <c r="E2999" s="5">
        <f>VLOOKUP(A2999,'Daily Nat Light Offices Mtl'!$A$1:$G$366,7)</f>
        <v>650.80609797262946</v>
      </c>
      <c r="F2999">
        <f t="shared" si="188"/>
        <v>40.675381123289341</v>
      </c>
      <c r="G2999">
        <f t="shared" si="189"/>
        <v>112.98716978691485</v>
      </c>
      <c r="H2999">
        <f t="shared" si="190"/>
        <v>0.94155974822429045</v>
      </c>
    </row>
    <row r="3000" spans="1:8" x14ac:dyDescent="0.35">
      <c r="A3000" s="2">
        <v>34824</v>
      </c>
      <c r="B3000" s="3">
        <v>0.91666666666666663</v>
      </c>
      <c r="C3000">
        <v>98.502700000000004</v>
      </c>
      <c r="D3000" s="4" t="b">
        <f t="shared" si="187"/>
        <v>0</v>
      </c>
      <c r="E3000" s="5">
        <f>VLOOKUP(A3000,'Daily Nat Light Offices Mtl'!$A$1:$G$366,7)</f>
        <v>650.80609797262946</v>
      </c>
      <c r="F3000">
        <f t="shared" si="188"/>
        <v>0</v>
      </c>
      <c r="G3000">
        <f t="shared" si="189"/>
        <v>0</v>
      </c>
      <c r="H3000">
        <f t="shared" si="190"/>
        <v>0</v>
      </c>
    </row>
    <row r="3001" spans="1:8" x14ac:dyDescent="0.35">
      <c r="A3001" s="2">
        <v>34824</v>
      </c>
      <c r="B3001" s="3">
        <v>0.95833333333333337</v>
      </c>
      <c r="C3001">
        <v>49.251399999999997</v>
      </c>
      <c r="D3001" s="4" t="b">
        <f t="shared" si="187"/>
        <v>0</v>
      </c>
      <c r="E3001" s="5">
        <f>VLOOKUP(A3001,'Daily Nat Light Offices Mtl'!$A$1:$G$366,7)</f>
        <v>650.80609797262946</v>
      </c>
      <c r="F3001">
        <f t="shared" si="188"/>
        <v>0</v>
      </c>
      <c r="G3001">
        <f t="shared" si="189"/>
        <v>0</v>
      </c>
      <c r="H3001">
        <f t="shared" si="190"/>
        <v>0</v>
      </c>
    </row>
    <row r="3002" spans="1:8" x14ac:dyDescent="0.35">
      <c r="A3002" s="2">
        <v>34825</v>
      </c>
      <c r="B3002" s="3">
        <v>0</v>
      </c>
      <c r="C3002">
        <v>49.251399999999997</v>
      </c>
      <c r="D3002" s="4" t="b">
        <f t="shared" si="187"/>
        <v>0</v>
      </c>
      <c r="E3002" s="5">
        <f>VLOOKUP(A3002,'Daily Nat Light Offices Mtl'!$A$1:$G$366,7)</f>
        <v>595.36551233300122</v>
      </c>
      <c r="F3002">
        <f t="shared" si="188"/>
        <v>0</v>
      </c>
      <c r="G3002">
        <f t="shared" si="189"/>
        <v>0</v>
      </c>
      <c r="H3002">
        <f t="shared" si="190"/>
        <v>0</v>
      </c>
    </row>
    <row r="3003" spans="1:8" x14ac:dyDescent="0.35">
      <c r="A3003" s="2">
        <v>34825</v>
      </c>
      <c r="B3003" s="3">
        <v>4.1666666666666664E-2</v>
      </c>
      <c r="C3003">
        <v>49.251399999999997</v>
      </c>
      <c r="D3003" s="4" t="b">
        <f t="shared" si="187"/>
        <v>0</v>
      </c>
      <c r="E3003" s="5">
        <f>VLOOKUP(A3003,'Daily Nat Light Offices Mtl'!$A$1:$G$366,7)</f>
        <v>595.36551233300122</v>
      </c>
      <c r="F3003">
        <f t="shared" si="188"/>
        <v>0</v>
      </c>
      <c r="G3003">
        <f t="shared" si="189"/>
        <v>0</v>
      </c>
      <c r="H3003">
        <f t="shared" si="190"/>
        <v>0</v>
      </c>
    </row>
    <row r="3004" spans="1:8" x14ac:dyDescent="0.35">
      <c r="A3004" s="2">
        <v>34825</v>
      </c>
      <c r="B3004" s="3">
        <v>8.3333333333333329E-2</v>
      </c>
      <c r="C3004">
        <v>49.251399999999997</v>
      </c>
      <c r="D3004" s="4" t="b">
        <f t="shared" si="187"/>
        <v>0</v>
      </c>
      <c r="E3004" s="5">
        <f>VLOOKUP(A3004,'Daily Nat Light Offices Mtl'!$A$1:$G$366,7)</f>
        <v>595.36551233300122</v>
      </c>
      <c r="F3004">
        <f t="shared" si="188"/>
        <v>0</v>
      </c>
      <c r="G3004">
        <f t="shared" si="189"/>
        <v>0</v>
      </c>
      <c r="H3004">
        <f t="shared" si="190"/>
        <v>0</v>
      </c>
    </row>
    <row r="3005" spans="1:8" x14ac:dyDescent="0.35">
      <c r="A3005" s="2">
        <v>34825</v>
      </c>
      <c r="B3005" s="3">
        <v>0.125</v>
      </c>
      <c r="C3005">
        <v>49.251399999999997</v>
      </c>
      <c r="D3005" s="4" t="b">
        <f t="shared" si="187"/>
        <v>0</v>
      </c>
      <c r="E3005" s="5">
        <f>VLOOKUP(A3005,'Daily Nat Light Offices Mtl'!$A$1:$G$366,7)</f>
        <v>595.36551233300122</v>
      </c>
      <c r="F3005">
        <f t="shared" si="188"/>
        <v>0</v>
      </c>
      <c r="G3005">
        <f t="shared" si="189"/>
        <v>0</v>
      </c>
      <c r="H3005">
        <f t="shared" si="190"/>
        <v>0</v>
      </c>
    </row>
    <row r="3006" spans="1:8" x14ac:dyDescent="0.35">
      <c r="A3006" s="2">
        <v>34825</v>
      </c>
      <c r="B3006" s="3">
        <v>0.16666666666666666</v>
      </c>
      <c r="C3006">
        <v>166.24</v>
      </c>
      <c r="D3006" s="4" t="b">
        <f t="shared" si="187"/>
        <v>0</v>
      </c>
      <c r="E3006" s="5">
        <f>VLOOKUP(A3006,'Daily Nat Light Offices Mtl'!$A$1:$G$366,7)</f>
        <v>595.36551233300122</v>
      </c>
      <c r="F3006">
        <f t="shared" si="188"/>
        <v>0</v>
      </c>
      <c r="G3006">
        <f t="shared" si="189"/>
        <v>0</v>
      </c>
      <c r="H3006">
        <f t="shared" si="190"/>
        <v>0</v>
      </c>
    </row>
    <row r="3007" spans="1:8" x14ac:dyDescent="0.35">
      <c r="A3007" s="2">
        <v>34825</v>
      </c>
      <c r="B3007" s="3">
        <v>0.20833333333333334</v>
      </c>
      <c r="C3007">
        <v>1350.43</v>
      </c>
      <c r="D3007" s="4" t="b">
        <f t="shared" si="187"/>
        <v>1</v>
      </c>
      <c r="E3007" s="5">
        <f>VLOOKUP(A3007,'Daily Nat Light Offices Mtl'!$A$1:$G$366,7)</f>
        <v>595.36551233300122</v>
      </c>
      <c r="F3007">
        <f t="shared" si="188"/>
        <v>37.210344520812576</v>
      </c>
      <c r="G3007">
        <f t="shared" si="189"/>
        <v>103.36206811336825</v>
      </c>
      <c r="H3007">
        <f t="shared" si="190"/>
        <v>0.86135056761140205</v>
      </c>
    </row>
    <row r="3008" spans="1:8" x14ac:dyDescent="0.35">
      <c r="A3008" s="2">
        <v>34825</v>
      </c>
      <c r="B3008" s="3">
        <v>0.25</v>
      </c>
      <c r="C3008">
        <v>4254.8999999999996</v>
      </c>
      <c r="D3008" s="4" t="b">
        <f t="shared" si="187"/>
        <v>1</v>
      </c>
      <c r="E3008" s="5">
        <f>VLOOKUP(A3008,'Daily Nat Light Offices Mtl'!$A$1:$G$366,7)</f>
        <v>595.36551233300122</v>
      </c>
      <c r="F3008">
        <f t="shared" si="188"/>
        <v>37.210344520812576</v>
      </c>
      <c r="G3008">
        <f t="shared" si="189"/>
        <v>103.36206811336825</v>
      </c>
      <c r="H3008">
        <f t="shared" si="190"/>
        <v>0.86135056761140205</v>
      </c>
    </row>
    <row r="3009" spans="1:8" x14ac:dyDescent="0.35">
      <c r="A3009" s="2">
        <v>34825</v>
      </c>
      <c r="B3009" s="3">
        <v>0.29166666666666669</v>
      </c>
      <c r="C3009">
        <v>17839.8</v>
      </c>
      <c r="D3009" s="4" t="b">
        <f t="shared" si="187"/>
        <v>1</v>
      </c>
      <c r="E3009" s="5">
        <f>VLOOKUP(A3009,'Daily Nat Light Offices Mtl'!$A$1:$G$366,7)</f>
        <v>595.36551233300122</v>
      </c>
      <c r="F3009">
        <f t="shared" si="188"/>
        <v>37.210344520812576</v>
      </c>
      <c r="G3009">
        <f t="shared" si="189"/>
        <v>103.36206811336825</v>
      </c>
      <c r="H3009">
        <f t="shared" si="190"/>
        <v>0.86135056761140205</v>
      </c>
    </row>
    <row r="3010" spans="1:8" x14ac:dyDescent="0.35">
      <c r="A3010" s="2">
        <v>34825</v>
      </c>
      <c r="B3010" s="3">
        <v>0.33333333333333331</v>
      </c>
      <c r="C3010">
        <v>32318.1</v>
      </c>
      <c r="D3010" s="4" t="b">
        <f t="shared" ref="D3010:D3073" si="191">AND(B3010&gt;$B$6,B3010&lt;$B$24,E3010&gt;0)</f>
        <v>1</v>
      </c>
      <c r="E3010" s="5">
        <f>VLOOKUP(A3010,'Daily Nat Light Offices Mtl'!$A$1:$G$366,7)</f>
        <v>595.36551233300122</v>
      </c>
      <c r="F3010">
        <f t="shared" si="188"/>
        <v>37.210344520812576</v>
      </c>
      <c r="G3010">
        <f t="shared" si="189"/>
        <v>103.36206811336825</v>
      </c>
      <c r="H3010">
        <f t="shared" si="190"/>
        <v>0.86135056761140205</v>
      </c>
    </row>
    <row r="3011" spans="1:8" x14ac:dyDescent="0.35">
      <c r="A3011" s="2">
        <v>34825</v>
      </c>
      <c r="B3011" s="3">
        <v>0.375</v>
      </c>
      <c r="C3011">
        <v>42504.800000000003</v>
      </c>
      <c r="D3011" s="4" t="b">
        <f t="shared" si="191"/>
        <v>1</v>
      </c>
      <c r="E3011" s="5">
        <f>VLOOKUP(A3011,'Daily Nat Light Offices Mtl'!$A$1:$G$366,7)</f>
        <v>595.36551233300122</v>
      </c>
      <c r="F3011">
        <f t="shared" ref="F3011:F3074" si="192">IF(D3011,E3011/16,0)</f>
        <v>37.210344520812576</v>
      </c>
      <c r="G3011">
        <f t="shared" ref="G3011:G3074" si="193">CONVERT(F3011*10^4,"J","Wh")</f>
        <v>103.36206811336825</v>
      </c>
      <c r="H3011">
        <f t="shared" ref="H3011:H3074" si="194">G3011/$J$2</f>
        <v>0.86135056761140205</v>
      </c>
    </row>
    <row r="3012" spans="1:8" x14ac:dyDescent="0.35">
      <c r="A3012" s="2">
        <v>34825</v>
      </c>
      <c r="B3012" s="3">
        <v>0.41666666666666669</v>
      </c>
      <c r="C3012">
        <v>49043.199999999997</v>
      </c>
      <c r="D3012" s="4" t="b">
        <f t="shared" si="191"/>
        <v>1</v>
      </c>
      <c r="E3012" s="5">
        <f>VLOOKUP(A3012,'Daily Nat Light Offices Mtl'!$A$1:$G$366,7)</f>
        <v>595.36551233300122</v>
      </c>
      <c r="F3012">
        <f t="shared" si="192"/>
        <v>37.210344520812576</v>
      </c>
      <c r="G3012">
        <f t="shared" si="193"/>
        <v>103.36206811336825</v>
      </c>
      <c r="H3012">
        <f t="shared" si="194"/>
        <v>0.86135056761140205</v>
      </c>
    </row>
    <row r="3013" spans="1:8" x14ac:dyDescent="0.35">
      <c r="A3013" s="2">
        <v>34825</v>
      </c>
      <c r="B3013" s="3">
        <v>0.45833333333333331</v>
      </c>
      <c r="C3013">
        <v>52812.9</v>
      </c>
      <c r="D3013" s="4" t="b">
        <f t="shared" si="191"/>
        <v>1</v>
      </c>
      <c r="E3013" s="5">
        <f>VLOOKUP(A3013,'Daily Nat Light Offices Mtl'!$A$1:$G$366,7)</f>
        <v>595.36551233300122</v>
      </c>
      <c r="F3013">
        <f t="shared" si="192"/>
        <v>37.210344520812576</v>
      </c>
      <c r="G3013">
        <f t="shared" si="193"/>
        <v>103.36206811336825</v>
      </c>
      <c r="H3013">
        <f t="shared" si="194"/>
        <v>0.86135056761140205</v>
      </c>
    </row>
    <row r="3014" spans="1:8" x14ac:dyDescent="0.35">
      <c r="A3014" s="2">
        <v>34825</v>
      </c>
      <c r="B3014" s="3">
        <v>0.5</v>
      </c>
      <c r="C3014">
        <v>52384.2</v>
      </c>
      <c r="D3014" s="4" t="b">
        <f t="shared" si="191"/>
        <v>1</v>
      </c>
      <c r="E3014" s="5">
        <f>VLOOKUP(A3014,'Daily Nat Light Offices Mtl'!$A$1:$G$366,7)</f>
        <v>595.36551233300122</v>
      </c>
      <c r="F3014">
        <f t="shared" si="192"/>
        <v>37.210344520812576</v>
      </c>
      <c r="G3014">
        <f t="shared" si="193"/>
        <v>103.36206811336825</v>
      </c>
      <c r="H3014">
        <f t="shared" si="194"/>
        <v>0.86135056761140205</v>
      </c>
    </row>
    <row r="3015" spans="1:8" x14ac:dyDescent="0.35">
      <c r="A3015" s="2">
        <v>34825</v>
      </c>
      <c r="B3015" s="3">
        <v>0.54166666666666663</v>
      </c>
      <c r="C3015">
        <v>35097.9</v>
      </c>
      <c r="D3015" s="4" t="b">
        <f t="shared" si="191"/>
        <v>1</v>
      </c>
      <c r="E3015" s="5">
        <f>VLOOKUP(A3015,'Daily Nat Light Offices Mtl'!$A$1:$G$366,7)</f>
        <v>595.36551233300122</v>
      </c>
      <c r="F3015">
        <f t="shared" si="192"/>
        <v>37.210344520812576</v>
      </c>
      <c r="G3015">
        <f t="shared" si="193"/>
        <v>103.36206811336825</v>
      </c>
      <c r="H3015">
        <f t="shared" si="194"/>
        <v>0.86135056761140205</v>
      </c>
    </row>
    <row r="3016" spans="1:8" x14ac:dyDescent="0.35">
      <c r="A3016" s="2">
        <v>34825</v>
      </c>
      <c r="B3016" s="3">
        <v>0.58333333333333337</v>
      </c>
      <c r="C3016">
        <v>16024.2</v>
      </c>
      <c r="D3016" s="4" t="b">
        <f t="shared" si="191"/>
        <v>1</v>
      </c>
      <c r="E3016" s="5">
        <f>VLOOKUP(A3016,'Daily Nat Light Offices Mtl'!$A$1:$G$366,7)</f>
        <v>595.36551233300122</v>
      </c>
      <c r="F3016">
        <f t="shared" si="192"/>
        <v>37.210344520812576</v>
      </c>
      <c r="G3016">
        <f t="shared" si="193"/>
        <v>103.36206811336825</v>
      </c>
      <c r="H3016">
        <f t="shared" si="194"/>
        <v>0.86135056761140205</v>
      </c>
    </row>
    <row r="3017" spans="1:8" x14ac:dyDescent="0.35">
      <c r="A3017" s="2">
        <v>34825</v>
      </c>
      <c r="B3017" s="3">
        <v>0.625</v>
      </c>
      <c r="C3017">
        <v>10729.6</v>
      </c>
      <c r="D3017" s="4" t="b">
        <f t="shared" si="191"/>
        <v>1</v>
      </c>
      <c r="E3017" s="5">
        <f>VLOOKUP(A3017,'Daily Nat Light Offices Mtl'!$A$1:$G$366,7)</f>
        <v>595.36551233300122</v>
      </c>
      <c r="F3017">
        <f t="shared" si="192"/>
        <v>37.210344520812576</v>
      </c>
      <c r="G3017">
        <f t="shared" si="193"/>
        <v>103.36206811336825</v>
      </c>
      <c r="H3017">
        <f t="shared" si="194"/>
        <v>0.86135056761140205</v>
      </c>
    </row>
    <row r="3018" spans="1:8" x14ac:dyDescent="0.35">
      <c r="A3018" s="2">
        <v>34825</v>
      </c>
      <c r="B3018" s="3">
        <v>0.66666666666666663</v>
      </c>
      <c r="C3018">
        <v>7410.41</v>
      </c>
      <c r="D3018" s="4" t="b">
        <f t="shared" si="191"/>
        <v>1</v>
      </c>
      <c r="E3018" s="5">
        <f>VLOOKUP(A3018,'Daily Nat Light Offices Mtl'!$A$1:$G$366,7)</f>
        <v>595.36551233300122</v>
      </c>
      <c r="F3018">
        <f t="shared" si="192"/>
        <v>37.210344520812576</v>
      </c>
      <c r="G3018">
        <f t="shared" si="193"/>
        <v>103.36206811336825</v>
      </c>
      <c r="H3018">
        <f t="shared" si="194"/>
        <v>0.86135056761140205</v>
      </c>
    </row>
    <row r="3019" spans="1:8" x14ac:dyDescent="0.35">
      <c r="A3019" s="2">
        <v>34825</v>
      </c>
      <c r="B3019" s="3">
        <v>0.70833333333333337</v>
      </c>
      <c r="C3019">
        <v>3448.32</v>
      </c>
      <c r="D3019" s="4" t="b">
        <f t="shared" si="191"/>
        <v>1</v>
      </c>
      <c r="E3019" s="5">
        <f>VLOOKUP(A3019,'Daily Nat Light Offices Mtl'!$A$1:$G$366,7)</f>
        <v>595.36551233300122</v>
      </c>
      <c r="F3019">
        <f t="shared" si="192"/>
        <v>37.210344520812576</v>
      </c>
      <c r="G3019">
        <f t="shared" si="193"/>
        <v>103.36206811336825</v>
      </c>
      <c r="H3019">
        <f t="shared" si="194"/>
        <v>0.86135056761140205</v>
      </c>
    </row>
    <row r="3020" spans="1:8" x14ac:dyDescent="0.35">
      <c r="A3020" s="2">
        <v>34825</v>
      </c>
      <c r="B3020" s="3">
        <v>0.75</v>
      </c>
      <c r="C3020">
        <v>686.42</v>
      </c>
      <c r="D3020" s="4" t="b">
        <f t="shared" si="191"/>
        <v>1</v>
      </c>
      <c r="E3020" s="5">
        <f>VLOOKUP(A3020,'Daily Nat Light Offices Mtl'!$A$1:$G$366,7)</f>
        <v>595.36551233300122</v>
      </c>
      <c r="F3020">
        <f t="shared" si="192"/>
        <v>37.210344520812576</v>
      </c>
      <c r="G3020">
        <f t="shared" si="193"/>
        <v>103.36206811336825</v>
      </c>
      <c r="H3020">
        <f t="shared" si="194"/>
        <v>0.86135056761140205</v>
      </c>
    </row>
    <row r="3021" spans="1:8" x14ac:dyDescent="0.35">
      <c r="A3021" s="2">
        <v>34825</v>
      </c>
      <c r="B3021" s="3">
        <v>0.79166666666666663</v>
      </c>
      <c r="C3021">
        <v>49.251399999999997</v>
      </c>
      <c r="D3021" s="4" t="b">
        <f t="shared" si="191"/>
        <v>1</v>
      </c>
      <c r="E3021" s="5">
        <f>VLOOKUP(A3021,'Daily Nat Light Offices Mtl'!$A$1:$G$366,7)</f>
        <v>595.36551233300122</v>
      </c>
      <c r="F3021">
        <f t="shared" si="192"/>
        <v>37.210344520812576</v>
      </c>
      <c r="G3021">
        <f t="shared" si="193"/>
        <v>103.36206811336825</v>
      </c>
      <c r="H3021">
        <f t="shared" si="194"/>
        <v>0.86135056761140205</v>
      </c>
    </row>
    <row r="3022" spans="1:8" x14ac:dyDescent="0.35">
      <c r="A3022" s="2">
        <v>34825</v>
      </c>
      <c r="B3022" s="3">
        <v>0.83333333333333337</v>
      </c>
      <c r="C3022">
        <v>49.251399999999997</v>
      </c>
      <c r="D3022" s="4" t="b">
        <f t="shared" si="191"/>
        <v>1</v>
      </c>
      <c r="E3022" s="5">
        <f>VLOOKUP(A3022,'Daily Nat Light Offices Mtl'!$A$1:$G$366,7)</f>
        <v>595.36551233300122</v>
      </c>
      <c r="F3022">
        <f t="shared" si="192"/>
        <v>37.210344520812576</v>
      </c>
      <c r="G3022">
        <f t="shared" si="193"/>
        <v>103.36206811336825</v>
      </c>
      <c r="H3022">
        <f t="shared" si="194"/>
        <v>0.86135056761140205</v>
      </c>
    </row>
    <row r="3023" spans="1:8" x14ac:dyDescent="0.35">
      <c r="A3023" s="2">
        <v>34825</v>
      </c>
      <c r="B3023" s="3">
        <v>0.875</v>
      </c>
      <c r="C3023">
        <v>49.251399999999997</v>
      </c>
      <c r="D3023" s="4" t="b">
        <f t="shared" si="191"/>
        <v>1</v>
      </c>
      <c r="E3023" s="5">
        <f>VLOOKUP(A3023,'Daily Nat Light Offices Mtl'!$A$1:$G$366,7)</f>
        <v>595.36551233300122</v>
      </c>
      <c r="F3023">
        <f t="shared" si="192"/>
        <v>37.210344520812576</v>
      </c>
      <c r="G3023">
        <f t="shared" si="193"/>
        <v>103.36206811336825</v>
      </c>
      <c r="H3023">
        <f t="shared" si="194"/>
        <v>0.86135056761140205</v>
      </c>
    </row>
    <row r="3024" spans="1:8" x14ac:dyDescent="0.35">
      <c r="A3024" s="2">
        <v>34825</v>
      </c>
      <c r="B3024" s="3">
        <v>0.91666666666666663</v>
      </c>
      <c r="C3024">
        <v>49.251399999999997</v>
      </c>
      <c r="D3024" s="4" t="b">
        <f t="shared" si="191"/>
        <v>0</v>
      </c>
      <c r="E3024" s="5">
        <f>VLOOKUP(A3024,'Daily Nat Light Offices Mtl'!$A$1:$G$366,7)</f>
        <v>595.36551233300122</v>
      </c>
      <c r="F3024">
        <f t="shared" si="192"/>
        <v>0</v>
      </c>
      <c r="G3024">
        <f t="shared" si="193"/>
        <v>0</v>
      </c>
      <c r="H3024">
        <f t="shared" si="194"/>
        <v>0</v>
      </c>
    </row>
    <row r="3025" spans="1:8" x14ac:dyDescent="0.35">
      <c r="A3025" s="2">
        <v>34825</v>
      </c>
      <c r="B3025" s="3">
        <v>0.95833333333333337</v>
      </c>
      <c r="C3025">
        <v>49.251399999999997</v>
      </c>
      <c r="D3025" s="4" t="b">
        <f t="shared" si="191"/>
        <v>0</v>
      </c>
      <c r="E3025" s="5">
        <f>VLOOKUP(A3025,'Daily Nat Light Offices Mtl'!$A$1:$G$366,7)</f>
        <v>595.36551233300122</v>
      </c>
      <c r="F3025">
        <f t="shared" si="192"/>
        <v>0</v>
      </c>
      <c r="G3025">
        <f t="shared" si="193"/>
        <v>0</v>
      </c>
      <c r="H3025">
        <f t="shared" si="194"/>
        <v>0</v>
      </c>
    </row>
    <row r="3026" spans="1:8" x14ac:dyDescent="0.35">
      <c r="A3026" s="2">
        <v>34826</v>
      </c>
      <c r="B3026" s="3">
        <v>0</v>
      </c>
      <c r="C3026">
        <v>49.251399999999997</v>
      </c>
      <c r="D3026" s="4" t="b">
        <f t="shared" si="191"/>
        <v>0</v>
      </c>
      <c r="E3026" s="5">
        <f>VLOOKUP(A3026,'Daily Nat Light Offices Mtl'!$A$1:$G$366,7)</f>
        <v>561.1596193342416</v>
      </c>
      <c r="F3026">
        <f t="shared" si="192"/>
        <v>0</v>
      </c>
      <c r="G3026">
        <f t="shared" si="193"/>
        <v>0</v>
      </c>
      <c r="H3026">
        <f t="shared" si="194"/>
        <v>0</v>
      </c>
    </row>
    <row r="3027" spans="1:8" x14ac:dyDescent="0.35">
      <c r="A3027" s="2">
        <v>34826</v>
      </c>
      <c r="B3027" s="3">
        <v>4.1666666666666664E-2</v>
      </c>
      <c r="C3027">
        <v>49.251399999999997</v>
      </c>
      <c r="D3027" s="4" t="b">
        <f t="shared" si="191"/>
        <v>0</v>
      </c>
      <c r="E3027" s="5">
        <f>VLOOKUP(A3027,'Daily Nat Light Offices Mtl'!$A$1:$G$366,7)</f>
        <v>561.1596193342416</v>
      </c>
      <c r="F3027">
        <f t="shared" si="192"/>
        <v>0</v>
      </c>
      <c r="G3027">
        <f t="shared" si="193"/>
        <v>0</v>
      </c>
      <c r="H3027">
        <f t="shared" si="194"/>
        <v>0</v>
      </c>
    </row>
    <row r="3028" spans="1:8" x14ac:dyDescent="0.35">
      <c r="A3028" s="2">
        <v>34826</v>
      </c>
      <c r="B3028" s="3">
        <v>8.3333333333333329E-2</v>
      </c>
      <c r="C3028">
        <v>49.251399999999997</v>
      </c>
      <c r="D3028" s="4" t="b">
        <f t="shared" si="191"/>
        <v>0</v>
      </c>
      <c r="E3028" s="5">
        <f>VLOOKUP(A3028,'Daily Nat Light Offices Mtl'!$A$1:$G$366,7)</f>
        <v>561.1596193342416</v>
      </c>
      <c r="F3028">
        <f t="shared" si="192"/>
        <v>0</v>
      </c>
      <c r="G3028">
        <f t="shared" si="193"/>
        <v>0</v>
      </c>
      <c r="H3028">
        <f t="shared" si="194"/>
        <v>0</v>
      </c>
    </row>
    <row r="3029" spans="1:8" x14ac:dyDescent="0.35">
      <c r="A3029" s="2">
        <v>34826</v>
      </c>
      <c r="B3029" s="3">
        <v>0.125</v>
      </c>
      <c r="C3029">
        <v>49.251399999999997</v>
      </c>
      <c r="D3029" s="4" t="b">
        <f t="shared" si="191"/>
        <v>0</v>
      </c>
      <c r="E3029" s="5">
        <f>VLOOKUP(A3029,'Daily Nat Light Offices Mtl'!$A$1:$G$366,7)</f>
        <v>561.1596193342416</v>
      </c>
      <c r="F3029">
        <f t="shared" si="192"/>
        <v>0</v>
      </c>
      <c r="G3029">
        <f t="shared" si="193"/>
        <v>0</v>
      </c>
      <c r="H3029">
        <f t="shared" si="194"/>
        <v>0</v>
      </c>
    </row>
    <row r="3030" spans="1:8" x14ac:dyDescent="0.35">
      <c r="A3030" s="2">
        <v>34826</v>
      </c>
      <c r="B3030" s="3">
        <v>0.16666666666666666</v>
      </c>
      <c r="C3030">
        <v>207.494</v>
      </c>
      <c r="D3030" s="4" t="b">
        <f t="shared" si="191"/>
        <v>0</v>
      </c>
      <c r="E3030" s="5">
        <f>VLOOKUP(A3030,'Daily Nat Light Offices Mtl'!$A$1:$G$366,7)</f>
        <v>561.1596193342416</v>
      </c>
      <c r="F3030">
        <f t="shared" si="192"/>
        <v>0</v>
      </c>
      <c r="G3030">
        <f t="shared" si="193"/>
        <v>0</v>
      </c>
      <c r="H3030">
        <f t="shared" si="194"/>
        <v>0</v>
      </c>
    </row>
    <row r="3031" spans="1:8" x14ac:dyDescent="0.35">
      <c r="A3031" s="2">
        <v>34826</v>
      </c>
      <c r="B3031" s="3">
        <v>0.20833333333333334</v>
      </c>
      <c r="C3031">
        <v>1847.56</v>
      </c>
      <c r="D3031" s="4" t="b">
        <f t="shared" si="191"/>
        <v>1</v>
      </c>
      <c r="E3031" s="5">
        <f>VLOOKUP(A3031,'Daily Nat Light Offices Mtl'!$A$1:$G$366,7)</f>
        <v>561.1596193342416</v>
      </c>
      <c r="F3031">
        <f t="shared" si="192"/>
        <v>35.0724762083901</v>
      </c>
      <c r="G3031">
        <f t="shared" si="193"/>
        <v>97.42354502330582</v>
      </c>
      <c r="H3031">
        <f t="shared" si="194"/>
        <v>0.81186287519421518</v>
      </c>
    </row>
    <row r="3032" spans="1:8" x14ac:dyDescent="0.35">
      <c r="A3032" s="2">
        <v>34826</v>
      </c>
      <c r="B3032" s="3">
        <v>0.25</v>
      </c>
      <c r="C3032">
        <v>9666.18</v>
      </c>
      <c r="D3032" s="4" t="b">
        <f t="shared" si="191"/>
        <v>1</v>
      </c>
      <c r="E3032" s="5">
        <f>VLOOKUP(A3032,'Daily Nat Light Offices Mtl'!$A$1:$G$366,7)</f>
        <v>561.1596193342416</v>
      </c>
      <c r="F3032">
        <f t="shared" si="192"/>
        <v>35.0724762083901</v>
      </c>
      <c r="G3032">
        <f t="shared" si="193"/>
        <v>97.42354502330582</v>
      </c>
      <c r="H3032">
        <f t="shared" si="194"/>
        <v>0.81186287519421518</v>
      </c>
    </row>
    <row r="3033" spans="1:8" x14ac:dyDescent="0.35">
      <c r="A3033" s="2">
        <v>34826</v>
      </c>
      <c r="B3033" s="3">
        <v>0.29166666666666669</v>
      </c>
      <c r="C3033">
        <v>23581.1</v>
      </c>
      <c r="D3033" s="4" t="b">
        <f t="shared" si="191"/>
        <v>1</v>
      </c>
      <c r="E3033" s="5">
        <f>VLOOKUP(A3033,'Daily Nat Light Offices Mtl'!$A$1:$G$366,7)</f>
        <v>561.1596193342416</v>
      </c>
      <c r="F3033">
        <f t="shared" si="192"/>
        <v>35.0724762083901</v>
      </c>
      <c r="G3033">
        <f t="shared" si="193"/>
        <v>97.42354502330582</v>
      </c>
      <c r="H3033">
        <f t="shared" si="194"/>
        <v>0.81186287519421518</v>
      </c>
    </row>
    <row r="3034" spans="1:8" x14ac:dyDescent="0.35">
      <c r="A3034" s="2">
        <v>34826</v>
      </c>
      <c r="B3034" s="3">
        <v>0.33333333333333331</v>
      </c>
      <c r="C3034">
        <v>38088.400000000001</v>
      </c>
      <c r="D3034" s="4" t="b">
        <f t="shared" si="191"/>
        <v>1</v>
      </c>
      <c r="E3034" s="5">
        <f>VLOOKUP(A3034,'Daily Nat Light Offices Mtl'!$A$1:$G$366,7)</f>
        <v>561.1596193342416</v>
      </c>
      <c r="F3034">
        <f t="shared" si="192"/>
        <v>35.0724762083901</v>
      </c>
      <c r="G3034">
        <f t="shared" si="193"/>
        <v>97.42354502330582</v>
      </c>
      <c r="H3034">
        <f t="shared" si="194"/>
        <v>0.81186287519421518</v>
      </c>
    </row>
    <row r="3035" spans="1:8" x14ac:dyDescent="0.35">
      <c r="A3035" s="2">
        <v>34826</v>
      </c>
      <c r="B3035" s="3">
        <v>0.375</v>
      </c>
      <c r="C3035">
        <v>51320.9</v>
      </c>
      <c r="D3035" s="4" t="b">
        <f t="shared" si="191"/>
        <v>1</v>
      </c>
      <c r="E3035" s="5">
        <f>VLOOKUP(A3035,'Daily Nat Light Offices Mtl'!$A$1:$G$366,7)</f>
        <v>561.1596193342416</v>
      </c>
      <c r="F3035">
        <f t="shared" si="192"/>
        <v>35.0724762083901</v>
      </c>
      <c r="G3035">
        <f t="shared" si="193"/>
        <v>97.42354502330582</v>
      </c>
      <c r="H3035">
        <f t="shared" si="194"/>
        <v>0.81186287519421518</v>
      </c>
    </row>
    <row r="3036" spans="1:8" x14ac:dyDescent="0.35">
      <c r="A3036" s="2">
        <v>34826</v>
      </c>
      <c r="B3036" s="3">
        <v>0.41666666666666669</v>
      </c>
      <c r="C3036">
        <v>55594.3</v>
      </c>
      <c r="D3036" s="4" t="b">
        <f t="shared" si="191"/>
        <v>1</v>
      </c>
      <c r="E3036" s="5">
        <f>VLOOKUP(A3036,'Daily Nat Light Offices Mtl'!$A$1:$G$366,7)</f>
        <v>561.1596193342416</v>
      </c>
      <c r="F3036">
        <f t="shared" si="192"/>
        <v>35.0724762083901</v>
      </c>
      <c r="G3036">
        <f t="shared" si="193"/>
        <v>97.42354502330582</v>
      </c>
      <c r="H3036">
        <f t="shared" si="194"/>
        <v>0.81186287519421518</v>
      </c>
    </row>
    <row r="3037" spans="1:8" x14ac:dyDescent="0.35">
      <c r="A3037" s="2">
        <v>34826</v>
      </c>
      <c r="B3037" s="3">
        <v>0.45833333333333331</v>
      </c>
      <c r="C3037">
        <v>58894.2</v>
      </c>
      <c r="D3037" s="4" t="b">
        <f t="shared" si="191"/>
        <v>1</v>
      </c>
      <c r="E3037" s="5">
        <f>VLOOKUP(A3037,'Daily Nat Light Offices Mtl'!$A$1:$G$366,7)</f>
        <v>561.1596193342416</v>
      </c>
      <c r="F3037">
        <f t="shared" si="192"/>
        <v>35.0724762083901</v>
      </c>
      <c r="G3037">
        <f t="shared" si="193"/>
        <v>97.42354502330582</v>
      </c>
      <c r="H3037">
        <f t="shared" si="194"/>
        <v>0.81186287519421518</v>
      </c>
    </row>
    <row r="3038" spans="1:8" x14ac:dyDescent="0.35">
      <c r="A3038" s="2">
        <v>34826</v>
      </c>
      <c r="B3038" s="3">
        <v>0.5</v>
      </c>
      <c r="C3038">
        <v>58088.7</v>
      </c>
      <c r="D3038" s="4" t="b">
        <f t="shared" si="191"/>
        <v>1</v>
      </c>
      <c r="E3038" s="5">
        <f>VLOOKUP(A3038,'Daily Nat Light Offices Mtl'!$A$1:$G$366,7)</f>
        <v>561.1596193342416</v>
      </c>
      <c r="F3038">
        <f t="shared" si="192"/>
        <v>35.0724762083901</v>
      </c>
      <c r="G3038">
        <f t="shared" si="193"/>
        <v>97.42354502330582</v>
      </c>
      <c r="H3038">
        <f t="shared" si="194"/>
        <v>0.81186287519421518</v>
      </c>
    </row>
    <row r="3039" spans="1:8" x14ac:dyDescent="0.35">
      <c r="A3039" s="2">
        <v>34826</v>
      </c>
      <c r="B3039" s="3">
        <v>0.54166666666666663</v>
      </c>
      <c r="C3039">
        <v>53065.599999999999</v>
      </c>
      <c r="D3039" s="4" t="b">
        <f t="shared" si="191"/>
        <v>1</v>
      </c>
      <c r="E3039" s="5">
        <f>VLOOKUP(A3039,'Daily Nat Light Offices Mtl'!$A$1:$G$366,7)</f>
        <v>561.1596193342416</v>
      </c>
      <c r="F3039">
        <f t="shared" si="192"/>
        <v>35.0724762083901</v>
      </c>
      <c r="G3039">
        <f t="shared" si="193"/>
        <v>97.42354502330582</v>
      </c>
      <c r="H3039">
        <f t="shared" si="194"/>
        <v>0.81186287519421518</v>
      </c>
    </row>
    <row r="3040" spans="1:8" x14ac:dyDescent="0.35">
      <c r="A3040" s="2">
        <v>34826</v>
      </c>
      <c r="B3040" s="3">
        <v>0.58333333333333337</v>
      </c>
      <c r="C3040">
        <v>44243.6</v>
      </c>
      <c r="D3040" s="4" t="b">
        <f t="shared" si="191"/>
        <v>1</v>
      </c>
      <c r="E3040" s="5">
        <f>VLOOKUP(A3040,'Daily Nat Light Offices Mtl'!$A$1:$G$366,7)</f>
        <v>561.1596193342416</v>
      </c>
      <c r="F3040">
        <f t="shared" si="192"/>
        <v>35.0724762083901</v>
      </c>
      <c r="G3040">
        <f t="shared" si="193"/>
        <v>97.42354502330582</v>
      </c>
      <c r="H3040">
        <f t="shared" si="194"/>
        <v>0.81186287519421518</v>
      </c>
    </row>
    <row r="3041" spans="1:8" x14ac:dyDescent="0.35">
      <c r="A3041" s="2">
        <v>34826</v>
      </c>
      <c r="B3041" s="3">
        <v>0.625</v>
      </c>
      <c r="C3041">
        <v>31946.1</v>
      </c>
      <c r="D3041" s="4" t="b">
        <f t="shared" si="191"/>
        <v>1</v>
      </c>
      <c r="E3041" s="5">
        <f>VLOOKUP(A3041,'Daily Nat Light Offices Mtl'!$A$1:$G$366,7)</f>
        <v>561.1596193342416</v>
      </c>
      <c r="F3041">
        <f t="shared" si="192"/>
        <v>35.0724762083901</v>
      </c>
      <c r="G3041">
        <f t="shared" si="193"/>
        <v>97.42354502330582</v>
      </c>
      <c r="H3041">
        <f t="shared" si="194"/>
        <v>0.81186287519421518</v>
      </c>
    </row>
    <row r="3042" spans="1:8" x14ac:dyDescent="0.35">
      <c r="A3042" s="2">
        <v>34826</v>
      </c>
      <c r="B3042" s="3">
        <v>0.66666666666666663</v>
      </c>
      <c r="C3042">
        <v>17847.599999999999</v>
      </c>
      <c r="D3042" s="4" t="b">
        <f t="shared" si="191"/>
        <v>1</v>
      </c>
      <c r="E3042" s="5">
        <f>VLOOKUP(A3042,'Daily Nat Light Offices Mtl'!$A$1:$G$366,7)</f>
        <v>561.1596193342416</v>
      </c>
      <c r="F3042">
        <f t="shared" si="192"/>
        <v>35.0724762083901</v>
      </c>
      <c r="G3042">
        <f t="shared" si="193"/>
        <v>97.42354502330582</v>
      </c>
      <c r="H3042">
        <f t="shared" si="194"/>
        <v>0.81186287519421518</v>
      </c>
    </row>
    <row r="3043" spans="1:8" x14ac:dyDescent="0.35">
      <c r="A3043" s="2">
        <v>34826</v>
      </c>
      <c r="B3043" s="3">
        <v>0.70833333333333337</v>
      </c>
      <c r="C3043">
        <v>5494.79</v>
      </c>
      <c r="D3043" s="4" t="b">
        <f t="shared" si="191"/>
        <v>1</v>
      </c>
      <c r="E3043" s="5">
        <f>VLOOKUP(A3043,'Daily Nat Light Offices Mtl'!$A$1:$G$366,7)</f>
        <v>561.1596193342416</v>
      </c>
      <c r="F3043">
        <f t="shared" si="192"/>
        <v>35.0724762083901</v>
      </c>
      <c r="G3043">
        <f t="shared" si="193"/>
        <v>97.42354502330582</v>
      </c>
      <c r="H3043">
        <f t="shared" si="194"/>
        <v>0.81186287519421518</v>
      </c>
    </row>
    <row r="3044" spans="1:8" x14ac:dyDescent="0.35">
      <c r="A3044" s="2">
        <v>34826</v>
      </c>
      <c r="B3044" s="3">
        <v>0.75</v>
      </c>
      <c r="C3044">
        <v>788.18399999999997</v>
      </c>
      <c r="D3044" s="4" t="b">
        <f t="shared" si="191"/>
        <v>1</v>
      </c>
      <c r="E3044" s="5">
        <f>VLOOKUP(A3044,'Daily Nat Light Offices Mtl'!$A$1:$G$366,7)</f>
        <v>561.1596193342416</v>
      </c>
      <c r="F3044">
        <f t="shared" si="192"/>
        <v>35.0724762083901</v>
      </c>
      <c r="G3044">
        <f t="shared" si="193"/>
        <v>97.42354502330582</v>
      </c>
      <c r="H3044">
        <f t="shared" si="194"/>
        <v>0.81186287519421518</v>
      </c>
    </row>
    <row r="3045" spans="1:8" x14ac:dyDescent="0.35">
      <c r="A3045" s="2">
        <v>34826</v>
      </c>
      <c r="B3045" s="3">
        <v>0.79166666666666663</v>
      </c>
      <c r="C3045">
        <v>49.251399999999997</v>
      </c>
      <c r="D3045" s="4" t="b">
        <f t="shared" si="191"/>
        <v>1</v>
      </c>
      <c r="E3045" s="5">
        <f>VLOOKUP(A3045,'Daily Nat Light Offices Mtl'!$A$1:$G$366,7)</f>
        <v>561.1596193342416</v>
      </c>
      <c r="F3045">
        <f t="shared" si="192"/>
        <v>35.0724762083901</v>
      </c>
      <c r="G3045">
        <f t="shared" si="193"/>
        <v>97.42354502330582</v>
      </c>
      <c r="H3045">
        <f t="shared" si="194"/>
        <v>0.81186287519421518</v>
      </c>
    </row>
    <row r="3046" spans="1:8" x14ac:dyDescent="0.35">
      <c r="A3046" s="2">
        <v>34826</v>
      </c>
      <c r="B3046" s="3">
        <v>0.83333333333333337</v>
      </c>
      <c r="C3046">
        <v>49.251399999999997</v>
      </c>
      <c r="D3046" s="4" t="b">
        <f t="shared" si="191"/>
        <v>1</v>
      </c>
      <c r="E3046" s="5">
        <f>VLOOKUP(A3046,'Daily Nat Light Offices Mtl'!$A$1:$G$366,7)</f>
        <v>561.1596193342416</v>
      </c>
      <c r="F3046">
        <f t="shared" si="192"/>
        <v>35.0724762083901</v>
      </c>
      <c r="G3046">
        <f t="shared" si="193"/>
        <v>97.42354502330582</v>
      </c>
      <c r="H3046">
        <f t="shared" si="194"/>
        <v>0.81186287519421518</v>
      </c>
    </row>
    <row r="3047" spans="1:8" x14ac:dyDescent="0.35">
      <c r="A3047" s="2">
        <v>34826</v>
      </c>
      <c r="B3047" s="3">
        <v>0.875</v>
      </c>
      <c r="C3047">
        <v>49.251399999999997</v>
      </c>
      <c r="D3047" s="4" t="b">
        <f t="shared" si="191"/>
        <v>1</v>
      </c>
      <c r="E3047" s="5">
        <f>VLOOKUP(A3047,'Daily Nat Light Offices Mtl'!$A$1:$G$366,7)</f>
        <v>561.1596193342416</v>
      </c>
      <c r="F3047">
        <f t="shared" si="192"/>
        <v>35.0724762083901</v>
      </c>
      <c r="G3047">
        <f t="shared" si="193"/>
        <v>97.42354502330582</v>
      </c>
      <c r="H3047">
        <f t="shared" si="194"/>
        <v>0.81186287519421518</v>
      </c>
    </row>
    <row r="3048" spans="1:8" x14ac:dyDescent="0.35">
      <c r="A3048" s="2">
        <v>34826</v>
      </c>
      <c r="B3048" s="3">
        <v>0.91666666666666663</v>
      </c>
      <c r="C3048">
        <v>49.251399999999997</v>
      </c>
      <c r="D3048" s="4" t="b">
        <f t="shared" si="191"/>
        <v>0</v>
      </c>
      <c r="E3048" s="5">
        <f>VLOOKUP(A3048,'Daily Nat Light Offices Mtl'!$A$1:$G$366,7)</f>
        <v>561.1596193342416</v>
      </c>
      <c r="F3048">
        <f t="shared" si="192"/>
        <v>0</v>
      </c>
      <c r="G3048">
        <f t="shared" si="193"/>
        <v>0</v>
      </c>
      <c r="H3048">
        <f t="shared" si="194"/>
        <v>0</v>
      </c>
    </row>
    <row r="3049" spans="1:8" x14ac:dyDescent="0.35">
      <c r="A3049" s="2">
        <v>34826</v>
      </c>
      <c r="B3049" s="3">
        <v>0.95833333333333337</v>
      </c>
      <c r="C3049">
        <v>49.251399999999997</v>
      </c>
      <c r="D3049" s="4" t="b">
        <f t="shared" si="191"/>
        <v>0</v>
      </c>
      <c r="E3049" s="5">
        <f>VLOOKUP(A3049,'Daily Nat Light Offices Mtl'!$A$1:$G$366,7)</f>
        <v>561.1596193342416</v>
      </c>
      <c r="F3049">
        <f t="shared" si="192"/>
        <v>0</v>
      </c>
      <c r="G3049">
        <f t="shared" si="193"/>
        <v>0</v>
      </c>
      <c r="H3049">
        <f t="shared" si="194"/>
        <v>0</v>
      </c>
    </row>
    <row r="3050" spans="1:8" x14ac:dyDescent="0.35">
      <c r="A3050" s="2">
        <v>34827</v>
      </c>
      <c r="B3050" s="3">
        <v>0</v>
      </c>
      <c r="C3050">
        <v>49.251399999999997</v>
      </c>
      <c r="D3050" s="4" t="b">
        <f t="shared" si="191"/>
        <v>0</v>
      </c>
      <c r="E3050" s="5">
        <f>VLOOKUP(A3050,'Daily Nat Light Offices Mtl'!$A$1:$G$366,7)</f>
        <v>616.44788010655384</v>
      </c>
      <c r="F3050">
        <f t="shared" si="192"/>
        <v>0</v>
      </c>
      <c r="G3050">
        <f t="shared" si="193"/>
        <v>0</v>
      </c>
      <c r="H3050">
        <f t="shared" si="194"/>
        <v>0</v>
      </c>
    </row>
    <row r="3051" spans="1:8" x14ac:dyDescent="0.35">
      <c r="A3051" s="2">
        <v>34827</v>
      </c>
      <c r="B3051" s="3">
        <v>4.1666666666666664E-2</v>
      </c>
      <c r="C3051">
        <v>49.251399999999997</v>
      </c>
      <c r="D3051" s="4" t="b">
        <f t="shared" si="191"/>
        <v>0</v>
      </c>
      <c r="E3051" s="5">
        <f>VLOOKUP(A3051,'Daily Nat Light Offices Mtl'!$A$1:$G$366,7)</f>
        <v>616.44788010655384</v>
      </c>
      <c r="F3051">
        <f t="shared" si="192"/>
        <v>0</v>
      </c>
      <c r="G3051">
        <f t="shared" si="193"/>
        <v>0</v>
      </c>
      <c r="H3051">
        <f t="shared" si="194"/>
        <v>0</v>
      </c>
    </row>
    <row r="3052" spans="1:8" x14ac:dyDescent="0.35">
      <c r="A3052" s="2">
        <v>34827</v>
      </c>
      <c r="B3052" s="3">
        <v>8.3333333333333329E-2</v>
      </c>
      <c r="C3052">
        <v>49.251399999999997</v>
      </c>
      <c r="D3052" s="4" t="b">
        <f t="shared" si="191"/>
        <v>0</v>
      </c>
      <c r="E3052" s="5">
        <f>VLOOKUP(A3052,'Daily Nat Light Offices Mtl'!$A$1:$G$366,7)</f>
        <v>616.44788010655384</v>
      </c>
      <c r="F3052">
        <f t="shared" si="192"/>
        <v>0</v>
      </c>
      <c r="G3052">
        <f t="shared" si="193"/>
        <v>0</v>
      </c>
      <c r="H3052">
        <f t="shared" si="194"/>
        <v>0</v>
      </c>
    </row>
    <row r="3053" spans="1:8" x14ac:dyDescent="0.35">
      <c r="A3053" s="2">
        <v>34827</v>
      </c>
      <c r="B3053" s="3">
        <v>0.125</v>
      </c>
      <c r="C3053">
        <v>49.251399999999997</v>
      </c>
      <c r="D3053" s="4" t="b">
        <f t="shared" si="191"/>
        <v>0</v>
      </c>
      <c r="E3053" s="5">
        <f>VLOOKUP(A3053,'Daily Nat Light Offices Mtl'!$A$1:$G$366,7)</f>
        <v>616.44788010655384</v>
      </c>
      <c r="F3053">
        <f t="shared" si="192"/>
        <v>0</v>
      </c>
      <c r="G3053">
        <f t="shared" si="193"/>
        <v>0</v>
      </c>
      <c r="H3053">
        <f t="shared" si="194"/>
        <v>0</v>
      </c>
    </row>
    <row r="3054" spans="1:8" x14ac:dyDescent="0.35">
      <c r="A3054" s="2">
        <v>34827</v>
      </c>
      <c r="B3054" s="3">
        <v>0.16666666666666666</v>
      </c>
      <c r="C3054">
        <v>217.18799999999999</v>
      </c>
      <c r="D3054" s="4" t="b">
        <f t="shared" si="191"/>
        <v>0</v>
      </c>
      <c r="E3054" s="5">
        <f>VLOOKUP(A3054,'Daily Nat Light Offices Mtl'!$A$1:$G$366,7)</f>
        <v>616.44788010655384</v>
      </c>
      <c r="F3054">
        <f t="shared" si="192"/>
        <v>0</v>
      </c>
      <c r="G3054">
        <f t="shared" si="193"/>
        <v>0</v>
      </c>
      <c r="H3054">
        <f t="shared" si="194"/>
        <v>0</v>
      </c>
    </row>
    <row r="3055" spans="1:8" x14ac:dyDescent="0.35">
      <c r="A3055" s="2">
        <v>34827</v>
      </c>
      <c r="B3055" s="3">
        <v>0.20833333333333334</v>
      </c>
      <c r="C3055">
        <v>2194.17</v>
      </c>
      <c r="D3055" s="4" t="b">
        <f t="shared" si="191"/>
        <v>1</v>
      </c>
      <c r="E3055" s="5">
        <f>VLOOKUP(A3055,'Daily Nat Light Offices Mtl'!$A$1:$G$366,7)</f>
        <v>616.44788010655384</v>
      </c>
      <c r="F3055">
        <f t="shared" si="192"/>
        <v>38.527992506659615</v>
      </c>
      <c r="G3055">
        <f t="shared" si="193"/>
        <v>107.02220140738781</v>
      </c>
      <c r="H3055">
        <f t="shared" si="194"/>
        <v>0.89185167839489843</v>
      </c>
    </row>
    <row r="3056" spans="1:8" x14ac:dyDescent="0.35">
      <c r="A3056" s="2">
        <v>34827</v>
      </c>
      <c r="B3056" s="3">
        <v>0.25</v>
      </c>
      <c r="C3056">
        <v>8681.1200000000008</v>
      </c>
      <c r="D3056" s="4" t="b">
        <f t="shared" si="191"/>
        <v>1</v>
      </c>
      <c r="E3056" s="5">
        <f>VLOOKUP(A3056,'Daily Nat Light Offices Mtl'!$A$1:$G$366,7)</f>
        <v>616.44788010655384</v>
      </c>
      <c r="F3056">
        <f t="shared" si="192"/>
        <v>38.527992506659615</v>
      </c>
      <c r="G3056">
        <f t="shared" si="193"/>
        <v>107.02220140738781</v>
      </c>
      <c r="H3056">
        <f t="shared" si="194"/>
        <v>0.89185167839489843</v>
      </c>
    </row>
    <row r="3057" spans="1:8" x14ac:dyDescent="0.35">
      <c r="A3057" s="2">
        <v>34827</v>
      </c>
      <c r="B3057" s="3">
        <v>0.29166666666666669</v>
      </c>
      <c r="C3057">
        <v>17462.3</v>
      </c>
      <c r="D3057" s="4" t="b">
        <f t="shared" si="191"/>
        <v>1</v>
      </c>
      <c r="E3057" s="5">
        <f>VLOOKUP(A3057,'Daily Nat Light Offices Mtl'!$A$1:$G$366,7)</f>
        <v>616.44788010655384</v>
      </c>
      <c r="F3057">
        <f t="shared" si="192"/>
        <v>38.527992506659615</v>
      </c>
      <c r="G3057">
        <f t="shared" si="193"/>
        <v>107.02220140738781</v>
      </c>
      <c r="H3057">
        <f t="shared" si="194"/>
        <v>0.89185167839489843</v>
      </c>
    </row>
    <row r="3058" spans="1:8" x14ac:dyDescent="0.35">
      <c r="A3058" s="2">
        <v>34827</v>
      </c>
      <c r="B3058" s="3">
        <v>0.33333333333333331</v>
      </c>
      <c r="C3058">
        <v>25112.6</v>
      </c>
      <c r="D3058" s="4" t="b">
        <f t="shared" si="191"/>
        <v>1</v>
      </c>
      <c r="E3058" s="5">
        <f>VLOOKUP(A3058,'Daily Nat Light Offices Mtl'!$A$1:$G$366,7)</f>
        <v>616.44788010655384</v>
      </c>
      <c r="F3058">
        <f t="shared" si="192"/>
        <v>38.527992506659615</v>
      </c>
      <c r="G3058">
        <f t="shared" si="193"/>
        <v>107.02220140738781</v>
      </c>
      <c r="H3058">
        <f t="shared" si="194"/>
        <v>0.89185167839489843</v>
      </c>
    </row>
    <row r="3059" spans="1:8" x14ac:dyDescent="0.35">
      <c r="A3059" s="2">
        <v>34827</v>
      </c>
      <c r="B3059" s="3">
        <v>0.375</v>
      </c>
      <c r="C3059">
        <v>29774.3</v>
      </c>
      <c r="D3059" s="4" t="b">
        <f t="shared" si="191"/>
        <v>1</v>
      </c>
      <c r="E3059" s="5">
        <f>VLOOKUP(A3059,'Daily Nat Light Offices Mtl'!$A$1:$G$366,7)</f>
        <v>616.44788010655384</v>
      </c>
      <c r="F3059">
        <f t="shared" si="192"/>
        <v>38.527992506659615</v>
      </c>
      <c r="G3059">
        <f t="shared" si="193"/>
        <v>107.02220140738781</v>
      </c>
      <c r="H3059">
        <f t="shared" si="194"/>
        <v>0.89185167839489843</v>
      </c>
    </row>
    <row r="3060" spans="1:8" x14ac:dyDescent="0.35">
      <c r="A3060" s="2">
        <v>34827</v>
      </c>
      <c r="B3060" s="3">
        <v>0.41666666666666669</v>
      </c>
      <c r="C3060">
        <v>34467.9</v>
      </c>
      <c r="D3060" s="4" t="b">
        <f t="shared" si="191"/>
        <v>1</v>
      </c>
      <c r="E3060" s="5">
        <f>VLOOKUP(A3060,'Daily Nat Light Offices Mtl'!$A$1:$G$366,7)</f>
        <v>616.44788010655384</v>
      </c>
      <c r="F3060">
        <f t="shared" si="192"/>
        <v>38.527992506659615</v>
      </c>
      <c r="G3060">
        <f t="shared" si="193"/>
        <v>107.02220140738781</v>
      </c>
      <c r="H3060">
        <f t="shared" si="194"/>
        <v>0.89185167839489843</v>
      </c>
    </row>
    <row r="3061" spans="1:8" x14ac:dyDescent="0.35">
      <c r="A3061" s="2">
        <v>34827</v>
      </c>
      <c r="B3061" s="3">
        <v>0.45833333333333331</v>
      </c>
      <c r="C3061">
        <v>29453.200000000001</v>
      </c>
      <c r="D3061" s="4" t="b">
        <f t="shared" si="191"/>
        <v>1</v>
      </c>
      <c r="E3061" s="5">
        <f>VLOOKUP(A3061,'Daily Nat Light Offices Mtl'!$A$1:$G$366,7)</f>
        <v>616.44788010655384</v>
      </c>
      <c r="F3061">
        <f t="shared" si="192"/>
        <v>38.527992506659615</v>
      </c>
      <c r="G3061">
        <f t="shared" si="193"/>
        <v>107.02220140738781</v>
      </c>
      <c r="H3061">
        <f t="shared" si="194"/>
        <v>0.89185167839489843</v>
      </c>
    </row>
    <row r="3062" spans="1:8" x14ac:dyDescent="0.35">
      <c r="A3062" s="2">
        <v>34827</v>
      </c>
      <c r="B3062" s="3">
        <v>0.5</v>
      </c>
      <c r="C3062">
        <v>34854.1</v>
      </c>
      <c r="D3062" s="4" t="b">
        <f t="shared" si="191"/>
        <v>1</v>
      </c>
      <c r="E3062" s="5">
        <f>VLOOKUP(A3062,'Daily Nat Light Offices Mtl'!$A$1:$G$366,7)</f>
        <v>616.44788010655384</v>
      </c>
      <c r="F3062">
        <f t="shared" si="192"/>
        <v>38.527992506659615</v>
      </c>
      <c r="G3062">
        <f t="shared" si="193"/>
        <v>107.02220140738781</v>
      </c>
      <c r="H3062">
        <f t="shared" si="194"/>
        <v>0.89185167839489843</v>
      </c>
    </row>
    <row r="3063" spans="1:8" x14ac:dyDescent="0.35">
      <c r="A3063" s="2">
        <v>34827</v>
      </c>
      <c r="B3063" s="3">
        <v>0.54166666666666663</v>
      </c>
      <c r="C3063">
        <v>23560.1</v>
      </c>
      <c r="D3063" s="4" t="b">
        <f t="shared" si="191"/>
        <v>1</v>
      </c>
      <c r="E3063" s="5">
        <f>VLOOKUP(A3063,'Daily Nat Light Offices Mtl'!$A$1:$G$366,7)</f>
        <v>616.44788010655384</v>
      </c>
      <c r="F3063">
        <f t="shared" si="192"/>
        <v>38.527992506659615</v>
      </c>
      <c r="G3063">
        <f t="shared" si="193"/>
        <v>107.02220140738781</v>
      </c>
      <c r="H3063">
        <f t="shared" si="194"/>
        <v>0.89185167839489843</v>
      </c>
    </row>
    <row r="3064" spans="1:8" x14ac:dyDescent="0.35">
      <c r="A3064" s="2">
        <v>34827</v>
      </c>
      <c r="B3064" s="3">
        <v>0.58333333333333337</v>
      </c>
      <c r="C3064">
        <v>17706.400000000001</v>
      </c>
      <c r="D3064" s="4" t="b">
        <f t="shared" si="191"/>
        <v>1</v>
      </c>
      <c r="E3064" s="5">
        <f>VLOOKUP(A3064,'Daily Nat Light Offices Mtl'!$A$1:$G$366,7)</f>
        <v>616.44788010655384</v>
      </c>
      <c r="F3064">
        <f t="shared" si="192"/>
        <v>38.527992506659615</v>
      </c>
      <c r="G3064">
        <f t="shared" si="193"/>
        <v>107.02220140738781</v>
      </c>
      <c r="H3064">
        <f t="shared" si="194"/>
        <v>0.89185167839489843</v>
      </c>
    </row>
    <row r="3065" spans="1:8" x14ac:dyDescent="0.35">
      <c r="A3065" s="2">
        <v>34827</v>
      </c>
      <c r="B3065" s="3">
        <v>0.625</v>
      </c>
      <c r="C3065">
        <v>13319.5</v>
      </c>
      <c r="D3065" s="4" t="b">
        <f t="shared" si="191"/>
        <v>1</v>
      </c>
      <c r="E3065" s="5">
        <f>VLOOKUP(A3065,'Daily Nat Light Offices Mtl'!$A$1:$G$366,7)</f>
        <v>616.44788010655384</v>
      </c>
      <c r="F3065">
        <f t="shared" si="192"/>
        <v>38.527992506659615</v>
      </c>
      <c r="G3065">
        <f t="shared" si="193"/>
        <v>107.02220140738781</v>
      </c>
      <c r="H3065">
        <f t="shared" si="194"/>
        <v>0.89185167839489843</v>
      </c>
    </row>
    <row r="3066" spans="1:8" x14ac:dyDescent="0.35">
      <c r="A3066" s="2">
        <v>34827</v>
      </c>
      <c r="B3066" s="3">
        <v>0.66666666666666663</v>
      </c>
      <c r="C3066">
        <v>7177.67</v>
      </c>
      <c r="D3066" s="4" t="b">
        <f t="shared" si="191"/>
        <v>1</v>
      </c>
      <c r="E3066" s="5">
        <f>VLOOKUP(A3066,'Daily Nat Light Offices Mtl'!$A$1:$G$366,7)</f>
        <v>616.44788010655384</v>
      </c>
      <c r="F3066">
        <f t="shared" si="192"/>
        <v>38.527992506659615</v>
      </c>
      <c r="G3066">
        <f t="shared" si="193"/>
        <v>107.02220140738781</v>
      </c>
      <c r="H3066">
        <f t="shared" si="194"/>
        <v>0.89185167839489843</v>
      </c>
    </row>
    <row r="3067" spans="1:8" x14ac:dyDescent="0.35">
      <c r="A3067" s="2">
        <v>34827</v>
      </c>
      <c r="B3067" s="3">
        <v>0.70833333333333337</v>
      </c>
      <c r="C3067">
        <v>3526.33</v>
      </c>
      <c r="D3067" s="4" t="b">
        <f t="shared" si="191"/>
        <v>1</v>
      </c>
      <c r="E3067" s="5">
        <f>VLOOKUP(A3067,'Daily Nat Light Offices Mtl'!$A$1:$G$366,7)</f>
        <v>616.44788010655384</v>
      </c>
      <c r="F3067">
        <f t="shared" si="192"/>
        <v>38.527992506659615</v>
      </c>
      <c r="G3067">
        <f t="shared" si="193"/>
        <v>107.02220140738781</v>
      </c>
      <c r="H3067">
        <f t="shared" si="194"/>
        <v>0.89185167839489843</v>
      </c>
    </row>
    <row r="3068" spans="1:8" x14ac:dyDescent="0.35">
      <c r="A3068" s="2">
        <v>34827</v>
      </c>
      <c r="B3068" s="3">
        <v>0.75</v>
      </c>
      <c r="C3068">
        <v>1175.5999999999999</v>
      </c>
      <c r="D3068" s="4" t="b">
        <f t="shared" si="191"/>
        <v>1</v>
      </c>
      <c r="E3068" s="5">
        <f>VLOOKUP(A3068,'Daily Nat Light Offices Mtl'!$A$1:$G$366,7)</f>
        <v>616.44788010655384</v>
      </c>
      <c r="F3068">
        <f t="shared" si="192"/>
        <v>38.527992506659615</v>
      </c>
      <c r="G3068">
        <f t="shared" si="193"/>
        <v>107.02220140738781</v>
      </c>
      <c r="H3068">
        <f t="shared" si="194"/>
        <v>0.89185167839489843</v>
      </c>
    </row>
    <row r="3069" spans="1:8" x14ac:dyDescent="0.35">
      <c r="A3069" s="2">
        <v>34827</v>
      </c>
      <c r="B3069" s="3">
        <v>0.79166666666666663</v>
      </c>
      <c r="C3069">
        <v>295.50799999999998</v>
      </c>
      <c r="D3069" s="4" t="b">
        <f t="shared" si="191"/>
        <v>1</v>
      </c>
      <c r="E3069" s="5">
        <f>VLOOKUP(A3069,'Daily Nat Light Offices Mtl'!$A$1:$G$366,7)</f>
        <v>616.44788010655384</v>
      </c>
      <c r="F3069">
        <f t="shared" si="192"/>
        <v>38.527992506659615</v>
      </c>
      <c r="G3069">
        <f t="shared" si="193"/>
        <v>107.02220140738781</v>
      </c>
      <c r="H3069">
        <f t="shared" si="194"/>
        <v>0.89185167839489843</v>
      </c>
    </row>
    <row r="3070" spans="1:8" x14ac:dyDescent="0.35">
      <c r="A3070" s="2">
        <v>34827</v>
      </c>
      <c r="B3070" s="3">
        <v>0.83333333333333337</v>
      </c>
      <c r="C3070">
        <v>295.50799999999998</v>
      </c>
      <c r="D3070" s="4" t="b">
        <f t="shared" si="191"/>
        <v>1</v>
      </c>
      <c r="E3070" s="5">
        <f>VLOOKUP(A3070,'Daily Nat Light Offices Mtl'!$A$1:$G$366,7)</f>
        <v>616.44788010655384</v>
      </c>
      <c r="F3070">
        <f t="shared" si="192"/>
        <v>38.527992506659615</v>
      </c>
      <c r="G3070">
        <f t="shared" si="193"/>
        <v>107.02220140738781</v>
      </c>
      <c r="H3070">
        <f t="shared" si="194"/>
        <v>0.89185167839489843</v>
      </c>
    </row>
    <row r="3071" spans="1:8" x14ac:dyDescent="0.35">
      <c r="A3071" s="2">
        <v>34827</v>
      </c>
      <c r="B3071" s="3">
        <v>0.875</v>
      </c>
      <c r="C3071">
        <v>98.502700000000004</v>
      </c>
      <c r="D3071" s="4" t="b">
        <f t="shared" si="191"/>
        <v>1</v>
      </c>
      <c r="E3071" s="5">
        <f>VLOOKUP(A3071,'Daily Nat Light Offices Mtl'!$A$1:$G$366,7)</f>
        <v>616.44788010655384</v>
      </c>
      <c r="F3071">
        <f t="shared" si="192"/>
        <v>38.527992506659615</v>
      </c>
      <c r="G3071">
        <f t="shared" si="193"/>
        <v>107.02220140738781</v>
      </c>
      <c r="H3071">
        <f t="shared" si="194"/>
        <v>0.89185167839489843</v>
      </c>
    </row>
    <row r="3072" spans="1:8" x14ac:dyDescent="0.35">
      <c r="A3072" s="2">
        <v>34827</v>
      </c>
      <c r="B3072" s="3">
        <v>0.91666666666666663</v>
      </c>
      <c r="C3072">
        <v>98.502700000000004</v>
      </c>
      <c r="D3072" s="4" t="b">
        <f t="shared" si="191"/>
        <v>0</v>
      </c>
      <c r="E3072" s="5">
        <f>VLOOKUP(A3072,'Daily Nat Light Offices Mtl'!$A$1:$G$366,7)</f>
        <v>616.44788010655384</v>
      </c>
      <c r="F3072">
        <f t="shared" si="192"/>
        <v>0</v>
      </c>
      <c r="G3072">
        <f t="shared" si="193"/>
        <v>0</v>
      </c>
      <c r="H3072">
        <f t="shared" si="194"/>
        <v>0</v>
      </c>
    </row>
    <row r="3073" spans="1:8" x14ac:dyDescent="0.35">
      <c r="A3073" s="2">
        <v>34827</v>
      </c>
      <c r="B3073" s="3">
        <v>0.95833333333333337</v>
      </c>
      <c r="C3073">
        <v>49.251399999999997</v>
      </c>
      <c r="D3073" s="4" t="b">
        <f t="shared" si="191"/>
        <v>0</v>
      </c>
      <c r="E3073" s="5">
        <f>VLOOKUP(A3073,'Daily Nat Light Offices Mtl'!$A$1:$G$366,7)</f>
        <v>616.44788010655384</v>
      </c>
      <c r="F3073">
        <f t="shared" si="192"/>
        <v>0</v>
      </c>
      <c r="G3073">
        <f t="shared" si="193"/>
        <v>0</v>
      </c>
      <c r="H3073">
        <f t="shared" si="194"/>
        <v>0</v>
      </c>
    </row>
    <row r="3074" spans="1:8" x14ac:dyDescent="0.35">
      <c r="A3074" s="2">
        <v>34828</v>
      </c>
      <c r="B3074" s="3">
        <v>0</v>
      </c>
      <c r="C3074">
        <v>49.251399999999997</v>
      </c>
      <c r="D3074" s="4" t="b">
        <f t="shared" ref="D3074:D3137" si="195">AND(B3074&gt;$B$6,B3074&lt;$B$24,E3074&gt;0)</f>
        <v>0</v>
      </c>
      <c r="E3074" s="5">
        <f>VLOOKUP(A3074,'Daily Nat Light Offices Mtl'!$A$1:$G$366,7)</f>
        <v>617.27407121215197</v>
      </c>
      <c r="F3074">
        <f t="shared" si="192"/>
        <v>0</v>
      </c>
      <c r="G3074">
        <f t="shared" si="193"/>
        <v>0</v>
      </c>
      <c r="H3074">
        <f t="shared" si="194"/>
        <v>0</v>
      </c>
    </row>
    <row r="3075" spans="1:8" x14ac:dyDescent="0.35">
      <c r="A3075" s="2">
        <v>34828</v>
      </c>
      <c r="B3075" s="3">
        <v>4.1666666666666664E-2</v>
      </c>
      <c r="C3075">
        <v>49.251399999999997</v>
      </c>
      <c r="D3075" s="4" t="b">
        <f t="shared" si="195"/>
        <v>0</v>
      </c>
      <c r="E3075" s="5">
        <f>VLOOKUP(A3075,'Daily Nat Light Offices Mtl'!$A$1:$G$366,7)</f>
        <v>617.27407121215197</v>
      </c>
      <c r="F3075">
        <f t="shared" ref="F3075:F3138" si="196">IF(D3075,E3075/16,0)</f>
        <v>0</v>
      </c>
      <c r="G3075">
        <f t="shared" ref="G3075:G3138" si="197">CONVERT(F3075*10^4,"J","Wh")</f>
        <v>0</v>
      </c>
      <c r="H3075">
        <f t="shared" ref="H3075:H3138" si="198">G3075/$J$2</f>
        <v>0</v>
      </c>
    </row>
    <row r="3076" spans="1:8" x14ac:dyDescent="0.35">
      <c r="A3076" s="2">
        <v>34828</v>
      </c>
      <c r="B3076" s="3">
        <v>8.3333333333333329E-2</v>
      </c>
      <c r="C3076">
        <v>49.251399999999997</v>
      </c>
      <c r="D3076" s="4" t="b">
        <f t="shared" si="195"/>
        <v>0</v>
      </c>
      <c r="E3076" s="5">
        <f>VLOOKUP(A3076,'Daily Nat Light Offices Mtl'!$A$1:$G$366,7)</f>
        <v>617.27407121215197</v>
      </c>
      <c r="F3076">
        <f t="shared" si="196"/>
        <v>0</v>
      </c>
      <c r="G3076">
        <f t="shared" si="197"/>
        <v>0</v>
      </c>
      <c r="H3076">
        <f t="shared" si="198"/>
        <v>0</v>
      </c>
    </row>
    <row r="3077" spans="1:8" x14ac:dyDescent="0.35">
      <c r="A3077" s="2">
        <v>34828</v>
      </c>
      <c r="B3077" s="3">
        <v>0.125</v>
      </c>
      <c r="C3077">
        <v>49.251399999999997</v>
      </c>
      <c r="D3077" s="4" t="b">
        <f t="shared" si="195"/>
        <v>0</v>
      </c>
      <c r="E3077" s="5">
        <f>VLOOKUP(A3077,'Daily Nat Light Offices Mtl'!$A$1:$G$366,7)</f>
        <v>617.27407121215197</v>
      </c>
      <c r="F3077">
        <f t="shared" si="196"/>
        <v>0</v>
      </c>
      <c r="G3077">
        <f t="shared" si="197"/>
        <v>0</v>
      </c>
      <c r="H3077">
        <f t="shared" si="198"/>
        <v>0</v>
      </c>
    </row>
    <row r="3078" spans="1:8" x14ac:dyDescent="0.35">
      <c r="A3078" s="2">
        <v>34828</v>
      </c>
      <c r="B3078" s="3">
        <v>0.16666666666666666</v>
      </c>
      <c r="C3078">
        <v>185.81800000000001</v>
      </c>
      <c r="D3078" s="4" t="b">
        <f t="shared" si="195"/>
        <v>0</v>
      </c>
      <c r="E3078" s="5">
        <f>VLOOKUP(A3078,'Daily Nat Light Offices Mtl'!$A$1:$G$366,7)</f>
        <v>617.27407121215197</v>
      </c>
      <c r="F3078">
        <f t="shared" si="196"/>
        <v>0</v>
      </c>
      <c r="G3078">
        <f t="shared" si="197"/>
        <v>0</v>
      </c>
      <c r="H3078">
        <f t="shared" si="198"/>
        <v>0</v>
      </c>
    </row>
    <row r="3079" spans="1:8" x14ac:dyDescent="0.35">
      <c r="A3079" s="2">
        <v>34828</v>
      </c>
      <c r="B3079" s="3">
        <v>0.20833333333333334</v>
      </c>
      <c r="C3079">
        <v>1327.97</v>
      </c>
      <c r="D3079" s="4" t="b">
        <f t="shared" si="195"/>
        <v>1</v>
      </c>
      <c r="E3079" s="5">
        <f>VLOOKUP(A3079,'Daily Nat Light Offices Mtl'!$A$1:$G$366,7)</f>
        <v>617.27407121215197</v>
      </c>
      <c r="F3079">
        <f t="shared" si="196"/>
        <v>38.579629450759498</v>
      </c>
      <c r="G3079">
        <f t="shared" si="197"/>
        <v>107.16563736322082</v>
      </c>
      <c r="H3079">
        <f t="shared" si="198"/>
        <v>0.89304697802684019</v>
      </c>
    </row>
    <row r="3080" spans="1:8" x14ac:dyDescent="0.35">
      <c r="A3080" s="2">
        <v>34828</v>
      </c>
      <c r="B3080" s="3">
        <v>0.25</v>
      </c>
      <c r="C3080">
        <v>5055.76</v>
      </c>
      <c r="D3080" s="4" t="b">
        <f t="shared" si="195"/>
        <v>1</v>
      </c>
      <c r="E3080" s="5">
        <f>VLOOKUP(A3080,'Daily Nat Light Offices Mtl'!$A$1:$G$366,7)</f>
        <v>617.27407121215197</v>
      </c>
      <c r="F3080">
        <f t="shared" si="196"/>
        <v>38.579629450759498</v>
      </c>
      <c r="G3080">
        <f t="shared" si="197"/>
        <v>107.16563736322082</v>
      </c>
      <c r="H3080">
        <f t="shared" si="198"/>
        <v>0.89304697802684019</v>
      </c>
    </row>
    <row r="3081" spans="1:8" x14ac:dyDescent="0.35">
      <c r="A3081" s="2">
        <v>34828</v>
      </c>
      <c r="B3081" s="3">
        <v>0.29166666666666669</v>
      </c>
      <c r="C3081">
        <v>10723.3</v>
      </c>
      <c r="D3081" s="4" t="b">
        <f t="shared" si="195"/>
        <v>1</v>
      </c>
      <c r="E3081" s="5">
        <f>VLOOKUP(A3081,'Daily Nat Light Offices Mtl'!$A$1:$G$366,7)</f>
        <v>617.27407121215197</v>
      </c>
      <c r="F3081">
        <f t="shared" si="196"/>
        <v>38.579629450759498</v>
      </c>
      <c r="G3081">
        <f t="shared" si="197"/>
        <v>107.16563736322082</v>
      </c>
      <c r="H3081">
        <f t="shared" si="198"/>
        <v>0.89304697802684019</v>
      </c>
    </row>
    <row r="3082" spans="1:8" x14ac:dyDescent="0.35">
      <c r="A3082" s="2">
        <v>34828</v>
      </c>
      <c r="B3082" s="3">
        <v>0.33333333333333331</v>
      </c>
      <c r="C3082">
        <v>16488.3</v>
      </c>
      <c r="D3082" s="4" t="b">
        <f t="shared" si="195"/>
        <v>1</v>
      </c>
      <c r="E3082" s="5">
        <f>VLOOKUP(A3082,'Daily Nat Light Offices Mtl'!$A$1:$G$366,7)</f>
        <v>617.27407121215197</v>
      </c>
      <c r="F3082">
        <f t="shared" si="196"/>
        <v>38.579629450759498</v>
      </c>
      <c r="G3082">
        <f t="shared" si="197"/>
        <v>107.16563736322082</v>
      </c>
      <c r="H3082">
        <f t="shared" si="198"/>
        <v>0.89304697802684019</v>
      </c>
    </row>
    <row r="3083" spans="1:8" x14ac:dyDescent="0.35">
      <c r="A3083" s="2">
        <v>34828</v>
      </c>
      <c r="B3083" s="3">
        <v>0.375</v>
      </c>
      <c r="C3083">
        <v>17163.5</v>
      </c>
      <c r="D3083" s="4" t="b">
        <f t="shared" si="195"/>
        <v>1</v>
      </c>
      <c r="E3083" s="5">
        <f>VLOOKUP(A3083,'Daily Nat Light Offices Mtl'!$A$1:$G$366,7)</f>
        <v>617.27407121215197</v>
      </c>
      <c r="F3083">
        <f t="shared" si="196"/>
        <v>38.579629450759498</v>
      </c>
      <c r="G3083">
        <f t="shared" si="197"/>
        <v>107.16563736322082</v>
      </c>
      <c r="H3083">
        <f t="shared" si="198"/>
        <v>0.89304697802684019</v>
      </c>
    </row>
    <row r="3084" spans="1:8" x14ac:dyDescent="0.35">
      <c r="A3084" s="2">
        <v>34828</v>
      </c>
      <c r="B3084" s="3">
        <v>0.41666666666666669</v>
      </c>
      <c r="C3084">
        <v>21126.400000000001</v>
      </c>
      <c r="D3084" s="4" t="b">
        <f t="shared" si="195"/>
        <v>1</v>
      </c>
      <c r="E3084" s="5">
        <f>VLOOKUP(A3084,'Daily Nat Light Offices Mtl'!$A$1:$G$366,7)</f>
        <v>617.27407121215197</v>
      </c>
      <c r="F3084">
        <f t="shared" si="196"/>
        <v>38.579629450759498</v>
      </c>
      <c r="G3084">
        <f t="shared" si="197"/>
        <v>107.16563736322082</v>
      </c>
      <c r="H3084">
        <f t="shared" si="198"/>
        <v>0.89304697802684019</v>
      </c>
    </row>
    <row r="3085" spans="1:8" x14ac:dyDescent="0.35">
      <c r="A3085" s="2">
        <v>34828</v>
      </c>
      <c r="B3085" s="3">
        <v>0.45833333333333331</v>
      </c>
      <c r="C3085">
        <v>27770.5</v>
      </c>
      <c r="D3085" s="4" t="b">
        <f t="shared" si="195"/>
        <v>1</v>
      </c>
      <c r="E3085" s="5">
        <f>VLOOKUP(A3085,'Daily Nat Light Offices Mtl'!$A$1:$G$366,7)</f>
        <v>617.27407121215197</v>
      </c>
      <c r="F3085">
        <f t="shared" si="196"/>
        <v>38.579629450759498</v>
      </c>
      <c r="G3085">
        <f t="shared" si="197"/>
        <v>107.16563736322082</v>
      </c>
      <c r="H3085">
        <f t="shared" si="198"/>
        <v>0.89304697802684019</v>
      </c>
    </row>
    <row r="3086" spans="1:8" x14ac:dyDescent="0.35">
      <c r="A3086" s="2">
        <v>34828</v>
      </c>
      <c r="B3086" s="3">
        <v>0.5</v>
      </c>
      <c r="C3086">
        <v>34085.800000000003</v>
      </c>
      <c r="D3086" s="4" t="b">
        <f t="shared" si="195"/>
        <v>1</v>
      </c>
      <c r="E3086" s="5">
        <f>VLOOKUP(A3086,'Daily Nat Light Offices Mtl'!$A$1:$G$366,7)</f>
        <v>617.27407121215197</v>
      </c>
      <c r="F3086">
        <f t="shared" si="196"/>
        <v>38.579629450759498</v>
      </c>
      <c r="G3086">
        <f t="shared" si="197"/>
        <v>107.16563736322082</v>
      </c>
      <c r="H3086">
        <f t="shared" si="198"/>
        <v>0.89304697802684019</v>
      </c>
    </row>
    <row r="3087" spans="1:8" x14ac:dyDescent="0.35">
      <c r="A3087" s="2">
        <v>34828</v>
      </c>
      <c r="B3087" s="3">
        <v>0.54166666666666663</v>
      </c>
      <c r="C3087">
        <v>32621.599999999999</v>
      </c>
      <c r="D3087" s="4" t="b">
        <f t="shared" si="195"/>
        <v>1</v>
      </c>
      <c r="E3087" s="5">
        <f>VLOOKUP(A3087,'Daily Nat Light Offices Mtl'!$A$1:$G$366,7)</f>
        <v>617.27407121215197</v>
      </c>
      <c r="F3087">
        <f t="shared" si="196"/>
        <v>38.579629450759498</v>
      </c>
      <c r="G3087">
        <f t="shared" si="197"/>
        <v>107.16563736322082</v>
      </c>
      <c r="H3087">
        <f t="shared" si="198"/>
        <v>0.89304697802684019</v>
      </c>
    </row>
    <row r="3088" spans="1:8" x14ac:dyDescent="0.35">
      <c r="A3088" s="2">
        <v>34828</v>
      </c>
      <c r="B3088" s="3">
        <v>0.58333333333333337</v>
      </c>
      <c r="C3088">
        <v>29220.2</v>
      </c>
      <c r="D3088" s="4" t="b">
        <f t="shared" si="195"/>
        <v>1</v>
      </c>
      <c r="E3088" s="5">
        <f>VLOOKUP(A3088,'Daily Nat Light Offices Mtl'!$A$1:$G$366,7)</f>
        <v>617.27407121215197</v>
      </c>
      <c r="F3088">
        <f t="shared" si="196"/>
        <v>38.579629450759498</v>
      </c>
      <c r="G3088">
        <f t="shared" si="197"/>
        <v>107.16563736322082</v>
      </c>
      <c r="H3088">
        <f t="shared" si="198"/>
        <v>0.89304697802684019</v>
      </c>
    </row>
    <row r="3089" spans="1:8" x14ac:dyDescent="0.35">
      <c r="A3089" s="2">
        <v>34828</v>
      </c>
      <c r="B3089" s="3">
        <v>0.625</v>
      </c>
      <c r="C3089">
        <v>26667.1</v>
      </c>
      <c r="D3089" s="4" t="b">
        <f t="shared" si="195"/>
        <v>1</v>
      </c>
      <c r="E3089" s="5">
        <f>VLOOKUP(A3089,'Daily Nat Light Offices Mtl'!$A$1:$G$366,7)</f>
        <v>617.27407121215197</v>
      </c>
      <c r="F3089">
        <f t="shared" si="196"/>
        <v>38.579629450759498</v>
      </c>
      <c r="G3089">
        <f t="shared" si="197"/>
        <v>107.16563736322082</v>
      </c>
      <c r="H3089">
        <f t="shared" si="198"/>
        <v>0.89304697802684019</v>
      </c>
    </row>
    <row r="3090" spans="1:8" x14ac:dyDescent="0.35">
      <c r="A3090" s="2">
        <v>34828</v>
      </c>
      <c r="B3090" s="3">
        <v>0.66666666666666663</v>
      </c>
      <c r="C3090">
        <v>16328.5</v>
      </c>
      <c r="D3090" s="4" t="b">
        <f t="shared" si="195"/>
        <v>1</v>
      </c>
      <c r="E3090" s="5">
        <f>VLOOKUP(A3090,'Daily Nat Light Offices Mtl'!$A$1:$G$366,7)</f>
        <v>617.27407121215197</v>
      </c>
      <c r="F3090">
        <f t="shared" si="196"/>
        <v>38.579629450759498</v>
      </c>
      <c r="G3090">
        <f t="shared" si="197"/>
        <v>107.16563736322082</v>
      </c>
      <c r="H3090">
        <f t="shared" si="198"/>
        <v>0.89304697802684019</v>
      </c>
    </row>
    <row r="3091" spans="1:8" x14ac:dyDescent="0.35">
      <c r="A3091" s="2">
        <v>34828</v>
      </c>
      <c r="B3091" s="3">
        <v>0.70833333333333337</v>
      </c>
      <c r="C3091">
        <v>5624.17</v>
      </c>
      <c r="D3091" s="4" t="b">
        <f t="shared" si="195"/>
        <v>1</v>
      </c>
      <c r="E3091" s="5">
        <f>VLOOKUP(A3091,'Daily Nat Light Offices Mtl'!$A$1:$G$366,7)</f>
        <v>617.27407121215197</v>
      </c>
      <c r="F3091">
        <f t="shared" si="196"/>
        <v>38.579629450759498</v>
      </c>
      <c r="G3091">
        <f t="shared" si="197"/>
        <v>107.16563736322082</v>
      </c>
      <c r="H3091">
        <f t="shared" si="198"/>
        <v>0.89304697802684019</v>
      </c>
    </row>
    <row r="3092" spans="1:8" x14ac:dyDescent="0.35">
      <c r="A3092" s="2">
        <v>34828</v>
      </c>
      <c r="B3092" s="3">
        <v>0.75</v>
      </c>
      <c r="C3092">
        <v>1286.01</v>
      </c>
      <c r="D3092" s="4" t="b">
        <f t="shared" si="195"/>
        <v>1</v>
      </c>
      <c r="E3092" s="5">
        <f>VLOOKUP(A3092,'Daily Nat Light Offices Mtl'!$A$1:$G$366,7)</f>
        <v>617.27407121215197</v>
      </c>
      <c r="F3092">
        <f t="shared" si="196"/>
        <v>38.579629450759498</v>
      </c>
      <c r="G3092">
        <f t="shared" si="197"/>
        <v>107.16563736322082</v>
      </c>
      <c r="H3092">
        <f t="shared" si="198"/>
        <v>0.89304697802684019</v>
      </c>
    </row>
    <row r="3093" spans="1:8" x14ac:dyDescent="0.35">
      <c r="A3093" s="2">
        <v>34828</v>
      </c>
      <c r="B3093" s="3">
        <v>0.79166666666666663</v>
      </c>
      <c r="C3093">
        <v>295.50799999999998</v>
      </c>
      <c r="D3093" s="4" t="b">
        <f t="shared" si="195"/>
        <v>1</v>
      </c>
      <c r="E3093" s="5">
        <f>VLOOKUP(A3093,'Daily Nat Light Offices Mtl'!$A$1:$G$366,7)</f>
        <v>617.27407121215197</v>
      </c>
      <c r="F3093">
        <f t="shared" si="196"/>
        <v>38.579629450759498</v>
      </c>
      <c r="G3093">
        <f t="shared" si="197"/>
        <v>107.16563736322082</v>
      </c>
      <c r="H3093">
        <f t="shared" si="198"/>
        <v>0.89304697802684019</v>
      </c>
    </row>
    <row r="3094" spans="1:8" x14ac:dyDescent="0.35">
      <c r="A3094" s="2">
        <v>34828</v>
      </c>
      <c r="B3094" s="3">
        <v>0.83333333333333337</v>
      </c>
      <c r="C3094">
        <v>295.50799999999998</v>
      </c>
      <c r="D3094" s="4" t="b">
        <f t="shared" si="195"/>
        <v>1</v>
      </c>
      <c r="E3094" s="5">
        <f>VLOOKUP(A3094,'Daily Nat Light Offices Mtl'!$A$1:$G$366,7)</f>
        <v>617.27407121215197</v>
      </c>
      <c r="F3094">
        <f t="shared" si="196"/>
        <v>38.579629450759498</v>
      </c>
      <c r="G3094">
        <f t="shared" si="197"/>
        <v>107.16563736322082</v>
      </c>
      <c r="H3094">
        <f t="shared" si="198"/>
        <v>0.89304697802684019</v>
      </c>
    </row>
    <row r="3095" spans="1:8" x14ac:dyDescent="0.35">
      <c r="A3095" s="2">
        <v>34828</v>
      </c>
      <c r="B3095" s="3">
        <v>0.875</v>
      </c>
      <c r="C3095">
        <v>98.502700000000004</v>
      </c>
      <c r="D3095" s="4" t="b">
        <f t="shared" si="195"/>
        <v>1</v>
      </c>
      <c r="E3095" s="5">
        <f>VLOOKUP(A3095,'Daily Nat Light Offices Mtl'!$A$1:$G$366,7)</f>
        <v>617.27407121215197</v>
      </c>
      <c r="F3095">
        <f t="shared" si="196"/>
        <v>38.579629450759498</v>
      </c>
      <c r="G3095">
        <f t="shared" si="197"/>
        <v>107.16563736322082</v>
      </c>
      <c r="H3095">
        <f t="shared" si="198"/>
        <v>0.89304697802684019</v>
      </c>
    </row>
    <row r="3096" spans="1:8" x14ac:dyDescent="0.35">
      <c r="A3096" s="2">
        <v>34828</v>
      </c>
      <c r="B3096" s="3">
        <v>0.91666666666666663</v>
      </c>
      <c r="C3096">
        <v>98.502700000000004</v>
      </c>
      <c r="D3096" s="4" t="b">
        <f t="shared" si="195"/>
        <v>0</v>
      </c>
      <c r="E3096" s="5">
        <f>VLOOKUP(A3096,'Daily Nat Light Offices Mtl'!$A$1:$G$366,7)</f>
        <v>617.27407121215197</v>
      </c>
      <c r="F3096">
        <f t="shared" si="196"/>
        <v>0</v>
      </c>
      <c r="G3096">
        <f t="shared" si="197"/>
        <v>0</v>
      </c>
      <c r="H3096">
        <f t="shared" si="198"/>
        <v>0</v>
      </c>
    </row>
    <row r="3097" spans="1:8" x14ac:dyDescent="0.35">
      <c r="A3097" s="2">
        <v>34828</v>
      </c>
      <c r="B3097" s="3">
        <v>0.95833333333333337</v>
      </c>
      <c r="C3097">
        <v>49.251399999999997</v>
      </c>
      <c r="D3097" s="4" t="b">
        <f t="shared" si="195"/>
        <v>0</v>
      </c>
      <c r="E3097" s="5">
        <f>VLOOKUP(A3097,'Daily Nat Light Offices Mtl'!$A$1:$G$366,7)</f>
        <v>617.27407121215197</v>
      </c>
      <c r="F3097">
        <f t="shared" si="196"/>
        <v>0</v>
      </c>
      <c r="G3097">
        <f t="shared" si="197"/>
        <v>0</v>
      </c>
      <c r="H3097">
        <f t="shared" si="198"/>
        <v>0</v>
      </c>
    </row>
    <row r="3098" spans="1:8" x14ac:dyDescent="0.35">
      <c r="A3098" s="2">
        <v>34829</v>
      </c>
      <c r="B3098" s="3">
        <v>0</v>
      </c>
      <c r="C3098">
        <v>49.251399999999997</v>
      </c>
      <c r="D3098" s="4" t="b">
        <f t="shared" si="195"/>
        <v>0</v>
      </c>
      <c r="E3098" s="5">
        <f>VLOOKUP(A3098,'Daily Nat Light Offices Mtl'!$A$1:$G$366,7)</f>
        <v>556.74997254814241</v>
      </c>
      <c r="F3098">
        <f t="shared" si="196"/>
        <v>0</v>
      </c>
      <c r="G3098">
        <f t="shared" si="197"/>
        <v>0</v>
      </c>
      <c r="H3098">
        <f t="shared" si="198"/>
        <v>0</v>
      </c>
    </row>
    <row r="3099" spans="1:8" x14ac:dyDescent="0.35">
      <c r="A3099" s="2">
        <v>34829</v>
      </c>
      <c r="B3099" s="3">
        <v>4.1666666666666664E-2</v>
      </c>
      <c r="C3099">
        <v>49.251399999999997</v>
      </c>
      <c r="D3099" s="4" t="b">
        <f t="shared" si="195"/>
        <v>0</v>
      </c>
      <c r="E3099" s="5">
        <f>VLOOKUP(A3099,'Daily Nat Light Offices Mtl'!$A$1:$G$366,7)</f>
        <v>556.74997254814241</v>
      </c>
      <c r="F3099">
        <f t="shared" si="196"/>
        <v>0</v>
      </c>
      <c r="G3099">
        <f t="shared" si="197"/>
        <v>0</v>
      </c>
      <c r="H3099">
        <f t="shared" si="198"/>
        <v>0</v>
      </c>
    </row>
    <row r="3100" spans="1:8" x14ac:dyDescent="0.35">
      <c r="A3100" s="2">
        <v>34829</v>
      </c>
      <c r="B3100" s="3">
        <v>8.3333333333333329E-2</v>
      </c>
      <c r="C3100">
        <v>49.251399999999997</v>
      </c>
      <c r="D3100" s="4" t="b">
        <f t="shared" si="195"/>
        <v>0</v>
      </c>
      <c r="E3100" s="5">
        <f>VLOOKUP(A3100,'Daily Nat Light Offices Mtl'!$A$1:$G$366,7)</f>
        <v>556.74997254814241</v>
      </c>
      <c r="F3100">
        <f t="shared" si="196"/>
        <v>0</v>
      </c>
      <c r="G3100">
        <f t="shared" si="197"/>
        <v>0</v>
      </c>
      <c r="H3100">
        <f t="shared" si="198"/>
        <v>0</v>
      </c>
    </row>
    <row r="3101" spans="1:8" x14ac:dyDescent="0.35">
      <c r="A3101" s="2">
        <v>34829</v>
      </c>
      <c r="B3101" s="3">
        <v>0.125</v>
      </c>
      <c r="C3101">
        <v>49.251399999999997</v>
      </c>
      <c r="D3101" s="4" t="b">
        <f t="shared" si="195"/>
        <v>0</v>
      </c>
      <c r="E3101" s="5">
        <f>VLOOKUP(A3101,'Daily Nat Light Offices Mtl'!$A$1:$G$366,7)</f>
        <v>556.74997254814241</v>
      </c>
      <c r="F3101">
        <f t="shared" si="196"/>
        <v>0</v>
      </c>
      <c r="G3101">
        <f t="shared" si="197"/>
        <v>0</v>
      </c>
      <c r="H3101">
        <f t="shared" si="198"/>
        <v>0</v>
      </c>
    </row>
    <row r="3102" spans="1:8" x14ac:dyDescent="0.35">
      <c r="A3102" s="2">
        <v>34829</v>
      </c>
      <c r="B3102" s="3">
        <v>0.16666666666666666</v>
      </c>
      <c r="C3102">
        <v>182.46700000000001</v>
      </c>
      <c r="D3102" s="4" t="b">
        <f t="shared" si="195"/>
        <v>0</v>
      </c>
      <c r="E3102" s="5">
        <f>VLOOKUP(A3102,'Daily Nat Light Offices Mtl'!$A$1:$G$366,7)</f>
        <v>556.74997254814241</v>
      </c>
      <c r="F3102">
        <f t="shared" si="196"/>
        <v>0</v>
      </c>
      <c r="G3102">
        <f t="shared" si="197"/>
        <v>0</v>
      </c>
      <c r="H3102">
        <f t="shared" si="198"/>
        <v>0</v>
      </c>
    </row>
    <row r="3103" spans="1:8" x14ac:dyDescent="0.35">
      <c r="A3103" s="2">
        <v>34829</v>
      </c>
      <c r="B3103" s="3">
        <v>0.20833333333333334</v>
      </c>
      <c r="C3103">
        <v>2043.25</v>
      </c>
      <c r="D3103" s="4" t="b">
        <f t="shared" si="195"/>
        <v>1</v>
      </c>
      <c r="E3103" s="5">
        <f>VLOOKUP(A3103,'Daily Nat Light Offices Mtl'!$A$1:$G$366,7)</f>
        <v>556.74997254814241</v>
      </c>
      <c r="F3103">
        <f t="shared" si="196"/>
        <v>34.796873284258901</v>
      </c>
      <c r="G3103">
        <f t="shared" si="197"/>
        <v>96.65798134516362</v>
      </c>
      <c r="H3103">
        <f t="shared" si="198"/>
        <v>0.80548317787636348</v>
      </c>
    </row>
    <row r="3104" spans="1:8" x14ac:dyDescent="0.35">
      <c r="A3104" s="2">
        <v>34829</v>
      </c>
      <c r="B3104" s="3">
        <v>0.25</v>
      </c>
      <c r="C3104">
        <v>10314</v>
      </c>
      <c r="D3104" s="4" t="b">
        <f t="shared" si="195"/>
        <v>1</v>
      </c>
      <c r="E3104" s="5">
        <f>VLOOKUP(A3104,'Daily Nat Light Offices Mtl'!$A$1:$G$366,7)</f>
        <v>556.74997254814241</v>
      </c>
      <c r="F3104">
        <f t="shared" si="196"/>
        <v>34.796873284258901</v>
      </c>
      <c r="G3104">
        <f t="shared" si="197"/>
        <v>96.65798134516362</v>
      </c>
      <c r="H3104">
        <f t="shared" si="198"/>
        <v>0.80548317787636348</v>
      </c>
    </row>
    <row r="3105" spans="1:8" x14ac:dyDescent="0.35">
      <c r="A3105" s="2">
        <v>34829</v>
      </c>
      <c r="B3105" s="3">
        <v>0.29166666666666669</v>
      </c>
      <c r="C3105">
        <v>24468.9</v>
      </c>
      <c r="D3105" s="4" t="b">
        <f t="shared" si="195"/>
        <v>1</v>
      </c>
      <c r="E3105" s="5">
        <f>VLOOKUP(A3105,'Daily Nat Light Offices Mtl'!$A$1:$G$366,7)</f>
        <v>556.74997254814241</v>
      </c>
      <c r="F3105">
        <f t="shared" si="196"/>
        <v>34.796873284258901</v>
      </c>
      <c r="G3105">
        <f t="shared" si="197"/>
        <v>96.65798134516362</v>
      </c>
      <c r="H3105">
        <f t="shared" si="198"/>
        <v>0.80548317787636348</v>
      </c>
    </row>
    <row r="3106" spans="1:8" x14ac:dyDescent="0.35">
      <c r="A3106" s="2">
        <v>34829</v>
      </c>
      <c r="B3106" s="3">
        <v>0.33333333333333331</v>
      </c>
      <c r="C3106">
        <v>40871</v>
      </c>
      <c r="D3106" s="4" t="b">
        <f t="shared" si="195"/>
        <v>1</v>
      </c>
      <c r="E3106" s="5">
        <f>VLOOKUP(A3106,'Daily Nat Light Offices Mtl'!$A$1:$G$366,7)</f>
        <v>556.74997254814241</v>
      </c>
      <c r="F3106">
        <f t="shared" si="196"/>
        <v>34.796873284258901</v>
      </c>
      <c r="G3106">
        <f t="shared" si="197"/>
        <v>96.65798134516362</v>
      </c>
      <c r="H3106">
        <f t="shared" si="198"/>
        <v>0.80548317787636348</v>
      </c>
    </row>
    <row r="3107" spans="1:8" x14ac:dyDescent="0.35">
      <c r="A3107" s="2">
        <v>34829</v>
      </c>
      <c r="B3107" s="3">
        <v>0.375</v>
      </c>
      <c r="C3107">
        <v>52850.5</v>
      </c>
      <c r="D3107" s="4" t="b">
        <f t="shared" si="195"/>
        <v>1</v>
      </c>
      <c r="E3107" s="5">
        <f>VLOOKUP(A3107,'Daily Nat Light Offices Mtl'!$A$1:$G$366,7)</f>
        <v>556.74997254814241</v>
      </c>
      <c r="F3107">
        <f t="shared" si="196"/>
        <v>34.796873284258901</v>
      </c>
      <c r="G3107">
        <f t="shared" si="197"/>
        <v>96.65798134516362</v>
      </c>
      <c r="H3107">
        <f t="shared" si="198"/>
        <v>0.80548317787636348</v>
      </c>
    </row>
    <row r="3108" spans="1:8" x14ac:dyDescent="0.35">
      <c r="A3108" s="2">
        <v>34829</v>
      </c>
      <c r="B3108" s="3">
        <v>0.41666666666666669</v>
      </c>
      <c r="C3108">
        <v>59556.2</v>
      </c>
      <c r="D3108" s="4" t="b">
        <f t="shared" si="195"/>
        <v>1</v>
      </c>
      <c r="E3108" s="5">
        <f>VLOOKUP(A3108,'Daily Nat Light Offices Mtl'!$A$1:$G$366,7)</f>
        <v>556.74997254814241</v>
      </c>
      <c r="F3108">
        <f t="shared" si="196"/>
        <v>34.796873284258901</v>
      </c>
      <c r="G3108">
        <f t="shared" si="197"/>
        <v>96.65798134516362</v>
      </c>
      <c r="H3108">
        <f t="shared" si="198"/>
        <v>0.80548317787636348</v>
      </c>
    </row>
    <row r="3109" spans="1:8" x14ac:dyDescent="0.35">
      <c r="A3109" s="2">
        <v>34829</v>
      </c>
      <c r="B3109" s="3">
        <v>0.45833333333333331</v>
      </c>
      <c r="C3109">
        <v>59202.400000000001</v>
      </c>
      <c r="D3109" s="4" t="b">
        <f t="shared" si="195"/>
        <v>1</v>
      </c>
      <c r="E3109" s="5">
        <f>VLOOKUP(A3109,'Daily Nat Light Offices Mtl'!$A$1:$G$366,7)</f>
        <v>556.74997254814241</v>
      </c>
      <c r="F3109">
        <f t="shared" si="196"/>
        <v>34.796873284258901</v>
      </c>
      <c r="G3109">
        <f t="shared" si="197"/>
        <v>96.65798134516362</v>
      </c>
      <c r="H3109">
        <f t="shared" si="198"/>
        <v>0.80548317787636348</v>
      </c>
    </row>
    <row r="3110" spans="1:8" x14ac:dyDescent="0.35">
      <c r="A3110" s="2">
        <v>34829</v>
      </c>
      <c r="B3110" s="3">
        <v>0.5</v>
      </c>
      <c r="C3110">
        <v>57648.9</v>
      </c>
      <c r="D3110" s="4" t="b">
        <f t="shared" si="195"/>
        <v>1</v>
      </c>
      <c r="E3110" s="5">
        <f>VLOOKUP(A3110,'Daily Nat Light Offices Mtl'!$A$1:$G$366,7)</f>
        <v>556.74997254814241</v>
      </c>
      <c r="F3110">
        <f t="shared" si="196"/>
        <v>34.796873284258901</v>
      </c>
      <c r="G3110">
        <f t="shared" si="197"/>
        <v>96.65798134516362</v>
      </c>
      <c r="H3110">
        <f t="shared" si="198"/>
        <v>0.80548317787636348</v>
      </c>
    </row>
    <row r="3111" spans="1:8" x14ac:dyDescent="0.35">
      <c r="A3111" s="2">
        <v>34829</v>
      </c>
      <c r="B3111" s="3">
        <v>0.54166666666666663</v>
      </c>
      <c r="C3111">
        <v>52698.7</v>
      </c>
      <c r="D3111" s="4" t="b">
        <f t="shared" si="195"/>
        <v>1</v>
      </c>
      <c r="E3111" s="5">
        <f>VLOOKUP(A3111,'Daily Nat Light Offices Mtl'!$A$1:$G$366,7)</f>
        <v>556.74997254814241</v>
      </c>
      <c r="F3111">
        <f t="shared" si="196"/>
        <v>34.796873284258901</v>
      </c>
      <c r="G3111">
        <f t="shared" si="197"/>
        <v>96.65798134516362</v>
      </c>
      <c r="H3111">
        <f t="shared" si="198"/>
        <v>0.80548317787636348</v>
      </c>
    </row>
    <row r="3112" spans="1:8" x14ac:dyDescent="0.35">
      <c r="A3112" s="2">
        <v>34829</v>
      </c>
      <c r="B3112" s="3">
        <v>0.58333333333333337</v>
      </c>
      <c r="C3112">
        <v>44901.599999999999</v>
      </c>
      <c r="D3112" s="4" t="b">
        <f t="shared" si="195"/>
        <v>1</v>
      </c>
      <c r="E3112" s="5">
        <f>VLOOKUP(A3112,'Daily Nat Light Offices Mtl'!$A$1:$G$366,7)</f>
        <v>556.74997254814241</v>
      </c>
      <c r="F3112">
        <f t="shared" si="196"/>
        <v>34.796873284258901</v>
      </c>
      <c r="G3112">
        <f t="shared" si="197"/>
        <v>96.65798134516362</v>
      </c>
      <c r="H3112">
        <f t="shared" si="198"/>
        <v>0.80548317787636348</v>
      </c>
    </row>
    <row r="3113" spans="1:8" x14ac:dyDescent="0.35">
      <c r="A3113" s="2">
        <v>34829</v>
      </c>
      <c r="B3113" s="3">
        <v>0.625</v>
      </c>
      <c r="C3113">
        <v>34680.199999999997</v>
      </c>
      <c r="D3113" s="4" t="b">
        <f t="shared" si="195"/>
        <v>1</v>
      </c>
      <c r="E3113" s="5">
        <f>VLOOKUP(A3113,'Daily Nat Light Offices Mtl'!$A$1:$G$366,7)</f>
        <v>556.74997254814241</v>
      </c>
      <c r="F3113">
        <f t="shared" si="196"/>
        <v>34.796873284258901</v>
      </c>
      <c r="G3113">
        <f t="shared" si="197"/>
        <v>96.65798134516362</v>
      </c>
      <c r="H3113">
        <f t="shared" si="198"/>
        <v>0.80548317787636348</v>
      </c>
    </row>
    <row r="3114" spans="1:8" x14ac:dyDescent="0.35">
      <c r="A3114" s="2">
        <v>34829</v>
      </c>
      <c r="B3114" s="3">
        <v>0.66666666666666663</v>
      </c>
      <c r="C3114">
        <v>19200.7</v>
      </c>
      <c r="D3114" s="4" t="b">
        <f t="shared" si="195"/>
        <v>1</v>
      </c>
      <c r="E3114" s="5">
        <f>VLOOKUP(A3114,'Daily Nat Light Offices Mtl'!$A$1:$G$366,7)</f>
        <v>556.74997254814241</v>
      </c>
      <c r="F3114">
        <f t="shared" si="196"/>
        <v>34.796873284258901</v>
      </c>
      <c r="G3114">
        <f t="shared" si="197"/>
        <v>96.65798134516362</v>
      </c>
      <c r="H3114">
        <f t="shared" si="198"/>
        <v>0.80548317787636348</v>
      </c>
    </row>
    <row r="3115" spans="1:8" x14ac:dyDescent="0.35">
      <c r="A3115" s="2">
        <v>34829</v>
      </c>
      <c r="B3115" s="3">
        <v>0.70833333333333337</v>
      </c>
      <c r="C3115">
        <v>6278.15</v>
      </c>
      <c r="D3115" s="4" t="b">
        <f t="shared" si="195"/>
        <v>1</v>
      </c>
      <c r="E3115" s="5">
        <f>VLOOKUP(A3115,'Daily Nat Light Offices Mtl'!$A$1:$G$366,7)</f>
        <v>556.74997254814241</v>
      </c>
      <c r="F3115">
        <f t="shared" si="196"/>
        <v>34.796873284258901</v>
      </c>
      <c r="G3115">
        <f t="shared" si="197"/>
        <v>96.65798134516362</v>
      </c>
      <c r="H3115">
        <f t="shared" si="198"/>
        <v>0.80548317787636348</v>
      </c>
    </row>
    <row r="3116" spans="1:8" x14ac:dyDescent="0.35">
      <c r="A3116" s="2">
        <v>34829</v>
      </c>
      <c r="B3116" s="3">
        <v>0.75</v>
      </c>
      <c r="C3116">
        <v>1249.08</v>
      </c>
      <c r="D3116" s="4" t="b">
        <f t="shared" si="195"/>
        <v>1</v>
      </c>
      <c r="E3116" s="5">
        <f>VLOOKUP(A3116,'Daily Nat Light Offices Mtl'!$A$1:$G$366,7)</f>
        <v>556.74997254814241</v>
      </c>
      <c r="F3116">
        <f t="shared" si="196"/>
        <v>34.796873284258901</v>
      </c>
      <c r="G3116">
        <f t="shared" si="197"/>
        <v>96.65798134516362</v>
      </c>
      <c r="H3116">
        <f t="shared" si="198"/>
        <v>0.80548317787636348</v>
      </c>
    </row>
    <row r="3117" spans="1:8" x14ac:dyDescent="0.35">
      <c r="A3117" s="2">
        <v>34829</v>
      </c>
      <c r="B3117" s="3">
        <v>0.79166666666666663</v>
      </c>
      <c r="C3117">
        <v>295.50799999999998</v>
      </c>
      <c r="D3117" s="4" t="b">
        <f t="shared" si="195"/>
        <v>1</v>
      </c>
      <c r="E3117" s="5">
        <f>VLOOKUP(A3117,'Daily Nat Light Offices Mtl'!$A$1:$G$366,7)</f>
        <v>556.74997254814241</v>
      </c>
      <c r="F3117">
        <f t="shared" si="196"/>
        <v>34.796873284258901</v>
      </c>
      <c r="G3117">
        <f t="shared" si="197"/>
        <v>96.65798134516362</v>
      </c>
      <c r="H3117">
        <f t="shared" si="198"/>
        <v>0.80548317787636348</v>
      </c>
    </row>
    <row r="3118" spans="1:8" x14ac:dyDescent="0.35">
      <c r="A3118" s="2">
        <v>34829</v>
      </c>
      <c r="B3118" s="3">
        <v>0.83333333333333337</v>
      </c>
      <c r="C3118">
        <v>295.50799999999998</v>
      </c>
      <c r="D3118" s="4" t="b">
        <f t="shared" si="195"/>
        <v>1</v>
      </c>
      <c r="E3118" s="5">
        <f>VLOOKUP(A3118,'Daily Nat Light Offices Mtl'!$A$1:$G$366,7)</f>
        <v>556.74997254814241</v>
      </c>
      <c r="F3118">
        <f t="shared" si="196"/>
        <v>34.796873284258901</v>
      </c>
      <c r="G3118">
        <f t="shared" si="197"/>
        <v>96.65798134516362</v>
      </c>
      <c r="H3118">
        <f t="shared" si="198"/>
        <v>0.80548317787636348</v>
      </c>
    </row>
    <row r="3119" spans="1:8" x14ac:dyDescent="0.35">
      <c r="A3119" s="2">
        <v>34829</v>
      </c>
      <c r="B3119" s="3">
        <v>0.875</v>
      </c>
      <c r="C3119">
        <v>98.502700000000004</v>
      </c>
      <c r="D3119" s="4" t="b">
        <f t="shared" si="195"/>
        <v>1</v>
      </c>
      <c r="E3119" s="5">
        <f>VLOOKUP(A3119,'Daily Nat Light Offices Mtl'!$A$1:$G$366,7)</f>
        <v>556.74997254814241</v>
      </c>
      <c r="F3119">
        <f t="shared" si="196"/>
        <v>34.796873284258901</v>
      </c>
      <c r="G3119">
        <f t="shared" si="197"/>
        <v>96.65798134516362</v>
      </c>
      <c r="H3119">
        <f t="shared" si="198"/>
        <v>0.80548317787636348</v>
      </c>
    </row>
    <row r="3120" spans="1:8" x14ac:dyDescent="0.35">
      <c r="A3120" s="2">
        <v>34829</v>
      </c>
      <c r="B3120" s="3">
        <v>0.91666666666666663</v>
      </c>
      <c r="C3120">
        <v>98.502700000000004</v>
      </c>
      <c r="D3120" s="4" t="b">
        <f t="shared" si="195"/>
        <v>0</v>
      </c>
      <c r="E3120" s="5">
        <f>VLOOKUP(A3120,'Daily Nat Light Offices Mtl'!$A$1:$G$366,7)</f>
        <v>556.74997254814241</v>
      </c>
      <c r="F3120">
        <f t="shared" si="196"/>
        <v>0</v>
      </c>
      <c r="G3120">
        <f t="shared" si="197"/>
        <v>0</v>
      </c>
      <c r="H3120">
        <f t="shared" si="198"/>
        <v>0</v>
      </c>
    </row>
    <row r="3121" spans="1:8" x14ac:dyDescent="0.35">
      <c r="A3121" s="2">
        <v>34829</v>
      </c>
      <c r="B3121" s="3">
        <v>0.95833333333333337</v>
      </c>
      <c r="C3121">
        <v>49.251399999999997</v>
      </c>
      <c r="D3121" s="4" t="b">
        <f t="shared" si="195"/>
        <v>0</v>
      </c>
      <c r="E3121" s="5">
        <f>VLOOKUP(A3121,'Daily Nat Light Offices Mtl'!$A$1:$G$366,7)</f>
        <v>556.74997254814241</v>
      </c>
      <c r="F3121">
        <f t="shared" si="196"/>
        <v>0</v>
      </c>
      <c r="G3121">
        <f t="shared" si="197"/>
        <v>0</v>
      </c>
      <c r="H3121">
        <f t="shared" si="198"/>
        <v>0</v>
      </c>
    </row>
    <row r="3122" spans="1:8" x14ac:dyDescent="0.35">
      <c r="A3122" s="2">
        <v>34830</v>
      </c>
      <c r="B3122" s="3">
        <v>0</v>
      </c>
      <c r="C3122">
        <v>49.251399999999997</v>
      </c>
      <c r="D3122" s="4" t="b">
        <f t="shared" si="195"/>
        <v>0</v>
      </c>
      <c r="E3122" s="5">
        <f>VLOOKUP(A3122,'Daily Nat Light Offices Mtl'!$A$1:$G$366,7)</f>
        <v>558.01495414523049</v>
      </c>
      <c r="F3122">
        <f t="shared" si="196"/>
        <v>0</v>
      </c>
      <c r="G3122">
        <f t="shared" si="197"/>
        <v>0</v>
      </c>
      <c r="H3122">
        <f t="shared" si="198"/>
        <v>0</v>
      </c>
    </row>
    <row r="3123" spans="1:8" x14ac:dyDescent="0.35">
      <c r="A3123" s="2">
        <v>34830</v>
      </c>
      <c r="B3123" s="3">
        <v>4.1666666666666664E-2</v>
      </c>
      <c r="C3123">
        <v>49.251399999999997</v>
      </c>
      <c r="D3123" s="4" t="b">
        <f t="shared" si="195"/>
        <v>0</v>
      </c>
      <c r="E3123" s="5">
        <f>VLOOKUP(A3123,'Daily Nat Light Offices Mtl'!$A$1:$G$366,7)</f>
        <v>558.01495414523049</v>
      </c>
      <c r="F3123">
        <f t="shared" si="196"/>
        <v>0</v>
      </c>
      <c r="G3123">
        <f t="shared" si="197"/>
        <v>0</v>
      </c>
      <c r="H3123">
        <f t="shared" si="198"/>
        <v>0</v>
      </c>
    </row>
    <row r="3124" spans="1:8" x14ac:dyDescent="0.35">
      <c r="A3124" s="2">
        <v>34830</v>
      </c>
      <c r="B3124" s="3">
        <v>8.3333333333333329E-2</v>
      </c>
      <c r="C3124">
        <v>49.251399999999997</v>
      </c>
      <c r="D3124" s="4" t="b">
        <f t="shared" si="195"/>
        <v>0</v>
      </c>
      <c r="E3124" s="5">
        <f>VLOOKUP(A3124,'Daily Nat Light Offices Mtl'!$A$1:$G$366,7)</f>
        <v>558.01495414523049</v>
      </c>
      <c r="F3124">
        <f t="shared" si="196"/>
        <v>0</v>
      </c>
      <c r="G3124">
        <f t="shared" si="197"/>
        <v>0</v>
      </c>
      <c r="H3124">
        <f t="shared" si="198"/>
        <v>0</v>
      </c>
    </row>
    <row r="3125" spans="1:8" x14ac:dyDescent="0.35">
      <c r="A3125" s="2">
        <v>34830</v>
      </c>
      <c r="B3125" s="3">
        <v>0.125</v>
      </c>
      <c r="C3125">
        <v>49.251399999999997</v>
      </c>
      <c r="D3125" s="4" t="b">
        <f t="shared" si="195"/>
        <v>0</v>
      </c>
      <c r="E3125" s="5">
        <f>VLOOKUP(A3125,'Daily Nat Light Offices Mtl'!$A$1:$G$366,7)</f>
        <v>558.01495414523049</v>
      </c>
      <c r="F3125">
        <f t="shared" si="196"/>
        <v>0</v>
      </c>
      <c r="G3125">
        <f t="shared" si="197"/>
        <v>0</v>
      </c>
      <c r="H3125">
        <f t="shared" si="198"/>
        <v>0</v>
      </c>
    </row>
    <row r="3126" spans="1:8" x14ac:dyDescent="0.35">
      <c r="A3126" s="2">
        <v>34830</v>
      </c>
      <c r="B3126" s="3">
        <v>0.16666666666666666</v>
      </c>
      <c r="C3126">
        <v>182.53299999999999</v>
      </c>
      <c r="D3126" s="4" t="b">
        <f t="shared" si="195"/>
        <v>0</v>
      </c>
      <c r="E3126" s="5">
        <f>VLOOKUP(A3126,'Daily Nat Light Offices Mtl'!$A$1:$G$366,7)</f>
        <v>558.01495414523049</v>
      </c>
      <c r="F3126">
        <f t="shared" si="196"/>
        <v>0</v>
      </c>
      <c r="G3126">
        <f t="shared" si="197"/>
        <v>0</v>
      </c>
      <c r="H3126">
        <f t="shared" si="198"/>
        <v>0</v>
      </c>
    </row>
    <row r="3127" spans="1:8" x14ac:dyDescent="0.35">
      <c r="A3127" s="2">
        <v>34830</v>
      </c>
      <c r="B3127" s="3">
        <v>0.20833333333333334</v>
      </c>
      <c r="C3127">
        <v>2057.15</v>
      </c>
      <c r="D3127" s="4" t="b">
        <f t="shared" si="195"/>
        <v>1</v>
      </c>
      <c r="E3127" s="5">
        <f>VLOOKUP(A3127,'Daily Nat Light Offices Mtl'!$A$1:$G$366,7)</f>
        <v>558.01495414523049</v>
      </c>
      <c r="F3127">
        <f t="shared" si="196"/>
        <v>34.875934634076906</v>
      </c>
      <c r="G3127">
        <f t="shared" si="197"/>
        <v>96.87759620576918</v>
      </c>
      <c r="H3127">
        <f t="shared" si="198"/>
        <v>0.80731330171474314</v>
      </c>
    </row>
    <row r="3128" spans="1:8" x14ac:dyDescent="0.35">
      <c r="A3128" s="2">
        <v>34830</v>
      </c>
      <c r="B3128" s="3">
        <v>0.25</v>
      </c>
      <c r="C3128">
        <v>10479.9</v>
      </c>
      <c r="D3128" s="4" t="b">
        <f t="shared" si="195"/>
        <v>1</v>
      </c>
      <c r="E3128" s="5">
        <f>VLOOKUP(A3128,'Daily Nat Light Offices Mtl'!$A$1:$G$366,7)</f>
        <v>558.01495414523049</v>
      </c>
      <c r="F3128">
        <f t="shared" si="196"/>
        <v>34.875934634076906</v>
      </c>
      <c r="G3128">
        <f t="shared" si="197"/>
        <v>96.87759620576918</v>
      </c>
      <c r="H3128">
        <f t="shared" si="198"/>
        <v>0.80731330171474314</v>
      </c>
    </row>
    <row r="3129" spans="1:8" x14ac:dyDescent="0.35">
      <c r="A3129" s="2">
        <v>34830</v>
      </c>
      <c r="B3129" s="3">
        <v>0.29166666666666669</v>
      </c>
      <c r="C3129">
        <v>25683.599999999999</v>
      </c>
      <c r="D3129" s="4" t="b">
        <f t="shared" si="195"/>
        <v>1</v>
      </c>
      <c r="E3129" s="5">
        <f>VLOOKUP(A3129,'Daily Nat Light Offices Mtl'!$A$1:$G$366,7)</f>
        <v>558.01495414523049</v>
      </c>
      <c r="F3129">
        <f t="shared" si="196"/>
        <v>34.875934634076906</v>
      </c>
      <c r="G3129">
        <f t="shared" si="197"/>
        <v>96.87759620576918</v>
      </c>
      <c r="H3129">
        <f t="shared" si="198"/>
        <v>0.80731330171474314</v>
      </c>
    </row>
    <row r="3130" spans="1:8" x14ac:dyDescent="0.35">
      <c r="A3130" s="2">
        <v>34830</v>
      </c>
      <c r="B3130" s="3">
        <v>0.33333333333333331</v>
      </c>
      <c r="C3130">
        <v>41296.1</v>
      </c>
      <c r="D3130" s="4" t="b">
        <f t="shared" si="195"/>
        <v>1</v>
      </c>
      <c r="E3130" s="5">
        <f>VLOOKUP(A3130,'Daily Nat Light Offices Mtl'!$A$1:$G$366,7)</f>
        <v>558.01495414523049</v>
      </c>
      <c r="F3130">
        <f t="shared" si="196"/>
        <v>34.875934634076906</v>
      </c>
      <c r="G3130">
        <f t="shared" si="197"/>
        <v>96.87759620576918</v>
      </c>
      <c r="H3130">
        <f t="shared" si="198"/>
        <v>0.80731330171474314</v>
      </c>
    </row>
    <row r="3131" spans="1:8" x14ac:dyDescent="0.35">
      <c r="A3131" s="2">
        <v>34830</v>
      </c>
      <c r="B3131" s="3">
        <v>0.375</v>
      </c>
      <c r="C3131">
        <v>53049.7</v>
      </c>
      <c r="D3131" s="4" t="b">
        <f t="shared" si="195"/>
        <v>1</v>
      </c>
      <c r="E3131" s="5">
        <f>VLOOKUP(A3131,'Daily Nat Light Offices Mtl'!$A$1:$G$366,7)</f>
        <v>558.01495414523049</v>
      </c>
      <c r="F3131">
        <f t="shared" si="196"/>
        <v>34.875934634076906</v>
      </c>
      <c r="G3131">
        <f t="shared" si="197"/>
        <v>96.87759620576918</v>
      </c>
      <c r="H3131">
        <f t="shared" si="198"/>
        <v>0.80731330171474314</v>
      </c>
    </row>
    <row r="3132" spans="1:8" x14ac:dyDescent="0.35">
      <c r="A3132" s="2">
        <v>34830</v>
      </c>
      <c r="B3132" s="3">
        <v>0.41666666666666669</v>
      </c>
      <c r="C3132">
        <v>59810.3</v>
      </c>
      <c r="D3132" s="4" t="b">
        <f t="shared" si="195"/>
        <v>1</v>
      </c>
      <c r="E3132" s="5">
        <f>VLOOKUP(A3132,'Daily Nat Light Offices Mtl'!$A$1:$G$366,7)</f>
        <v>558.01495414523049</v>
      </c>
      <c r="F3132">
        <f t="shared" si="196"/>
        <v>34.875934634076906</v>
      </c>
      <c r="G3132">
        <f t="shared" si="197"/>
        <v>96.87759620576918</v>
      </c>
      <c r="H3132">
        <f t="shared" si="198"/>
        <v>0.80731330171474314</v>
      </c>
    </row>
    <row r="3133" spans="1:8" x14ac:dyDescent="0.35">
      <c r="A3133" s="2">
        <v>34830</v>
      </c>
      <c r="B3133" s="3">
        <v>0.45833333333333331</v>
      </c>
      <c r="C3133">
        <v>59866.7</v>
      </c>
      <c r="D3133" s="4" t="b">
        <f t="shared" si="195"/>
        <v>1</v>
      </c>
      <c r="E3133" s="5">
        <f>VLOOKUP(A3133,'Daily Nat Light Offices Mtl'!$A$1:$G$366,7)</f>
        <v>558.01495414523049</v>
      </c>
      <c r="F3133">
        <f t="shared" si="196"/>
        <v>34.875934634076906</v>
      </c>
      <c r="G3133">
        <f t="shared" si="197"/>
        <v>96.87759620576918</v>
      </c>
      <c r="H3133">
        <f t="shared" si="198"/>
        <v>0.80731330171474314</v>
      </c>
    </row>
    <row r="3134" spans="1:8" x14ac:dyDescent="0.35">
      <c r="A3134" s="2">
        <v>34830</v>
      </c>
      <c r="B3134" s="3">
        <v>0.5</v>
      </c>
      <c r="C3134">
        <v>57972.1</v>
      </c>
      <c r="D3134" s="4" t="b">
        <f t="shared" si="195"/>
        <v>1</v>
      </c>
      <c r="E3134" s="5">
        <f>VLOOKUP(A3134,'Daily Nat Light Offices Mtl'!$A$1:$G$366,7)</f>
        <v>558.01495414523049</v>
      </c>
      <c r="F3134">
        <f t="shared" si="196"/>
        <v>34.875934634076906</v>
      </c>
      <c r="G3134">
        <f t="shared" si="197"/>
        <v>96.87759620576918</v>
      </c>
      <c r="H3134">
        <f t="shared" si="198"/>
        <v>0.80731330171474314</v>
      </c>
    </row>
    <row r="3135" spans="1:8" x14ac:dyDescent="0.35">
      <c r="A3135" s="2">
        <v>34830</v>
      </c>
      <c r="B3135" s="3">
        <v>0.54166666666666663</v>
      </c>
      <c r="C3135">
        <v>52833.8</v>
      </c>
      <c r="D3135" s="4" t="b">
        <f t="shared" si="195"/>
        <v>1</v>
      </c>
      <c r="E3135" s="5">
        <f>VLOOKUP(A3135,'Daily Nat Light Offices Mtl'!$A$1:$G$366,7)</f>
        <v>558.01495414523049</v>
      </c>
      <c r="F3135">
        <f t="shared" si="196"/>
        <v>34.875934634076906</v>
      </c>
      <c r="G3135">
        <f t="shared" si="197"/>
        <v>96.87759620576918</v>
      </c>
      <c r="H3135">
        <f t="shared" si="198"/>
        <v>0.80731330171474314</v>
      </c>
    </row>
    <row r="3136" spans="1:8" x14ac:dyDescent="0.35">
      <c r="A3136" s="2">
        <v>34830</v>
      </c>
      <c r="B3136" s="3">
        <v>0.58333333333333337</v>
      </c>
      <c r="C3136">
        <v>44083.3</v>
      </c>
      <c r="D3136" s="4" t="b">
        <f t="shared" si="195"/>
        <v>1</v>
      </c>
      <c r="E3136" s="5">
        <f>VLOOKUP(A3136,'Daily Nat Light Offices Mtl'!$A$1:$G$366,7)</f>
        <v>558.01495414523049</v>
      </c>
      <c r="F3136">
        <f t="shared" si="196"/>
        <v>34.875934634076906</v>
      </c>
      <c r="G3136">
        <f t="shared" si="197"/>
        <v>96.87759620576918</v>
      </c>
      <c r="H3136">
        <f t="shared" si="198"/>
        <v>0.80731330171474314</v>
      </c>
    </row>
    <row r="3137" spans="1:8" x14ac:dyDescent="0.35">
      <c r="A3137" s="2">
        <v>34830</v>
      </c>
      <c r="B3137" s="3">
        <v>0.625</v>
      </c>
      <c r="C3137">
        <v>30416.400000000001</v>
      </c>
      <c r="D3137" s="4" t="b">
        <f t="shared" si="195"/>
        <v>1</v>
      </c>
      <c r="E3137" s="5">
        <f>VLOOKUP(A3137,'Daily Nat Light Offices Mtl'!$A$1:$G$366,7)</f>
        <v>558.01495414523049</v>
      </c>
      <c r="F3137">
        <f t="shared" si="196"/>
        <v>34.875934634076906</v>
      </c>
      <c r="G3137">
        <f t="shared" si="197"/>
        <v>96.87759620576918</v>
      </c>
      <c r="H3137">
        <f t="shared" si="198"/>
        <v>0.80731330171474314</v>
      </c>
    </row>
    <row r="3138" spans="1:8" x14ac:dyDescent="0.35">
      <c r="A3138" s="2">
        <v>34830</v>
      </c>
      <c r="B3138" s="3">
        <v>0.66666666666666663</v>
      </c>
      <c r="C3138">
        <v>16337.9</v>
      </c>
      <c r="D3138" s="4" t="b">
        <f t="shared" ref="D3138:D3201" si="199">AND(B3138&gt;$B$6,B3138&lt;$B$24,E3138&gt;0)</f>
        <v>1</v>
      </c>
      <c r="E3138" s="5">
        <f>VLOOKUP(A3138,'Daily Nat Light Offices Mtl'!$A$1:$G$366,7)</f>
        <v>558.01495414523049</v>
      </c>
      <c r="F3138">
        <f t="shared" si="196"/>
        <v>34.875934634076906</v>
      </c>
      <c r="G3138">
        <f t="shared" si="197"/>
        <v>96.87759620576918</v>
      </c>
      <c r="H3138">
        <f t="shared" si="198"/>
        <v>0.80731330171474314</v>
      </c>
    </row>
    <row r="3139" spans="1:8" x14ac:dyDescent="0.35">
      <c r="A3139" s="2">
        <v>34830</v>
      </c>
      <c r="B3139" s="3">
        <v>0.70833333333333337</v>
      </c>
      <c r="C3139">
        <v>5993.79</v>
      </c>
      <c r="D3139" s="4" t="b">
        <f t="shared" si="199"/>
        <v>1</v>
      </c>
      <c r="E3139" s="5">
        <f>VLOOKUP(A3139,'Daily Nat Light Offices Mtl'!$A$1:$G$366,7)</f>
        <v>558.01495414523049</v>
      </c>
      <c r="F3139">
        <f t="shared" ref="F3139:F3202" si="200">IF(D3139,E3139/16,0)</f>
        <v>34.875934634076906</v>
      </c>
      <c r="G3139">
        <f t="shared" ref="G3139:G3202" si="201">CONVERT(F3139*10^4,"J","Wh")</f>
        <v>96.87759620576918</v>
      </c>
      <c r="H3139">
        <f t="shared" ref="H3139:H3202" si="202">G3139/$J$2</f>
        <v>0.80731330171474314</v>
      </c>
    </row>
    <row r="3140" spans="1:8" x14ac:dyDescent="0.35">
      <c r="A3140" s="2">
        <v>34830</v>
      </c>
      <c r="B3140" s="3">
        <v>0.75</v>
      </c>
      <c r="C3140">
        <v>1475.06</v>
      </c>
      <c r="D3140" s="4" t="b">
        <f t="shared" si="199"/>
        <v>1</v>
      </c>
      <c r="E3140" s="5">
        <f>VLOOKUP(A3140,'Daily Nat Light Offices Mtl'!$A$1:$G$366,7)</f>
        <v>558.01495414523049</v>
      </c>
      <c r="F3140">
        <f t="shared" si="200"/>
        <v>34.875934634076906</v>
      </c>
      <c r="G3140">
        <f t="shared" si="201"/>
        <v>96.87759620576918</v>
      </c>
      <c r="H3140">
        <f t="shared" si="202"/>
        <v>0.80731330171474314</v>
      </c>
    </row>
    <row r="3141" spans="1:8" x14ac:dyDescent="0.35">
      <c r="A3141" s="2">
        <v>34830</v>
      </c>
      <c r="B3141" s="3">
        <v>0.79166666666666663</v>
      </c>
      <c r="C3141">
        <v>295.50799999999998</v>
      </c>
      <c r="D3141" s="4" t="b">
        <f t="shared" si="199"/>
        <v>1</v>
      </c>
      <c r="E3141" s="5">
        <f>VLOOKUP(A3141,'Daily Nat Light Offices Mtl'!$A$1:$G$366,7)</f>
        <v>558.01495414523049</v>
      </c>
      <c r="F3141">
        <f t="shared" si="200"/>
        <v>34.875934634076906</v>
      </c>
      <c r="G3141">
        <f t="shared" si="201"/>
        <v>96.87759620576918</v>
      </c>
      <c r="H3141">
        <f t="shared" si="202"/>
        <v>0.80731330171474314</v>
      </c>
    </row>
    <row r="3142" spans="1:8" x14ac:dyDescent="0.35">
      <c r="A3142" s="2">
        <v>34830</v>
      </c>
      <c r="B3142" s="3">
        <v>0.83333333333333337</v>
      </c>
      <c r="C3142">
        <v>295.50799999999998</v>
      </c>
      <c r="D3142" s="4" t="b">
        <f t="shared" si="199"/>
        <v>1</v>
      </c>
      <c r="E3142" s="5">
        <f>VLOOKUP(A3142,'Daily Nat Light Offices Mtl'!$A$1:$G$366,7)</f>
        <v>558.01495414523049</v>
      </c>
      <c r="F3142">
        <f t="shared" si="200"/>
        <v>34.875934634076906</v>
      </c>
      <c r="G3142">
        <f t="shared" si="201"/>
        <v>96.87759620576918</v>
      </c>
      <c r="H3142">
        <f t="shared" si="202"/>
        <v>0.80731330171474314</v>
      </c>
    </row>
    <row r="3143" spans="1:8" x14ac:dyDescent="0.35">
      <c r="A3143" s="2">
        <v>34830</v>
      </c>
      <c r="B3143" s="3">
        <v>0.875</v>
      </c>
      <c r="C3143">
        <v>98.502700000000004</v>
      </c>
      <c r="D3143" s="4" t="b">
        <f t="shared" si="199"/>
        <v>1</v>
      </c>
      <c r="E3143" s="5">
        <f>VLOOKUP(A3143,'Daily Nat Light Offices Mtl'!$A$1:$G$366,7)</f>
        <v>558.01495414523049</v>
      </c>
      <c r="F3143">
        <f t="shared" si="200"/>
        <v>34.875934634076906</v>
      </c>
      <c r="G3143">
        <f t="shared" si="201"/>
        <v>96.87759620576918</v>
      </c>
      <c r="H3143">
        <f t="shared" si="202"/>
        <v>0.80731330171474314</v>
      </c>
    </row>
    <row r="3144" spans="1:8" x14ac:dyDescent="0.35">
      <c r="A3144" s="2">
        <v>34830</v>
      </c>
      <c r="B3144" s="3">
        <v>0.91666666666666663</v>
      </c>
      <c r="C3144">
        <v>98.502700000000004</v>
      </c>
      <c r="D3144" s="4" t="b">
        <f t="shared" si="199"/>
        <v>0</v>
      </c>
      <c r="E3144" s="5">
        <f>VLOOKUP(A3144,'Daily Nat Light Offices Mtl'!$A$1:$G$366,7)</f>
        <v>558.01495414523049</v>
      </c>
      <c r="F3144">
        <f t="shared" si="200"/>
        <v>0</v>
      </c>
      <c r="G3144">
        <f t="shared" si="201"/>
        <v>0</v>
      </c>
      <c r="H3144">
        <f t="shared" si="202"/>
        <v>0</v>
      </c>
    </row>
    <row r="3145" spans="1:8" x14ac:dyDescent="0.35">
      <c r="A3145" s="2">
        <v>34830</v>
      </c>
      <c r="B3145" s="3">
        <v>0.95833333333333337</v>
      </c>
      <c r="C3145">
        <v>49.251399999999997</v>
      </c>
      <c r="D3145" s="4" t="b">
        <f t="shared" si="199"/>
        <v>0</v>
      </c>
      <c r="E3145" s="5">
        <f>VLOOKUP(A3145,'Daily Nat Light Offices Mtl'!$A$1:$G$366,7)</f>
        <v>558.01495414523049</v>
      </c>
      <c r="F3145">
        <f t="shared" si="200"/>
        <v>0</v>
      </c>
      <c r="G3145">
        <f t="shared" si="201"/>
        <v>0</v>
      </c>
      <c r="H3145">
        <f t="shared" si="202"/>
        <v>0</v>
      </c>
    </row>
    <row r="3146" spans="1:8" x14ac:dyDescent="0.35">
      <c r="A3146" s="2">
        <v>34831</v>
      </c>
      <c r="B3146" s="3">
        <v>0</v>
      </c>
      <c r="C3146">
        <v>49.251399999999997</v>
      </c>
      <c r="D3146" s="4" t="b">
        <f t="shared" si="199"/>
        <v>0</v>
      </c>
      <c r="E3146" s="5">
        <f>VLOOKUP(A3146,'Daily Nat Light Offices Mtl'!$A$1:$G$366,7)</f>
        <v>654.29645891371979</v>
      </c>
      <c r="F3146">
        <f t="shared" si="200"/>
        <v>0</v>
      </c>
      <c r="G3146">
        <f t="shared" si="201"/>
        <v>0</v>
      </c>
      <c r="H3146">
        <f t="shared" si="202"/>
        <v>0</v>
      </c>
    </row>
    <row r="3147" spans="1:8" x14ac:dyDescent="0.35">
      <c r="A3147" s="2">
        <v>34831</v>
      </c>
      <c r="B3147" s="3">
        <v>4.1666666666666664E-2</v>
      </c>
      <c r="C3147">
        <v>49.251399999999997</v>
      </c>
      <c r="D3147" s="4" t="b">
        <f t="shared" si="199"/>
        <v>0</v>
      </c>
      <c r="E3147" s="5">
        <f>VLOOKUP(A3147,'Daily Nat Light Offices Mtl'!$A$1:$G$366,7)</f>
        <v>654.29645891371979</v>
      </c>
      <c r="F3147">
        <f t="shared" si="200"/>
        <v>0</v>
      </c>
      <c r="G3147">
        <f t="shared" si="201"/>
        <v>0</v>
      </c>
      <c r="H3147">
        <f t="shared" si="202"/>
        <v>0</v>
      </c>
    </row>
    <row r="3148" spans="1:8" x14ac:dyDescent="0.35">
      <c r="A3148" s="2">
        <v>34831</v>
      </c>
      <c r="B3148" s="3">
        <v>8.3333333333333329E-2</v>
      </c>
      <c r="C3148">
        <v>49.251399999999997</v>
      </c>
      <c r="D3148" s="4" t="b">
        <f t="shared" si="199"/>
        <v>0</v>
      </c>
      <c r="E3148" s="5">
        <f>VLOOKUP(A3148,'Daily Nat Light Offices Mtl'!$A$1:$G$366,7)</f>
        <v>654.29645891371979</v>
      </c>
      <c r="F3148">
        <f t="shared" si="200"/>
        <v>0</v>
      </c>
      <c r="G3148">
        <f t="shared" si="201"/>
        <v>0</v>
      </c>
      <c r="H3148">
        <f t="shared" si="202"/>
        <v>0</v>
      </c>
    </row>
    <row r="3149" spans="1:8" x14ac:dyDescent="0.35">
      <c r="A3149" s="2">
        <v>34831</v>
      </c>
      <c r="B3149" s="3">
        <v>0.125</v>
      </c>
      <c r="C3149">
        <v>49.251399999999997</v>
      </c>
      <c r="D3149" s="4" t="b">
        <f t="shared" si="199"/>
        <v>0</v>
      </c>
      <c r="E3149" s="5">
        <f>VLOOKUP(A3149,'Daily Nat Light Offices Mtl'!$A$1:$G$366,7)</f>
        <v>654.29645891371979</v>
      </c>
      <c r="F3149">
        <f t="shared" si="200"/>
        <v>0</v>
      </c>
      <c r="G3149">
        <f t="shared" si="201"/>
        <v>0</v>
      </c>
      <c r="H3149">
        <f t="shared" si="202"/>
        <v>0</v>
      </c>
    </row>
    <row r="3150" spans="1:8" x14ac:dyDescent="0.35">
      <c r="A3150" s="2">
        <v>34831</v>
      </c>
      <c r="B3150" s="3">
        <v>0.16666666666666666</v>
      </c>
      <c r="C3150">
        <v>204.58799999999999</v>
      </c>
      <c r="D3150" s="4" t="b">
        <f t="shared" si="199"/>
        <v>0</v>
      </c>
      <c r="E3150" s="5">
        <f>VLOOKUP(A3150,'Daily Nat Light Offices Mtl'!$A$1:$G$366,7)</f>
        <v>654.29645891371979</v>
      </c>
      <c r="F3150">
        <f t="shared" si="200"/>
        <v>0</v>
      </c>
      <c r="G3150">
        <f t="shared" si="201"/>
        <v>0</v>
      </c>
      <c r="H3150">
        <f t="shared" si="202"/>
        <v>0</v>
      </c>
    </row>
    <row r="3151" spans="1:8" x14ac:dyDescent="0.35">
      <c r="A3151" s="2">
        <v>34831</v>
      </c>
      <c r="B3151" s="3">
        <v>0.20833333333333334</v>
      </c>
      <c r="C3151">
        <v>1206.31</v>
      </c>
      <c r="D3151" s="4" t="b">
        <f t="shared" si="199"/>
        <v>1</v>
      </c>
      <c r="E3151" s="5">
        <f>VLOOKUP(A3151,'Daily Nat Light Offices Mtl'!$A$1:$G$366,7)</f>
        <v>654.29645891371979</v>
      </c>
      <c r="F3151">
        <f t="shared" si="200"/>
        <v>40.893528682107487</v>
      </c>
      <c r="G3151">
        <f t="shared" si="201"/>
        <v>113.59313522807635</v>
      </c>
      <c r="H3151">
        <f t="shared" si="202"/>
        <v>0.94660946023396952</v>
      </c>
    </row>
    <row r="3152" spans="1:8" x14ac:dyDescent="0.35">
      <c r="A3152" s="2">
        <v>34831</v>
      </c>
      <c r="B3152" s="3">
        <v>0.25</v>
      </c>
      <c r="C3152">
        <v>3152.01</v>
      </c>
      <c r="D3152" s="4" t="b">
        <f t="shared" si="199"/>
        <v>1</v>
      </c>
      <c r="E3152" s="5">
        <f>VLOOKUP(A3152,'Daily Nat Light Offices Mtl'!$A$1:$G$366,7)</f>
        <v>654.29645891371979</v>
      </c>
      <c r="F3152">
        <f t="shared" si="200"/>
        <v>40.893528682107487</v>
      </c>
      <c r="G3152">
        <f t="shared" si="201"/>
        <v>113.59313522807635</v>
      </c>
      <c r="H3152">
        <f t="shared" si="202"/>
        <v>0.94660946023396952</v>
      </c>
    </row>
    <row r="3153" spans="1:8" x14ac:dyDescent="0.35">
      <c r="A3153" s="2">
        <v>34831</v>
      </c>
      <c r="B3153" s="3">
        <v>0.29166666666666669</v>
      </c>
      <c r="C3153">
        <v>7128.8</v>
      </c>
      <c r="D3153" s="4" t="b">
        <f t="shared" si="199"/>
        <v>1</v>
      </c>
      <c r="E3153" s="5">
        <f>VLOOKUP(A3153,'Daily Nat Light Offices Mtl'!$A$1:$G$366,7)</f>
        <v>654.29645891371979</v>
      </c>
      <c r="F3153">
        <f t="shared" si="200"/>
        <v>40.893528682107487</v>
      </c>
      <c r="G3153">
        <f t="shared" si="201"/>
        <v>113.59313522807635</v>
      </c>
      <c r="H3153">
        <f t="shared" si="202"/>
        <v>0.94660946023396952</v>
      </c>
    </row>
    <row r="3154" spans="1:8" x14ac:dyDescent="0.35">
      <c r="A3154" s="2">
        <v>34831</v>
      </c>
      <c r="B3154" s="3">
        <v>0.33333333333333331</v>
      </c>
      <c r="C3154">
        <v>14684.2</v>
      </c>
      <c r="D3154" s="4" t="b">
        <f t="shared" si="199"/>
        <v>1</v>
      </c>
      <c r="E3154" s="5">
        <f>VLOOKUP(A3154,'Daily Nat Light Offices Mtl'!$A$1:$G$366,7)</f>
        <v>654.29645891371979</v>
      </c>
      <c r="F3154">
        <f t="shared" si="200"/>
        <v>40.893528682107487</v>
      </c>
      <c r="G3154">
        <f t="shared" si="201"/>
        <v>113.59313522807635</v>
      </c>
      <c r="H3154">
        <f t="shared" si="202"/>
        <v>0.94660946023396952</v>
      </c>
    </row>
    <row r="3155" spans="1:8" x14ac:dyDescent="0.35">
      <c r="A3155" s="2">
        <v>34831</v>
      </c>
      <c r="B3155" s="3">
        <v>0.375</v>
      </c>
      <c r="C3155">
        <v>12905</v>
      </c>
      <c r="D3155" s="4" t="b">
        <f t="shared" si="199"/>
        <v>1</v>
      </c>
      <c r="E3155" s="5">
        <f>VLOOKUP(A3155,'Daily Nat Light Offices Mtl'!$A$1:$G$366,7)</f>
        <v>654.29645891371979</v>
      </c>
      <c r="F3155">
        <f t="shared" si="200"/>
        <v>40.893528682107487</v>
      </c>
      <c r="G3155">
        <f t="shared" si="201"/>
        <v>113.59313522807635</v>
      </c>
      <c r="H3155">
        <f t="shared" si="202"/>
        <v>0.94660946023396952</v>
      </c>
    </row>
    <row r="3156" spans="1:8" x14ac:dyDescent="0.35">
      <c r="A3156" s="2">
        <v>34831</v>
      </c>
      <c r="B3156" s="3">
        <v>0.41666666666666669</v>
      </c>
      <c r="C3156">
        <v>13604.2</v>
      </c>
      <c r="D3156" s="4" t="b">
        <f t="shared" si="199"/>
        <v>1</v>
      </c>
      <c r="E3156" s="5">
        <f>VLOOKUP(A3156,'Daily Nat Light Offices Mtl'!$A$1:$G$366,7)</f>
        <v>654.29645891371979</v>
      </c>
      <c r="F3156">
        <f t="shared" si="200"/>
        <v>40.893528682107487</v>
      </c>
      <c r="G3156">
        <f t="shared" si="201"/>
        <v>113.59313522807635</v>
      </c>
      <c r="H3156">
        <f t="shared" si="202"/>
        <v>0.94660946023396952</v>
      </c>
    </row>
    <row r="3157" spans="1:8" x14ac:dyDescent="0.35">
      <c r="A3157" s="2">
        <v>34831</v>
      </c>
      <c r="B3157" s="3">
        <v>0.45833333333333331</v>
      </c>
      <c r="C3157">
        <v>13496.7</v>
      </c>
      <c r="D3157" s="4" t="b">
        <f t="shared" si="199"/>
        <v>1</v>
      </c>
      <c r="E3157" s="5">
        <f>VLOOKUP(A3157,'Daily Nat Light Offices Mtl'!$A$1:$G$366,7)</f>
        <v>654.29645891371979</v>
      </c>
      <c r="F3157">
        <f t="shared" si="200"/>
        <v>40.893528682107487</v>
      </c>
      <c r="G3157">
        <f t="shared" si="201"/>
        <v>113.59313522807635</v>
      </c>
      <c r="H3157">
        <f t="shared" si="202"/>
        <v>0.94660946023396952</v>
      </c>
    </row>
    <row r="3158" spans="1:8" x14ac:dyDescent="0.35">
      <c r="A3158" s="2">
        <v>34831</v>
      </c>
      <c r="B3158" s="3">
        <v>0.5</v>
      </c>
      <c r="C3158">
        <v>10033.5</v>
      </c>
      <c r="D3158" s="4" t="b">
        <f t="shared" si="199"/>
        <v>1</v>
      </c>
      <c r="E3158" s="5">
        <f>VLOOKUP(A3158,'Daily Nat Light Offices Mtl'!$A$1:$G$366,7)</f>
        <v>654.29645891371979</v>
      </c>
      <c r="F3158">
        <f t="shared" si="200"/>
        <v>40.893528682107487</v>
      </c>
      <c r="G3158">
        <f t="shared" si="201"/>
        <v>113.59313522807635</v>
      </c>
      <c r="H3158">
        <f t="shared" si="202"/>
        <v>0.94660946023396952</v>
      </c>
    </row>
    <row r="3159" spans="1:8" x14ac:dyDescent="0.35">
      <c r="A3159" s="2">
        <v>34831</v>
      </c>
      <c r="B3159" s="3">
        <v>0.54166666666666663</v>
      </c>
      <c r="C3159">
        <v>9619.25</v>
      </c>
      <c r="D3159" s="4" t="b">
        <f t="shared" si="199"/>
        <v>1</v>
      </c>
      <c r="E3159" s="5">
        <f>VLOOKUP(A3159,'Daily Nat Light Offices Mtl'!$A$1:$G$366,7)</f>
        <v>654.29645891371979</v>
      </c>
      <c r="F3159">
        <f t="shared" si="200"/>
        <v>40.893528682107487</v>
      </c>
      <c r="G3159">
        <f t="shared" si="201"/>
        <v>113.59313522807635</v>
      </c>
      <c r="H3159">
        <f t="shared" si="202"/>
        <v>0.94660946023396952</v>
      </c>
    </row>
    <row r="3160" spans="1:8" x14ac:dyDescent="0.35">
      <c r="A3160" s="2">
        <v>34831</v>
      </c>
      <c r="B3160" s="3">
        <v>0.58333333333333337</v>
      </c>
      <c r="C3160">
        <v>10437.799999999999</v>
      </c>
      <c r="D3160" s="4" t="b">
        <f t="shared" si="199"/>
        <v>1</v>
      </c>
      <c r="E3160" s="5">
        <f>VLOOKUP(A3160,'Daily Nat Light Offices Mtl'!$A$1:$G$366,7)</f>
        <v>654.29645891371979</v>
      </c>
      <c r="F3160">
        <f t="shared" si="200"/>
        <v>40.893528682107487</v>
      </c>
      <c r="G3160">
        <f t="shared" si="201"/>
        <v>113.59313522807635</v>
      </c>
      <c r="H3160">
        <f t="shared" si="202"/>
        <v>0.94660946023396952</v>
      </c>
    </row>
    <row r="3161" spans="1:8" x14ac:dyDescent="0.35">
      <c r="A3161" s="2">
        <v>34831</v>
      </c>
      <c r="B3161" s="3">
        <v>0.625</v>
      </c>
      <c r="C3161">
        <v>5897.13</v>
      </c>
      <c r="D3161" s="4" t="b">
        <f t="shared" si="199"/>
        <v>1</v>
      </c>
      <c r="E3161" s="5">
        <f>VLOOKUP(A3161,'Daily Nat Light Offices Mtl'!$A$1:$G$366,7)</f>
        <v>654.29645891371979</v>
      </c>
      <c r="F3161">
        <f t="shared" si="200"/>
        <v>40.893528682107487</v>
      </c>
      <c r="G3161">
        <f t="shared" si="201"/>
        <v>113.59313522807635</v>
      </c>
      <c r="H3161">
        <f t="shared" si="202"/>
        <v>0.94660946023396952</v>
      </c>
    </row>
    <row r="3162" spans="1:8" x14ac:dyDescent="0.35">
      <c r="A3162" s="2">
        <v>34831</v>
      </c>
      <c r="B3162" s="3">
        <v>0.66666666666666663</v>
      </c>
      <c r="C3162">
        <v>4191.88</v>
      </c>
      <c r="D3162" s="4" t="b">
        <f t="shared" si="199"/>
        <v>1</v>
      </c>
      <c r="E3162" s="5">
        <f>VLOOKUP(A3162,'Daily Nat Light Offices Mtl'!$A$1:$G$366,7)</f>
        <v>654.29645891371979</v>
      </c>
      <c r="F3162">
        <f t="shared" si="200"/>
        <v>40.893528682107487</v>
      </c>
      <c r="G3162">
        <f t="shared" si="201"/>
        <v>113.59313522807635</v>
      </c>
      <c r="H3162">
        <f t="shared" si="202"/>
        <v>0.94660946023396952</v>
      </c>
    </row>
    <row r="3163" spans="1:8" x14ac:dyDescent="0.35">
      <c r="A3163" s="2">
        <v>34831</v>
      </c>
      <c r="B3163" s="3">
        <v>0.70833333333333337</v>
      </c>
      <c r="C3163">
        <v>3042.87</v>
      </c>
      <c r="D3163" s="4" t="b">
        <f t="shared" si="199"/>
        <v>1</v>
      </c>
      <c r="E3163" s="5">
        <f>VLOOKUP(A3163,'Daily Nat Light Offices Mtl'!$A$1:$G$366,7)</f>
        <v>654.29645891371979</v>
      </c>
      <c r="F3163">
        <f t="shared" si="200"/>
        <v>40.893528682107487</v>
      </c>
      <c r="G3163">
        <f t="shared" si="201"/>
        <v>113.59313522807635</v>
      </c>
      <c r="H3163">
        <f t="shared" si="202"/>
        <v>0.94660946023396952</v>
      </c>
    </row>
    <row r="3164" spans="1:8" x14ac:dyDescent="0.35">
      <c r="A3164" s="2">
        <v>34831</v>
      </c>
      <c r="B3164" s="3">
        <v>0.75</v>
      </c>
      <c r="C3164">
        <v>1206.6199999999999</v>
      </c>
      <c r="D3164" s="4" t="b">
        <f t="shared" si="199"/>
        <v>1</v>
      </c>
      <c r="E3164" s="5">
        <f>VLOOKUP(A3164,'Daily Nat Light Offices Mtl'!$A$1:$G$366,7)</f>
        <v>654.29645891371979</v>
      </c>
      <c r="F3164">
        <f t="shared" si="200"/>
        <v>40.893528682107487</v>
      </c>
      <c r="G3164">
        <f t="shared" si="201"/>
        <v>113.59313522807635</v>
      </c>
      <c r="H3164">
        <f t="shared" si="202"/>
        <v>0.94660946023396952</v>
      </c>
    </row>
    <row r="3165" spans="1:8" x14ac:dyDescent="0.35">
      <c r="A3165" s="2">
        <v>34831</v>
      </c>
      <c r="B3165" s="3">
        <v>0.79166666666666663</v>
      </c>
      <c r="C3165">
        <v>295.50799999999998</v>
      </c>
      <c r="D3165" s="4" t="b">
        <f t="shared" si="199"/>
        <v>1</v>
      </c>
      <c r="E3165" s="5">
        <f>VLOOKUP(A3165,'Daily Nat Light Offices Mtl'!$A$1:$G$366,7)</f>
        <v>654.29645891371979</v>
      </c>
      <c r="F3165">
        <f t="shared" si="200"/>
        <v>40.893528682107487</v>
      </c>
      <c r="G3165">
        <f t="shared" si="201"/>
        <v>113.59313522807635</v>
      </c>
      <c r="H3165">
        <f t="shared" si="202"/>
        <v>0.94660946023396952</v>
      </c>
    </row>
    <row r="3166" spans="1:8" x14ac:dyDescent="0.35">
      <c r="A3166" s="2">
        <v>34831</v>
      </c>
      <c r="B3166" s="3">
        <v>0.83333333333333337</v>
      </c>
      <c r="C3166">
        <v>295.50799999999998</v>
      </c>
      <c r="D3166" s="4" t="b">
        <f t="shared" si="199"/>
        <v>1</v>
      </c>
      <c r="E3166" s="5">
        <f>VLOOKUP(A3166,'Daily Nat Light Offices Mtl'!$A$1:$G$366,7)</f>
        <v>654.29645891371979</v>
      </c>
      <c r="F3166">
        <f t="shared" si="200"/>
        <v>40.893528682107487</v>
      </c>
      <c r="G3166">
        <f t="shared" si="201"/>
        <v>113.59313522807635</v>
      </c>
      <c r="H3166">
        <f t="shared" si="202"/>
        <v>0.94660946023396952</v>
      </c>
    </row>
    <row r="3167" spans="1:8" x14ac:dyDescent="0.35">
      <c r="A3167" s="2">
        <v>34831</v>
      </c>
      <c r="B3167" s="3">
        <v>0.875</v>
      </c>
      <c r="C3167">
        <v>98.502700000000004</v>
      </c>
      <c r="D3167" s="4" t="b">
        <f t="shared" si="199"/>
        <v>1</v>
      </c>
      <c r="E3167" s="5">
        <f>VLOOKUP(A3167,'Daily Nat Light Offices Mtl'!$A$1:$G$366,7)</f>
        <v>654.29645891371979</v>
      </c>
      <c r="F3167">
        <f t="shared" si="200"/>
        <v>40.893528682107487</v>
      </c>
      <c r="G3167">
        <f t="shared" si="201"/>
        <v>113.59313522807635</v>
      </c>
      <c r="H3167">
        <f t="shared" si="202"/>
        <v>0.94660946023396952</v>
      </c>
    </row>
    <row r="3168" spans="1:8" x14ac:dyDescent="0.35">
      <c r="A3168" s="2">
        <v>34831</v>
      </c>
      <c r="B3168" s="3">
        <v>0.91666666666666663</v>
      </c>
      <c r="C3168">
        <v>98.502700000000004</v>
      </c>
      <c r="D3168" s="4" t="b">
        <f t="shared" si="199"/>
        <v>0</v>
      </c>
      <c r="E3168" s="5">
        <f>VLOOKUP(A3168,'Daily Nat Light Offices Mtl'!$A$1:$G$366,7)</f>
        <v>654.29645891371979</v>
      </c>
      <c r="F3168">
        <f t="shared" si="200"/>
        <v>0</v>
      </c>
      <c r="G3168">
        <f t="shared" si="201"/>
        <v>0</v>
      </c>
      <c r="H3168">
        <f t="shared" si="202"/>
        <v>0</v>
      </c>
    </row>
    <row r="3169" spans="1:8" x14ac:dyDescent="0.35">
      <c r="A3169" s="2">
        <v>34831</v>
      </c>
      <c r="B3169" s="3">
        <v>0.95833333333333337</v>
      </c>
      <c r="C3169">
        <v>49.251399999999997</v>
      </c>
      <c r="D3169" s="4" t="b">
        <f t="shared" si="199"/>
        <v>0</v>
      </c>
      <c r="E3169" s="5">
        <f>VLOOKUP(A3169,'Daily Nat Light Offices Mtl'!$A$1:$G$366,7)</f>
        <v>654.29645891371979</v>
      </c>
      <c r="F3169">
        <f t="shared" si="200"/>
        <v>0</v>
      </c>
      <c r="G3169">
        <f t="shared" si="201"/>
        <v>0</v>
      </c>
      <c r="H3169">
        <f t="shared" si="202"/>
        <v>0</v>
      </c>
    </row>
    <row r="3170" spans="1:8" x14ac:dyDescent="0.35">
      <c r="A3170" s="2">
        <v>34832</v>
      </c>
      <c r="B3170" s="3">
        <v>0</v>
      </c>
      <c r="C3170">
        <v>49.251399999999997</v>
      </c>
      <c r="D3170" s="4" t="b">
        <f t="shared" si="199"/>
        <v>0</v>
      </c>
      <c r="E3170" s="5">
        <f>VLOOKUP(A3170,'Daily Nat Light Offices Mtl'!$A$1:$G$366,7)</f>
        <v>646.92939056876185</v>
      </c>
      <c r="F3170">
        <f t="shared" si="200"/>
        <v>0</v>
      </c>
      <c r="G3170">
        <f t="shared" si="201"/>
        <v>0</v>
      </c>
      <c r="H3170">
        <f t="shared" si="202"/>
        <v>0</v>
      </c>
    </row>
    <row r="3171" spans="1:8" x14ac:dyDescent="0.35">
      <c r="A3171" s="2">
        <v>34832</v>
      </c>
      <c r="B3171" s="3">
        <v>4.1666666666666664E-2</v>
      </c>
      <c r="C3171">
        <v>49.251399999999997</v>
      </c>
      <c r="D3171" s="4" t="b">
        <f t="shared" si="199"/>
        <v>0</v>
      </c>
      <c r="E3171" s="5">
        <f>VLOOKUP(A3171,'Daily Nat Light Offices Mtl'!$A$1:$G$366,7)</f>
        <v>646.92939056876185</v>
      </c>
      <c r="F3171">
        <f t="shared" si="200"/>
        <v>0</v>
      </c>
      <c r="G3171">
        <f t="shared" si="201"/>
        <v>0</v>
      </c>
      <c r="H3171">
        <f t="shared" si="202"/>
        <v>0</v>
      </c>
    </row>
    <row r="3172" spans="1:8" x14ac:dyDescent="0.35">
      <c r="A3172" s="2">
        <v>34832</v>
      </c>
      <c r="B3172" s="3">
        <v>8.3333333333333329E-2</v>
      </c>
      <c r="C3172">
        <v>49.251399999999997</v>
      </c>
      <c r="D3172" s="4" t="b">
        <f t="shared" si="199"/>
        <v>0</v>
      </c>
      <c r="E3172" s="5">
        <f>VLOOKUP(A3172,'Daily Nat Light Offices Mtl'!$A$1:$G$366,7)</f>
        <v>646.92939056876185</v>
      </c>
      <c r="F3172">
        <f t="shared" si="200"/>
        <v>0</v>
      </c>
      <c r="G3172">
        <f t="shared" si="201"/>
        <v>0</v>
      </c>
      <c r="H3172">
        <f t="shared" si="202"/>
        <v>0</v>
      </c>
    </row>
    <row r="3173" spans="1:8" x14ac:dyDescent="0.35">
      <c r="A3173" s="2">
        <v>34832</v>
      </c>
      <c r="B3173" s="3">
        <v>0.125</v>
      </c>
      <c r="C3173">
        <v>49.251399999999997</v>
      </c>
      <c r="D3173" s="4" t="b">
        <f t="shared" si="199"/>
        <v>0</v>
      </c>
      <c r="E3173" s="5">
        <f>VLOOKUP(A3173,'Daily Nat Light Offices Mtl'!$A$1:$G$366,7)</f>
        <v>646.92939056876185</v>
      </c>
      <c r="F3173">
        <f t="shared" si="200"/>
        <v>0</v>
      </c>
      <c r="G3173">
        <f t="shared" si="201"/>
        <v>0</v>
      </c>
      <c r="H3173">
        <f t="shared" si="202"/>
        <v>0</v>
      </c>
    </row>
    <row r="3174" spans="1:8" x14ac:dyDescent="0.35">
      <c r="A3174" s="2">
        <v>34832</v>
      </c>
      <c r="B3174" s="3">
        <v>0.16666666666666666</v>
      </c>
      <c r="C3174">
        <v>195.66</v>
      </c>
      <c r="D3174" s="4" t="b">
        <f t="shared" si="199"/>
        <v>0</v>
      </c>
      <c r="E3174" s="5">
        <f>VLOOKUP(A3174,'Daily Nat Light Offices Mtl'!$A$1:$G$366,7)</f>
        <v>646.92939056876185</v>
      </c>
      <c r="F3174">
        <f t="shared" si="200"/>
        <v>0</v>
      </c>
      <c r="G3174">
        <f t="shared" si="201"/>
        <v>0</v>
      </c>
      <c r="H3174">
        <f t="shared" si="202"/>
        <v>0</v>
      </c>
    </row>
    <row r="3175" spans="1:8" x14ac:dyDescent="0.35">
      <c r="A3175" s="2">
        <v>34832</v>
      </c>
      <c r="B3175" s="3">
        <v>0.20833333333333334</v>
      </c>
      <c r="C3175">
        <v>1584.6</v>
      </c>
      <c r="D3175" s="4" t="b">
        <f t="shared" si="199"/>
        <v>1</v>
      </c>
      <c r="E3175" s="5">
        <f>VLOOKUP(A3175,'Daily Nat Light Offices Mtl'!$A$1:$G$366,7)</f>
        <v>646.92939056876185</v>
      </c>
      <c r="F3175">
        <f t="shared" si="200"/>
        <v>40.433086910547615</v>
      </c>
      <c r="G3175">
        <f t="shared" si="201"/>
        <v>112.3141303070767</v>
      </c>
      <c r="H3175">
        <f t="shared" si="202"/>
        <v>0.9359510858923058</v>
      </c>
    </row>
    <row r="3176" spans="1:8" x14ac:dyDescent="0.35">
      <c r="A3176" s="2">
        <v>34832</v>
      </c>
      <c r="B3176" s="3">
        <v>0.25</v>
      </c>
      <c r="C3176">
        <v>5633.6</v>
      </c>
      <c r="D3176" s="4" t="b">
        <f t="shared" si="199"/>
        <v>1</v>
      </c>
      <c r="E3176" s="5">
        <f>VLOOKUP(A3176,'Daily Nat Light Offices Mtl'!$A$1:$G$366,7)</f>
        <v>646.92939056876185</v>
      </c>
      <c r="F3176">
        <f t="shared" si="200"/>
        <v>40.433086910547615</v>
      </c>
      <c r="G3176">
        <f t="shared" si="201"/>
        <v>112.3141303070767</v>
      </c>
      <c r="H3176">
        <f t="shared" si="202"/>
        <v>0.9359510858923058</v>
      </c>
    </row>
    <row r="3177" spans="1:8" x14ac:dyDescent="0.35">
      <c r="A3177" s="2">
        <v>34832</v>
      </c>
      <c r="B3177" s="3">
        <v>0.29166666666666669</v>
      </c>
      <c r="C3177">
        <v>9608.2900000000009</v>
      </c>
      <c r="D3177" s="4" t="b">
        <f t="shared" si="199"/>
        <v>1</v>
      </c>
      <c r="E3177" s="5">
        <f>VLOOKUP(A3177,'Daily Nat Light Offices Mtl'!$A$1:$G$366,7)</f>
        <v>646.92939056876185</v>
      </c>
      <c r="F3177">
        <f t="shared" si="200"/>
        <v>40.433086910547615</v>
      </c>
      <c r="G3177">
        <f t="shared" si="201"/>
        <v>112.3141303070767</v>
      </c>
      <c r="H3177">
        <f t="shared" si="202"/>
        <v>0.9359510858923058</v>
      </c>
    </row>
    <row r="3178" spans="1:8" x14ac:dyDescent="0.35">
      <c r="A3178" s="2">
        <v>34832</v>
      </c>
      <c r="B3178" s="3">
        <v>0.33333333333333331</v>
      </c>
      <c r="C3178">
        <v>9739.73</v>
      </c>
      <c r="D3178" s="4" t="b">
        <f t="shared" si="199"/>
        <v>1</v>
      </c>
      <c r="E3178" s="5">
        <f>VLOOKUP(A3178,'Daily Nat Light Offices Mtl'!$A$1:$G$366,7)</f>
        <v>646.92939056876185</v>
      </c>
      <c r="F3178">
        <f t="shared" si="200"/>
        <v>40.433086910547615</v>
      </c>
      <c r="G3178">
        <f t="shared" si="201"/>
        <v>112.3141303070767</v>
      </c>
      <c r="H3178">
        <f t="shared" si="202"/>
        <v>0.9359510858923058</v>
      </c>
    </row>
    <row r="3179" spans="1:8" x14ac:dyDescent="0.35">
      <c r="A3179" s="2">
        <v>34832</v>
      </c>
      <c r="B3179" s="3">
        <v>0.375</v>
      </c>
      <c r="C3179">
        <v>8206.44</v>
      </c>
      <c r="D3179" s="4" t="b">
        <f t="shared" si="199"/>
        <v>1</v>
      </c>
      <c r="E3179" s="5">
        <f>VLOOKUP(A3179,'Daily Nat Light Offices Mtl'!$A$1:$G$366,7)</f>
        <v>646.92939056876185</v>
      </c>
      <c r="F3179">
        <f t="shared" si="200"/>
        <v>40.433086910547615</v>
      </c>
      <c r="G3179">
        <f t="shared" si="201"/>
        <v>112.3141303070767</v>
      </c>
      <c r="H3179">
        <f t="shared" si="202"/>
        <v>0.9359510858923058</v>
      </c>
    </row>
    <row r="3180" spans="1:8" x14ac:dyDescent="0.35">
      <c r="A3180" s="2">
        <v>34832</v>
      </c>
      <c r="B3180" s="3">
        <v>0.41666666666666669</v>
      </c>
      <c r="C3180">
        <v>8728.7900000000009</v>
      </c>
      <c r="D3180" s="4" t="b">
        <f t="shared" si="199"/>
        <v>1</v>
      </c>
      <c r="E3180" s="5">
        <f>VLOOKUP(A3180,'Daily Nat Light Offices Mtl'!$A$1:$G$366,7)</f>
        <v>646.92939056876185</v>
      </c>
      <c r="F3180">
        <f t="shared" si="200"/>
        <v>40.433086910547615</v>
      </c>
      <c r="G3180">
        <f t="shared" si="201"/>
        <v>112.3141303070767</v>
      </c>
      <c r="H3180">
        <f t="shared" si="202"/>
        <v>0.9359510858923058</v>
      </c>
    </row>
    <row r="3181" spans="1:8" x14ac:dyDescent="0.35">
      <c r="A3181" s="2">
        <v>34832</v>
      </c>
      <c r="B3181" s="3">
        <v>0.45833333333333331</v>
      </c>
      <c r="C3181">
        <v>9922.4599999999991</v>
      </c>
      <c r="D3181" s="4" t="b">
        <f t="shared" si="199"/>
        <v>1</v>
      </c>
      <c r="E3181" s="5">
        <f>VLOOKUP(A3181,'Daily Nat Light Offices Mtl'!$A$1:$G$366,7)</f>
        <v>646.92939056876185</v>
      </c>
      <c r="F3181">
        <f t="shared" si="200"/>
        <v>40.433086910547615</v>
      </c>
      <c r="G3181">
        <f t="shared" si="201"/>
        <v>112.3141303070767</v>
      </c>
      <c r="H3181">
        <f t="shared" si="202"/>
        <v>0.9359510858923058</v>
      </c>
    </row>
    <row r="3182" spans="1:8" x14ac:dyDescent="0.35">
      <c r="A3182" s="2">
        <v>34832</v>
      </c>
      <c r="B3182" s="3">
        <v>0.5</v>
      </c>
      <c r="C3182">
        <v>14869.5</v>
      </c>
      <c r="D3182" s="4" t="b">
        <f t="shared" si="199"/>
        <v>1</v>
      </c>
      <c r="E3182" s="5">
        <f>VLOOKUP(A3182,'Daily Nat Light Offices Mtl'!$A$1:$G$366,7)</f>
        <v>646.92939056876185</v>
      </c>
      <c r="F3182">
        <f t="shared" si="200"/>
        <v>40.433086910547615</v>
      </c>
      <c r="G3182">
        <f t="shared" si="201"/>
        <v>112.3141303070767</v>
      </c>
      <c r="H3182">
        <f t="shared" si="202"/>
        <v>0.9359510858923058</v>
      </c>
    </row>
    <row r="3183" spans="1:8" x14ac:dyDescent="0.35">
      <c r="A3183" s="2">
        <v>34832</v>
      </c>
      <c r="B3183" s="3">
        <v>0.54166666666666663</v>
      </c>
      <c r="C3183">
        <v>18831.7</v>
      </c>
      <c r="D3183" s="4" t="b">
        <f t="shared" si="199"/>
        <v>1</v>
      </c>
      <c r="E3183" s="5">
        <f>VLOOKUP(A3183,'Daily Nat Light Offices Mtl'!$A$1:$G$366,7)</f>
        <v>646.92939056876185</v>
      </c>
      <c r="F3183">
        <f t="shared" si="200"/>
        <v>40.433086910547615</v>
      </c>
      <c r="G3183">
        <f t="shared" si="201"/>
        <v>112.3141303070767</v>
      </c>
      <c r="H3183">
        <f t="shared" si="202"/>
        <v>0.9359510858923058</v>
      </c>
    </row>
    <row r="3184" spans="1:8" x14ac:dyDescent="0.35">
      <c r="A3184" s="2">
        <v>34832</v>
      </c>
      <c r="B3184" s="3">
        <v>0.58333333333333337</v>
      </c>
      <c r="C3184">
        <v>20568.3</v>
      </c>
      <c r="D3184" s="4" t="b">
        <f t="shared" si="199"/>
        <v>1</v>
      </c>
      <c r="E3184" s="5">
        <f>VLOOKUP(A3184,'Daily Nat Light Offices Mtl'!$A$1:$G$366,7)</f>
        <v>646.92939056876185</v>
      </c>
      <c r="F3184">
        <f t="shared" si="200"/>
        <v>40.433086910547615</v>
      </c>
      <c r="G3184">
        <f t="shared" si="201"/>
        <v>112.3141303070767</v>
      </c>
      <c r="H3184">
        <f t="shared" si="202"/>
        <v>0.9359510858923058</v>
      </c>
    </row>
    <row r="3185" spans="1:8" x14ac:dyDescent="0.35">
      <c r="A3185" s="2">
        <v>34832</v>
      </c>
      <c r="B3185" s="3">
        <v>0.625</v>
      </c>
      <c r="C3185">
        <v>16061</v>
      </c>
      <c r="D3185" s="4" t="b">
        <f t="shared" si="199"/>
        <v>1</v>
      </c>
      <c r="E3185" s="5">
        <f>VLOOKUP(A3185,'Daily Nat Light Offices Mtl'!$A$1:$G$366,7)</f>
        <v>646.92939056876185</v>
      </c>
      <c r="F3185">
        <f t="shared" si="200"/>
        <v>40.433086910547615</v>
      </c>
      <c r="G3185">
        <f t="shared" si="201"/>
        <v>112.3141303070767</v>
      </c>
      <c r="H3185">
        <f t="shared" si="202"/>
        <v>0.9359510858923058</v>
      </c>
    </row>
    <row r="3186" spans="1:8" x14ac:dyDescent="0.35">
      <c r="A3186" s="2">
        <v>34832</v>
      </c>
      <c r="B3186" s="3">
        <v>0.66666666666666663</v>
      </c>
      <c r="C3186">
        <v>8665.36</v>
      </c>
      <c r="D3186" s="4" t="b">
        <f t="shared" si="199"/>
        <v>1</v>
      </c>
      <c r="E3186" s="5">
        <f>VLOOKUP(A3186,'Daily Nat Light Offices Mtl'!$A$1:$G$366,7)</f>
        <v>646.92939056876185</v>
      </c>
      <c r="F3186">
        <f t="shared" si="200"/>
        <v>40.433086910547615</v>
      </c>
      <c r="G3186">
        <f t="shared" si="201"/>
        <v>112.3141303070767</v>
      </c>
      <c r="H3186">
        <f t="shared" si="202"/>
        <v>0.9359510858923058</v>
      </c>
    </row>
    <row r="3187" spans="1:8" x14ac:dyDescent="0.35">
      <c r="A3187" s="2">
        <v>34832</v>
      </c>
      <c r="B3187" s="3">
        <v>0.70833333333333337</v>
      </c>
      <c r="C3187">
        <v>4536.83</v>
      </c>
      <c r="D3187" s="4" t="b">
        <f t="shared" si="199"/>
        <v>1</v>
      </c>
      <c r="E3187" s="5">
        <f>VLOOKUP(A3187,'Daily Nat Light Offices Mtl'!$A$1:$G$366,7)</f>
        <v>646.92939056876185</v>
      </c>
      <c r="F3187">
        <f t="shared" si="200"/>
        <v>40.433086910547615</v>
      </c>
      <c r="G3187">
        <f t="shared" si="201"/>
        <v>112.3141303070767</v>
      </c>
      <c r="H3187">
        <f t="shared" si="202"/>
        <v>0.9359510858923058</v>
      </c>
    </row>
    <row r="3188" spans="1:8" x14ac:dyDescent="0.35">
      <c r="A3188" s="2">
        <v>34832</v>
      </c>
      <c r="B3188" s="3">
        <v>0.75</v>
      </c>
      <c r="C3188">
        <v>1085.9100000000001</v>
      </c>
      <c r="D3188" s="4" t="b">
        <f t="shared" si="199"/>
        <v>1</v>
      </c>
      <c r="E3188" s="5">
        <f>VLOOKUP(A3188,'Daily Nat Light Offices Mtl'!$A$1:$G$366,7)</f>
        <v>646.92939056876185</v>
      </c>
      <c r="F3188">
        <f t="shared" si="200"/>
        <v>40.433086910547615</v>
      </c>
      <c r="G3188">
        <f t="shared" si="201"/>
        <v>112.3141303070767</v>
      </c>
      <c r="H3188">
        <f t="shared" si="202"/>
        <v>0.9359510858923058</v>
      </c>
    </row>
    <row r="3189" spans="1:8" x14ac:dyDescent="0.35">
      <c r="A3189" s="2">
        <v>34832</v>
      </c>
      <c r="B3189" s="3">
        <v>0.79166666666666663</v>
      </c>
      <c r="C3189">
        <v>49.251399999999997</v>
      </c>
      <c r="D3189" s="4" t="b">
        <f t="shared" si="199"/>
        <v>1</v>
      </c>
      <c r="E3189" s="5">
        <f>VLOOKUP(A3189,'Daily Nat Light Offices Mtl'!$A$1:$G$366,7)</f>
        <v>646.92939056876185</v>
      </c>
      <c r="F3189">
        <f t="shared" si="200"/>
        <v>40.433086910547615</v>
      </c>
      <c r="G3189">
        <f t="shared" si="201"/>
        <v>112.3141303070767</v>
      </c>
      <c r="H3189">
        <f t="shared" si="202"/>
        <v>0.9359510858923058</v>
      </c>
    </row>
    <row r="3190" spans="1:8" x14ac:dyDescent="0.35">
      <c r="A3190" s="2">
        <v>34832</v>
      </c>
      <c r="B3190" s="3">
        <v>0.83333333333333337</v>
      </c>
      <c r="C3190">
        <v>49.251399999999997</v>
      </c>
      <c r="D3190" s="4" t="b">
        <f t="shared" si="199"/>
        <v>1</v>
      </c>
      <c r="E3190" s="5">
        <f>VLOOKUP(A3190,'Daily Nat Light Offices Mtl'!$A$1:$G$366,7)</f>
        <v>646.92939056876185</v>
      </c>
      <c r="F3190">
        <f t="shared" si="200"/>
        <v>40.433086910547615</v>
      </c>
      <c r="G3190">
        <f t="shared" si="201"/>
        <v>112.3141303070767</v>
      </c>
      <c r="H3190">
        <f t="shared" si="202"/>
        <v>0.9359510858923058</v>
      </c>
    </row>
    <row r="3191" spans="1:8" x14ac:dyDescent="0.35">
      <c r="A3191" s="2">
        <v>34832</v>
      </c>
      <c r="B3191" s="3">
        <v>0.875</v>
      </c>
      <c r="C3191">
        <v>49.251399999999997</v>
      </c>
      <c r="D3191" s="4" t="b">
        <f t="shared" si="199"/>
        <v>1</v>
      </c>
      <c r="E3191" s="5">
        <f>VLOOKUP(A3191,'Daily Nat Light Offices Mtl'!$A$1:$G$366,7)</f>
        <v>646.92939056876185</v>
      </c>
      <c r="F3191">
        <f t="shared" si="200"/>
        <v>40.433086910547615</v>
      </c>
      <c r="G3191">
        <f t="shared" si="201"/>
        <v>112.3141303070767</v>
      </c>
      <c r="H3191">
        <f t="shared" si="202"/>
        <v>0.9359510858923058</v>
      </c>
    </row>
    <row r="3192" spans="1:8" x14ac:dyDescent="0.35">
      <c r="A3192" s="2">
        <v>34832</v>
      </c>
      <c r="B3192" s="3">
        <v>0.91666666666666663</v>
      </c>
      <c r="C3192">
        <v>49.251399999999997</v>
      </c>
      <c r="D3192" s="4" t="b">
        <f t="shared" si="199"/>
        <v>0</v>
      </c>
      <c r="E3192" s="5">
        <f>VLOOKUP(A3192,'Daily Nat Light Offices Mtl'!$A$1:$G$366,7)</f>
        <v>646.92939056876185</v>
      </c>
      <c r="F3192">
        <f t="shared" si="200"/>
        <v>0</v>
      </c>
      <c r="G3192">
        <f t="shared" si="201"/>
        <v>0</v>
      </c>
      <c r="H3192">
        <f t="shared" si="202"/>
        <v>0</v>
      </c>
    </row>
    <row r="3193" spans="1:8" x14ac:dyDescent="0.35">
      <c r="A3193" s="2">
        <v>34832</v>
      </c>
      <c r="B3193" s="3">
        <v>0.95833333333333337</v>
      </c>
      <c r="C3193">
        <v>49.251399999999997</v>
      </c>
      <c r="D3193" s="4" t="b">
        <f t="shared" si="199"/>
        <v>0</v>
      </c>
      <c r="E3193" s="5">
        <f>VLOOKUP(A3193,'Daily Nat Light Offices Mtl'!$A$1:$G$366,7)</f>
        <v>646.92939056876185</v>
      </c>
      <c r="F3193">
        <f t="shared" si="200"/>
        <v>0</v>
      </c>
      <c r="G3193">
        <f t="shared" si="201"/>
        <v>0</v>
      </c>
      <c r="H3193">
        <f t="shared" si="202"/>
        <v>0</v>
      </c>
    </row>
    <row r="3194" spans="1:8" x14ac:dyDescent="0.35">
      <c r="A3194" s="2">
        <v>34833</v>
      </c>
      <c r="B3194" s="3">
        <v>0</v>
      </c>
      <c r="C3194">
        <v>49.251399999999997</v>
      </c>
      <c r="D3194" s="4" t="b">
        <f t="shared" si="199"/>
        <v>0</v>
      </c>
      <c r="E3194" s="5">
        <f>VLOOKUP(A3194,'Daily Nat Light Offices Mtl'!$A$1:$G$366,7)</f>
        <v>618.88296968094846</v>
      </c>
      <c r="F3194">
        <f t="shared" si="200"/>
        <v>0</v>
      </c>
      <c r="G3194">
        <f t="shared" si="201"/>
        <v>0</v>
      </c>
      <c r="H3194">
        <f t="shared" si="202"/>
        <v>0</v>
      </c>
    </row>
    <row r="3195" spans="1:8" x14ac:dyDescent="0.35">
      <c r="A3195" s="2">
        <v>34833</v>
      </c>
      <c r="B3195" s="3">
        <v>4.1666666666666664E-2</v>
      </c>
      <c r="C3195">
        <v>49.251399999999997</v>
      </c>
      <c r="D3195" s="4" t="b">
        <f t="shared" si="199"/>
        <v>0</v>
      </c>
      <c r="E3195" s="5">
        <f>VLOOKUP(A3195,'Daily Nat Light Offices Mtl'!$A$1:$G$366,7)</f>
        <v>618.88296968094846</v>
      </c>
      <c r="F3195">
        <f t="shared" si="200"/>
        <v>0</v>
      </c>
      <c r="G3195">
        <f t="shared" si="201"/>
        <v>0</v>
      </c>
      <c r="H3195">
        <f t="shared" si="202"/>
        <v>0</v>
      </c>
    </row>
    <row r="3196" spans="1:8" x14ac:dyDescent="0.35">
      <c r="A3196" s="2">
        <v>34833</v>
      </c>
      <c r="B3196" s="3">
        <v>8.3333333333333329E-2</v>
      </c>
      <c r="C3196">
        <v>49.251399999999997</v>
      </c>
      <c r="D3196" s="4" t="b">
        <f t="shared" si="199"/>
        <v>0</v>
      </c>
      <c r="E3196" s="5">
        <f>VLOOKUP(A3196,'Daily Nat Light Offices Mtl'!$A$1:$G$366,7)</f>
        <v>618.88296968094846</v>
      </c>
      <c r="F3196">
        <f t="shared" si="200"/>
        <v>0</v>
      </c>
      <c r="G3196">
        <f t="shared" si="201"/>
        <v>0</v>
      </c>
      <c r="H3196">
        <f t="shared" si="202"/>
        <v>0</v>
      </c>
    </row>
    <row r="3197" spans="1:8" x14ac:dyDescent="0.35">
      <c r="A3197" s="2">
        <v>34833</v>
      </c>
      <c r="B3197" s="3">
        <v>0.125</v>
      </c>
      <c r="C3197">
        <v>49.251399999999997</v>
      </c>
      <c r="D3197" s="4" t="b">
        <f t="shared" si="199"/>
        <v>0</v>
      </c>
      <c r="E3197" s="5">
        <f>VLOOKUP(A3197,'Daily Nat Light Offices Mtl'!$A$1:$G$366,7)</f>
        <v>618.88296968094846</v>
      </c>
      <c r="F3197">
        <f t="shared" si="200"/>
        <v>0</v>
      </c>
      <c r="G3197">
        <f t="shared" si="201"/>
        <v>0</v>
      </c>
      <c r="H3197">
        <f t="shared" si="202"/>
        <v>0</v>
      </c>
    </row>
    <row r="3198" spans="1:8" x14ac:dyDescent="0.35">
      <c r="A3198" s="2">
        <v>34833</v>
      </c>
      <c r="B3198" s="3">
        <v>0.16666666666666666</v>
      </c>
      <c r="C3198">
        <v>233.93100000000001</v>
      </c>
      <c r="D3198" s="4" t="b">
        <f t="shared" si="199"/>
        <v>0</v>
      </c>
      <c r="E3198" s="5">
        <f>VLOOKUP(A3198,'Daily Nat Light Offices Mtl'!$A$1:$G$366,7)</f>
        <v>618.88296968094846</v>
      </c>
      <c r="F3198">
        <f t="shared" si="200"/>
        <v>0</v>
      </c>
      <c r="G3198">
        <f t="shared" si="201"/>
        <v>0</v>
      </c>
      <c r="H3198">
        <f t="shared" si="202"/>
        <v>0</v>
      </c>
    </row>
    <row r="3199" spans="1:8" x14ac:dyDescent="0.35">
      <c r="A3199" s="2">
        <v>34833</v>
      </c>
      <c r="B3199" s="3">
        <v>0.20833333333333334</v>
      </c>
      <c r="C3199">
        <v>1369.26</v>
      </c>
      <c r="D3199" s="4" t="b">
        <f t="shared" si="199"/>
        <v>1</v>
      </c>
      <c r="E3199" s="5">
        <f>VLOOKUP(A3199,'Daily Nat Light Offices Mtl'!$A$1:$G$366,7)</f>
        <v>618.88296968094846</v>
      </c>
      <c r="F3199">
        <f t="shared" si="200"/>
        <v>38.680185605059279</v>
      </c>
      <c r="G3199">
        <f t="shared" si="201"/>
        <v>107.44496001405355</v>
      </c>
      <c r="H3199">
        <f t="shared" si="202"/>
        <v>0.89537466678377953</v>
      </c>
    </row>
    <row r="3200" spans="1:8" x14ac:dyDescent="0.35">
      <c r="A3200" s="2">
        <v>34833</v>
      </c>
      <c r="B3200" s="3">
        <v>0.25</v>
      </c>
      <c r="C3200">
        <v>3576.8</v>
      </c>
      <c r="D3200" s="4" t="b">
        <f t="shared" si="199"/>
        <v>1</v>
      </c>
      <c r="E3200" s="5">
        <f>VLOOKUP(A3200,'Daily Nat Light Offices Mtl'!$A$1:$G$366,7)</f>
        <v>618.88296968094846</v>
      </c>
      <c r="F3200">
        <f t="shared" si="200"/>
        <v>38.680185605059279</v>
      </c>
      <c r="G3200">
        <f t="shared" si="201"/>
        <v>107.44496001405355</v>
      </c>
      <c r="H3200">
        <f t="shared" si="202"/>
        <v>0.89537466678377953</v>
      </c>
    </row>
    <row r="3201" spans="1:8" x14ac:dyDescent="0.35">
      <c r="A3201" s="2">
        <v>34833</v>
      </c>
      <c r="B3201" s="3">
        <v>0.29166666666666669</v>
      </c>
      <c r="C3201">
        <v>10453.700000000001</v>
      </c>
      <c r="D3201" s="4" t="b">
        <f t="shared" si="199"/>
        <v>1</v>
      </c>
      <c r="E3201" s="5">
        <f>VLOOKUP(A3201,'Daily Nat Light Offices Mtl'!$A$1:$G$366,7)</f>
        <v>618.88296968094846</v>
      </c>
      <c r="F3201">
        <f t="shared" si="200"/>
        <v>38.680185605059279</v>
      </c>
      <c r="G3201">
        <f t="shared" si="201"/>
        <v>107.44496001405355</v>
      </c>
      <c r="H3201">
        <f t="shared" si="202"/>
        <v>0.89537466678377953</v>
      </c>
    </row>
    <row r="3202" spans="1:8" x14ac:dyDescent="0.35">
      <c r="A3202" s="2">
        <v>34833</v>
      </c>
      <c r="B3202" s="3">
        <v>0.33333333333333331</v>
      </c>
      <c r="C3202">
        <v>23662.9</v>
      </c>
      <c r="D3202" s="4" t="b">
        <f t="shared" ref="D3202:D3265" si="203">AND(B3202&gt;$B$6,B3202&lt;$B$24,E3202&gt;0)</f>
        <v>1</v>
      </c>
      <c r="E3202" s="5">
        <f>VLOOKUP(A3202,'Daily Nat Light Offices Mtl'!$A$1:$G$366,7)</f>
        <v>618.88296968094846</v>
      </c>
      <c r="F3202">
        <f t="shared" si="200"/>
        <v>38.680185605059279</v>
      </c>
      <c r="G3202">
        <f t="shared" si="201"/>
        <v>107.44496001405355</v>
      </c>
      <c r="H3202">
        <f t="shared" si="202"/>
        <v>0.89537466678377953</v>
      </c>
    </row>
    <row r="3203" spans="1:8" x14ac:dyDescent="0.35">
      <c r="A3203" s="2">
        <v>34833</v>
      </c>
      <c r="B3203" s="3">
        <v>0.375</v>
      </c>
      <c r="C3203">
        <v>28037</v>
      </c>
      <c r="D3203" s="4" t="b">
        <f t="shared" si="203"/>
        <v>1</v>
      </c>
      <c r="E3203" s="5">
        <f>VLOOKUP(A3203,'Daily Nat Light Offices Mtl'!$A$1:$G$366,7)</f>
        <v>618.88296968094846</v>
      </c>
      <c r="F3203">
        <f t="shared" ref="F3203:F3266" si="204">IF(D3203,E3203/16,0)</f>
        <v>38.680185605059279</v>
      </c>
      <c r="G3203">
        <f t="shared" ref="G3203:G3266" si="205">CONVERT(F3203*10^4,"J","Wh")</f>
        <v>107.44496001405355</v>
      </c>
      <c r="H3203">
        <f t="shared" ref="H3203:H3266" si="206">G3203/$J$2</f>
        <v>0.89537466678377953</v>
      </c>
    </row>
    <row r="3204" spans="1:8" x14ac:dyDescent="0.35">
      <c r="A3204" s="2">
        <v>34833</v>
      </c>
      <c r="B3204" s="3">
        <v>0.41666666666666669</v>
      </c>
      <c r="C3204">
        <v>33525.5</v>
      </c>
      <c r="D3204" s="4" t="b">
        <f t="shared" si="203"/>
        <v>1</v>
      </c>
      <c r="E3204" s="5">
        <f>VLOOKUP(A3204,'Daily Nat Light Offices Mtl'!$A$1:$G$366,7)</f>
        <v>618.88296968094846</v>
      </c>
      <c r="F3204">
        <f t="shared" si="204"/>
        <v>38.680185605059279</v>
      </c>
      <c r="G3204">
        <f t="shared" si="205"/>
        <v>107.44496001405355</v>
      </c>
      <c r="H3204">
        <f t="shared" si="206"/>
        <v>0.89537466678377953</v>
      </c>
    </row>
    <row r="3205" spans="1:8" x14ac:dyDescent="0.35">
      <c r="A3205" s="2">
        <v>34833</v>
      </c>
      <c r="B3205" s="3">
        <v>0.45833333333333331</v>
      </c>
      <c r="C3205">
        <v>26238.9</v>
      </c>
      <c r="D3205" s="4" t="b">
        <f t="shared" si="203"/>
        <v>1</v>
      </c>
      <c r="E3205" s="5">
        <f>VLOOKUP(A3205,'Daily Nat Light Offices Mtl'!$A$1:$G$366,7)</f>
        <v>618.88296968094846</v>
      </c>
      <c r="F3205">
        <f t="shared" si="204"/>
        <v>38.680185605059279</v>
      </c>
      <c r="G3205">
        <f t="shared" si="205"/>
        <v>107.44496001405355</v>
      </c>
      <c r="H3205">
        <f t="shared" si="206"/>
        <v>0.89537466678377953</v>
      </c>
    </row>
    <row r="3206" spans="1:8" x14ac:dyDescent="0.35">
      <c r="A3206" s="2">
        <v>34833</v>
      </c>
      <c r="B3206" s="3">
        <v>0.5</v>
      </c>
      <c r="C3206">
        <v>21431.7</v>
      </c>
      <c r="D3206" s="4" t="b">
        <f t="shared" si="203"/>
        <v>1</v>
      </c>
      <c r="E3206" s="5">
        <f>VLOOKUP(A3206,'Daily Nat Light Offices Mtl'!$A$1:$G$366,7)</f>
        <v>618.88296968094846</v>
      </c>
      <c r="F3206">
        <f t="shared" si="204"/>
        <v>38.680185605059279</v>
      </c>
      <c r="G3206">
        <f t="shared" si="205"/>
        <v>107.44496001405355</v>
      </c>
      <c r="H3206">
        <f t="shared" si="206"/>
        <v>0.89537466678377953</v>
      </c>
    </row>
    <row r="3207" spans="1:8" x14ac:dyDescent="0.35">
      <c r="A3207" s="2">
        <v>34833</v>
      </c>
      <c r="B3207" s="3">
        <v>0.54166666666666663</v>
      </c>
      <c r="C3207">
        <v>24323.3</v>
      </c>
      <c r="D3207" s="4" t="b">
        <f t="shared" si="203"/>
        <v>1</v>
      </c>
      <c r="E3207" s="5">
        <f>VLOOKUP(A3207,'Daily Nat Light Offices Mtl'!$A$1:$G$366,7)</f>
        <v>618.88296968094846</v>
      </c>
      <c r="F3207">
        <f t="shared" si="204"/>
        <v>38.680185605059279</v>
      </c>
      <c r="G3207">
        <f t="shared" si="205"/>
        <v>107.44496001405355</v>
      </c>
      <c r="H3207">
        <f t="shared" si="206"/>
        <v>0.89537466678377953</v>
      </c>
    </row>
    <row r="3208" spans="1:8" x14ac:dyDescent="0.35">
      <c r="A3208" s="2">
        <v>34833</v>
      </c>
      <c r="B3208" s="3">
        <v>0.58333333333333337</v>
      </c>
      <c r="C3208">
        <v>24195.8</v>
      </c>
      <c r="D3208" s="4" t="b">
        <f t="shared" si="203"/>
        <v>1</v>
      </c>
      <c r="E3208" s="5">
        <f>VLOOKUP(A3208,'Daily Nat Light Offices Mtl'!$A$1:$G$366,7)</f>
        <v>618.88296968094846</v>
      </c>
      <c r="F3208">
        <f t="shared" si="204"/>
        <v>38.680185605059279</v>
      </c>
      <c r="G3208">
        <f t="shared" si="205"/>
        <v>107.44496001405355</v>
      </c>
      <c r="H3208">
        <f t="shared" si="206"/>
        <v>0.89537466678377953</v>
      </c>
    </row>
    <row r="3209" spans="1:8" x14ac:dyDescent="0.35">
      <c r="A3209" s="2">
        <v>34833</v>
      </c>
      <c r="B3209" s="3">
        <v>0.625</v>
      </c>
      <c r="C3209">
        <v>20024.2</v>
      </c>
      <c r="D3209" s="4" t="b">
        <f t="shared" si="203"/>
        <v>1</v>
      </c>
      <c r="E3209" s="5">
        <f>VLOOKUP(A3209,'Daily Nat Light Offices Mtl'!$A$1:$G$366,7)</f>
        <v>618.88296968094846</v>
      </c>
      <c r="F3209">
        <f t="shared" si="204"/>
        <v>38.680185605059279</v>
      </c>
      <c r="G3209">
        <f t="shared" si="205"/>
        <v>107.44496001405355</v>
      </c>
      <c r="H3209">
        <f t="shared" si="206"/>
        <v>0.89537466678377953</v>
      </c>
    </row>
    <row r="3210" spans="1:8" x14ac:dyDescent="0.35">
      <c r="A3210" s="2">
        <v>34833</v>
      </c>
      <c r="B3210" s="3">
        <v>0.66666666666666663</v>
      </c>
      <c r="C3210">
        <v>16457.599999999999</v>
      </c>
      <c r="D3210" s="4" t="b">
        <f t="shared" si="203"/>
        <v>1</v>
      </c>
      <c r="E3210" s="5">
        <f>VLOOKUP(A3210,'Daily Nat Light Offices Mtl'!$A$1:$G$366,7)</f>
        <v>618.88296968094846</v>
      </c>
      <c r="F3210">
        <f t="shared" si="204"/>
        <v>38.680185605059279</v>
      </c>
      <c r="G3210">
        <f t="shared" si="205"/>
        <v>107.44496001405355</v>
      </c>
      <c r="H3210">
        <f t="shared" si="206"/>
        <v>0.89537466678377953</v>
      </c>
    </row>
    <row r="3211" spans="1:8" x14ac:dyDescent="0.35">
      <c r="A3211" s="2">
        <v>34833</v>
      </c>
      <c r="B3211" s="3">
        <v>0.70833333333333337</v>
      </c>
      <c r="C3211">
        <v>5839.94</v>
      </c>
      <c r="D3211" s="4" t="b">
        <f t="shared" si="203"/>
        <v>1</v>
      </c>
      <c r="E3211" s="5">
        <f>VLOOKUP(A3211,'Daily Nat Light Offices Mtl'!$A$1:$G$366,7)</f>
        <v>618.88296968094846</v>
      </c>
      <c r="F3211">
        <f t="shared" si="204"/>
        <v>38.680185605059279</v>
      </c>
      <c r="G3211">
        <f t="shared" si="205"/>
        <v>107.44496001405355</v>
      </c>
      <c r="H3211">
        <f t="shared" si="206"/>
        <v>0.89537466678377953</v>
      </c>
    </row>
    <row r="3212" spans="1:8" x14ac:dyDescent="0.35">
      <c r="A3212" s="2">
        <v>34833</v>
      </c>
      <c r="B3212" s="3">
        <v>0.75</v>
      </c>
      <c r="C3212">
        <v>996.69100000000003</v>
      </c>
      <c r="D3212" s="4" t="b">
        <f t="shared" si="203"/>
        <v>1</v>
      </c>
      <c r="E3212" s="5">
        <f>VLOOKUP(A3212,'Daily Nat Light Offices Mtl'!$A$1:$G$366,7)</f>
        <v>618.88296968094846</v>
      </c>
      <c r="F3212">
        <f t="shared" si="204"/>
        <v>38.680185605059279</v>
      </c>
      <c r="G3212">
        <f t="shared" si="205"/>
        <v>107.44496001405355</v>
      </c>
      <c r="H3212">
        <f t="shared" si="206"/>
        <v>0.89537466678377953</v>
      </c>
    </row>
    <row r="3213" spans="1:8" x14ac:dyDescent="0.35">
      <c r="A3213" s="2">
        <v>34833</v>
      </c>
      <c r="B3213" s="3">
        <v>0.79166666666666663</v>
      </c>
      <c r="C3213">
        <v>85.162300000000002</v>
      </c>
      <c r="D3213" s="4" t="b">
        <f t="shared" si="203"/>
        <v>1</v>
      </c>
      <c r="E3213" s="5">
        <f>VLOOKUP(A3213,'Daily Nat Light Offices Mtl'!$A$1:$G$366,7)</f>
        <v>618.88296968094846</v>
      </c>
      <c r="F3213">
        <f t="shared" si="204"/>
        <v>38.680185605059279</v>
      </c>
      <c r="G3213">
        <f t="shared" si="205"/>
        <v>107.44496001405355</v>
      </c>
      <c r="H3213">
        <f t="shared" si="206"/>
        <v>0.89537466678377953</v>
      </c>
    </row>
    <row r="3214" spans="1:8" x14ac:dyDescent="0.35">
      <c r="A3214" s="2">
        <v>34833</v>
      </c>
      <c r="B3214" s="3">
        <v>0.83333333333333337</v>
      </c>
      <c r="C3214">
        <v>49.251399999999997</v>
      </c>
      <c r="D3214" s="4" t="b">
        <f t="shared" si="203"/>
        <v>1</v>
      </c>
      <c r="E3214" s="5">
        <f>VLOOKUP(A3214,'Daily Nat Light Offices Mtl'!$A$1:$G$366,7)</f>
        <v>618.88296968094846</v>
      </c>
      <c r="F3214">
        <f t="shared" si="204"/>
        <v>38.680185605059279</v>
      </c>
      <c r="G3214">
        <f t="shared" si="205"/>
        <v>107.44496001405355</v>
      </c>
      <c r="H3214">
        <f t="shared" si="206"/>
        <v>0.89537466678377953</v>
      </c>
    </row>
    <row r="3215" spans="1:8" x14ac:dyDescent="0.35">
      <c r="A3215" s="2">
        <v>34833</v>
      </c>
      <c r="B3215" s="3">
        <v>0.875</v>
      </c>
      <c r="C3215">
        <v>49.251399999999997</v>
      </c>
      <c r="D3215" s="4" t="b">
        <f t="shared" si="203"/>
        <v>1</v>
      </c>
      <c r="E3215" s="5">
        <f>VLOOKUP(A3215,'Daily Nat Light Offices Mtl'!$A$1:$G$366,7)</f>
        <v>618.88296968094846</v>
      </c>
      <c r="F3215">
        <f t="shared" si="204"/>
        <v>38.680185605059279</v>
      </c>
      <c r="G3215">
        <f t="shared" si="205"/>
        <v>107.44496001405355</v>
      </c>
      <c r="H3215">
        <f t="shared" si="206"/>
        <v>0.89537466678377953</v>
      </c>
    </row>
    <row r="3216" spans="1:8" x14ac:dyDescent="0.35">
      <c r="A3216" s="2">
        <v>34833</v>
      </c>
      <c r="B3216" s="3">
        <v>0.91666666666666663</v>
      </c>
      <c r="C3216">
        <v>49.251399999999997</v>
      </c>
      <c r="D3216" s="4" t="b">
        <f t="shared" si="203"/>
        <v>0</v>
      </c>
      <c r="E3216" s="5">
        <f>VLOOKUP(A3216,'Daily Nat Light Offices Mtl'!$A$1:$G$366,7)</f>
        <v>618.88296968094846</v>
      </c>
      <c r="F3216">
        <f t="shared" si="204"/>
        <v>0</v>
      </c>
      <c r="G3216">
        <f t="shared" si="205"/>
        <v>0</v>
      </c>
      <c r="H3216">
        <f t="shared" si="206"/>
        <v>0</v>
      </c>
    </row>
    <row r="3217" spans="1:8" x14ac:dyDescent="0.35">
      <c r="A3217" s="2">
        <v>34833</v>
      </c>
      <c r="B3217" s="3">
        <v>0.95833333333333337</v>
      </c>
      <c r="C3217">
        <v>49.251399999999997</v>
      </c>
      <c r="D3217" s="4" t="b">
        <f t="shared" si="203"/>
        <v>0</v>
      </c>
      <c r="E3217" s="5">
        <f>VLOOKUP(A3217,'Daily Nat Light Offices Mtl'!$A$1:$G$366,7)</f>
        <v>618.88296968094846</v>
      </c>
      <c r="F3217">
        <f t="shared" si="204"/>
        <v>0</v>
      </c>
      <c r="G3217">
        <f t="shared" si="205"/>
        <v>0</v>
      </c>
      <c r="H3217">
        <f t="shared" si="206"/>
        <v>0</v>
      </c>
    </row>
    <row r="3218" spans="1:8" x14ac:dyDescent="0.35">
      <c r="A3218" s="2">
        <v>34834</v>
      </c>
      <c r="B3218" s="3">
        <v>0</v>
      </c>
      <c r="C3218">
        <v>49.251399999999997</v>
      </c>
      <c r="D3218" s="4" t="b">
        <f t="shared" si="203"/>
        <v>0</v>
      </c>
      <c r="E3218" s="5">
        <f>VLOOKUP(A3218,'Daily Nat Light Offices Mtl'!$A$1:$G$366,7)</f>
        <v>552.05570490269838</v>
      </c>
      <c r="F3218">
        <f t="shared" si="204"/>
        <v>0</v>
      </c>
      <c r="G3218">
        <f t="shared" si="205"/>
        <v>0</v>
      </c>
      <c r="H3218">
        <f t="shared" si="206"/>
        <v>0</v>
      </c>
    </row>
    <row r="3219" spans="1:8" x14ac:dyDescent="0.35">
      <c r="A3219" s="2">
        <v>34834</v>
      </c>
      <c r="B3219" s="3">
        <v>4.1666666666666664E-2</v>
      </c>
      <c r="C3219">
        <v>49.251399999999997</v>
      </c>
      <c r="D3219" s="4" t="b">
        <f t="shared" si="203"/>
        <v>0</v>
      </c>
      <c r="E3219" s="5">
        <f>VLOOKUP(A3219,'Daily Nat Light Offices Mtl'!$A$1:$G$366,7)</f>
        <v>552.05570490269838</v>
      </c>
      <c r="F3219">
        <f t="shared" si="204"/>
        <v>0</v>
      </c>
      <c r="G3219">
        <f t="shared" si="205"/>
        <v>0</v>
      </c>
      <c r="H3219">
        <f t="shared" si="206"/>
        <v>0</v>
      </c>
    </row>
    <row r="3220" spans="1:8" x14ac:dyDescent="0.35">
      <c r="A3220" s="2">
        <v>34834</v>
      </c>
      <c r="B3220" s="3">
        <v>8.3333333333333329E-2</v>
      </c>
      <c r="C3220">
        <v>49.251399999999997</v>
      </c>
      <c r="D3220" s="4" t="b">
        <f t="shared" si="203"/>
        <v>0</v>
      </c>
      <c r="E3220" s="5">
        <f>VLOOKUP(A3220,'Daily Nat Light Offices Mtl'!$A$1:$G$366,7)</f>
        <v>552.05570490269838</v>
      </c>
      <c r="F3220">
        <f t="shared" si="204"/>
        <v>0</v>
      </c>
      <c r="G3220">
        <f t="shared" si="205"/>
        <v>0</v>
      </c>
      <c r="H3220">
        <f t="shared" si="206"/>
        <v>0</v>
      </c>
    </row>
    <row r="3221" spans="1:8" x14ac:dyDescent="0.35">
      <c r="A3221" s="2">
        <v>34834</v>
      </c>
      <c r="B3221" s="3">
        <v>0.125</v>
      </c>
      <c r="C3221">
        <v>49.251399999999997</v>
      </c>
      <c r="D3221" s="4" t="b">
        <f t="shared" si="203"/>
        <v>0</v>
      </c>
      <c r="E3221" s="5">
        <f>VLOOKUP(A3221,'Daily Nat Light Offices Mtl'!$A$1:$G$366,7)</f>
        <v>552.05570490269838</v>
      </c>
      <c r="F3221">
        <f t="shared" si="204"/>
        <v>0</v>
      </c>
      <c r="G3221">
        <f t="shared" si="205"/>
        <v>0</v>
      </c>
      <c r="H3221">
        <f t="shared" si="206"/>
        <v>0</v>
      </c>
    </row>
    <row r="3222" spans="1:8" x14ac:dyDescent="0.35">
      <c r="A3222" s="2">
        <v>34834</v>
      </c>
      <c r="B3222" s="3">
        <v>0.16666666666666666</v>
      </c>
      <c r="C3222">
        <v>214.077</v>
      </c>
      <c r="D3222" s="4" t="b">
        <f t="shared" si="203"/>
        <v>0</v>
      </c>
      <c r="E3222" s="5">
        <f>VLOOKUP(A3222,'Daily Nat Light Offices Mtl'!$A$1:$G$366,7)</f>
        <v>552.05570490269838</v>
      </c>
      <c r="F3222">
        <f t="shared" si="204"/>
        <v>0</v>
      </c>
      <c r="G3222">
        <f t="shared" si="205"/>
        <v>0</v>
      </c>
      <c r="H3222">
        <f t="shared" si="206"/>
        <v>0</v>
      </c>
    </row>
    <row r="3223" spans="1:8" x14ac:dyDescent="0.35">
      <c r="A3223" s="2">
        <v>34834</v>
      </c>
      <c r="B3223" s="3">
        <v>0.20833333333333334</v>
      </c>
      <c r="C3223">
        <v>2531.0100000000002</v>
      </c>
      <c r="D3223" s="4" t="b">
        <f t="shared" si="203"/>
        <v>1</v>
      </c>
      <c r="E3223" s="5">
        <f>VLOOKUP(A3223,'Daily Nat Light Offices Mtl'!$A$1:$G$366,7)</f>
        <v>552.05570490269838</v>
      </c>
      <c r="F3223">
        <f t="shared" si="204"/>
        <v>34.503481556418649</v>
      </c>
      <c r="G3223">
        <f t="shared" si="205"/>
        <v>95.843004323385131</v>
      </c>
      <c r="H3223">
        <f t="shared" si="206"/>
        <v>0.7986917026948761</v>
      </c>
    </row>
    <row r="3224" spans="1:8" x14ac:dyDescent="0.35">
      <c r="A3224" s="2">
        <v>34834</v>
      </c>
      <c r="B3224" s="3">
        <v>0.25</v>
      </c>
      <c r="C3224">
        <v>11929.3</v>
      </c>
      <c r="D3224" s="4" t="b">
        <f t="shared" si="203"/>
        <v>1</v>
      </c>
      <c r="E3224" s="5">
        <f>VLOOKUP(A3224,'Daily Nat Light Offices Mtl'!$A$1:$G$366,7)</f>
        <v>552.05570490269838</v>
      </c>
      <c r="F3224">
        <f t="shared" si="204"/>
        <v>34.503481556418649</v>
      </c>
      <c r="G3224">
        <f t="shared" si="205"/>
        <v>95.843004323385131</v>
      </c>
      <c r="H3224">
        <f t="shared" si="206"/>
        <v>0.7986917026948761</v>
      </c>
    </row>
    <row r="3225" spans="1:8" x14ac:dyDescent="0.35">
      <c r="A3225" s="2">
        <v>34834</v>
      </c>
      <c r="B3225" s="3">
        <v>0.29166666666666669</v>
      </c>
      <c r="C3225">
        <v>27827.200000000001</v>
      </c>
      <c r="D3225" s="4" t="b">
        <f t="shared" si="203"/>
        <v>1</v>
      </c>
      <c r="E3225" s="5">
        <f>VLOOKUP(A3225,'Daily Nat Light Offices Mtl'!$A$1:$G$366,7)</f>
        <v>552.05570490269838</v>
      </c>
      <c r="F3225">
        <f t="shared" si="204"/>
        <v>34.503481556418649</v>
      </c>
      <c r="G3225">
        <f t="shared" si="205"/>
        <v>95.843004323385131</v>
      </c>
      <c r="H3225">
        <f t="shared" si="206"/>
        <v>0.7986917026948761</v>
      </c>
    </row>
    <row r="3226" spans="1:8" x14ac:dyDescent="0.35">
      <c r="A3226" s="2">
        <v>34834</v>
      </c>
      <c r="B3226" s="3">
        <v>0.33333333333333331</v>
      </c>
      <c r="C3226">
        <v>43496.7</v>
      </c>
      <c r="D3226" s="4" t="b">
        <f t="shared" si="203"/>
        <v>1</v>
      </c>
      <c r="E3226" s="5">
        <f>VLOOKUP(A3226,'Daily Nat Light Offices Mtl'!$A$1:$G$366,7)</f>
        <v>552.05570490269838</v>
      </c>
      <c r="F3226">
        <f t="shared" si="204"/>
        <v>34.503481556418649</v>
      </c>
      <c r="G3226">
        <f t="shared" si="205"/>
        <v>95.843004323385131</v>
      </c>
      <c r="H3226">
        <f t="shared" si="206"/>
        <v>0.7986917026948761</v>
      </c>
    </row>
    <row r="3227" spans="1:8" x14ac:dyDescent="0.35">
      <c r="A3227" s="2">
        <v>34834</v>
      </c>
      <c r="B3227" s="3">
        <v>0.375</v>
      </c>
      <c r="C3227">
        <v>55017.8</v>
      </c>
      <c r="D3227" s="4" t="b">
        <f t="shared" si="203"/>
        <v>1</v>
      </c>
      <c r="E3227" s="5">
        <f>VLOOKUP(A3227,'Daily Nat Light Offices Mtl'!$A$1:$G$366,7)</f>
        <v>552.05570490269838</v>
      </c>
      <c r="F3227">
        <f t="shared" si="204"/>
        <v>34.503481556418649</v>
      </c>
      <c r="G3227">
        <f t="shared" si="205"/>
        <v>95.843004323385131</v>
      </c>
      <c r="H3227">
        <f t="shared" si="206"/>
        <v>0.7986917026948761</v>
      </c>
    </row>
    <row r="3228" spans="1:8" x14ac:dyDescent="0.35">
      <c r="A3228" s="2">
        <v>34834</v>
      </c>
      <c r="B3228" s="3">
        <v>0.41666666666666669</v>
      </c>
      <c r="C3228">
        <v>62643.9</v>
      </c>
      <c r="D3228" s="4" t="b">
        <f t="shared" si="203"/>
        <v>1</v>
      </c>
      <c r="E3228" s="5">
        <f>VLOOKUP(A3228,'Daily Nat Light Offices Mtl'!$A$1:$G$366,7)</f>
        <v>552.05570490269838</v>
      </c>
      <c r="F3228">
        <f t="shared" si="204"/>
        <v>34.503481556418649</v>
      </c>
      <c r="G3228">
        <f t="shared" si="205"/>
        <v>95.843004323385131</v>
      </c>
      <c r="H3228">
        <f t="shared" si="206"/>
        <v>0.7986917026948761</v>
      </c>
    </row>
    <row r="3229" spans="1:8" x14ac:dyDescent="0.35">
      <c r="A3229" s="2">
        <v>34834</v>
      </c>
      <c r="B3229" s="3">
        <v>0.45833333333333331</v>
      </c>
      <c r="C3229">
        <v>65606.5</v>
      </c>
      <c r="D3229" s="4" t="b">
        <f t="shared" si="203"/>
        <v>1</v>
      </c>
      <c r="E3229" s="5">
        <f>VLOOKUP(A3229,'Daily Nat Light Offices Mtl'!$A$1:$G$366,7)</f>
        <v>552.05570490269838</v>
      </c>
      <c r="F3229">
        <f t="shared" si="204"/>
        <v>34.503481556418649</v>
      </c>
      <c r="G3229">
        <f t="shared" si="205"/>
        <v>95.843004323385131</v>
      </c>
      <c r="H3229">
        <f t="shared" si="206"/>
        <v>0.7986917026948761</v>
      </c>
    </row>
    <row r="3230" spans="1:8" x14ac:dyDescent="0.35">
      <c r="A3230" s="2">
        <v>34834</v>
      </c>
      <c r="B3230" s="3">
        <v>0.5</v>
      </c>
      <c r="C3230">
        <v>61193</v>
      </c>
      <c r="D3230" s="4" t="b">
        <f t="shared" si="203"/>
        <v>1</v>
      </c>
      <c r="E3230" s="5">
        <f>VLOOKUP(A3230,'Daily Nat Light Offices Mtl'!$A$1:$G$366,7)</f>
        <v>552.05570490269838</v>
      </c>
      <c r="F3230">
        <f t="shared" si="204"/>
        <v>34.503481556418649</v>
      </c>
      <c r="G3230">
        <f t="shared" si="205"/>
        <v>95.843004323385131</v>
      </c>
      <c r="H3230">
        <f t="shared" si="206"/>
        <v>0.7986917026948761</v>
      </c>
    </row>
    <row r="3231" spans="1:8" x14ac:dyDescent="0.35">
      <c r="A3231" s="2">
        <v>34834</v>
      </c>
      <c r="B3231" s="3">
        <v>0.54166666666666663</v>
      </c>
      <c r="C3231">
        <v>54132.9</v>
      </c>
      <c r="D3231" s="4" t="b">
        <f t="shared" si="203"/>
        <v>1</v>
      </c>
      <c r="E3231" s="5">
        <f>VLOOKUP(A3231,'Daily Nat Light Offices Mtl'!$A$1:$G$366,7)</f>
        <v>552.05570490269838</v>
      </c>
      <c r="F3231">
        <f t="shared" si="204"/>
        <v>34.503481556418649</v>
      </c>
      <c r="G3231">
        <f t="shared" si="205"/>
        <v>95.843004323385131</v>
      </c>
      <c r="H3231">
        <f t="shared" si="206"/>
        <v>0.7986917026948761</v>
      </c>
    </row>
    <row r="3232" spans="1:8" x14ac:dyDescent="0.35">
      <c r="A3232" s="2">
        <v>34834</v>
      </c>
      <c r="B3232" s="3">
        <v>0.58333333333333337</v>
      </c>
      <c r="C3232">
        <v>40768.699999999997</v>
      </c>
      <c r="D3232" s="4" t="b">
        <f t="shared" si="203"/>
        <v>1</v>
      </c>
      <c r="E3232" s="5">
        <f>VLOOKUP(A3232,'Daily Nat Light Offices Mtl'!$A$1:$G$366,7)</f>
        <v>552.05570490269838</v>
      </c>
      <c r="F3232">
        <f t="shared" si="204"/>
        <v>34.503481556418649</v>
      </c>
      <c r="G3232">
        <f t="shared" si="205"/>
        <v>95.843004323385131</v>
      </c>
      <c r="H3232">
        <f t="shared" si="206"/>
        <v>0.7986917026948761</v>
      </c>
    </row>
    <row r="3233" spans="1:8" x14ac:dyDescent="0.35">
      <c r="A3233" s="2">
        <v>34834</v>
      </c>
      <c r="B3233" s="3">
        <v>0.625</v>
      </c>
      <c r="C3233">
        <v>30271.7</v>
      </c>
      <c r="D3233" s="4" t="b">
        <f t="shared" si="203"/>
        <v>1</v>
      </c>
      <c r="E3233" s="5">
        <f>VLOOKUP(A3233,'Daily Nat Light Offices Mtl'!$A$1:$G$366,7)</f>
        <v>552.05570490269838</v>
      </c>
      <c r="F3233">
        <f t="shared" si="204"/>
        <v>34.503481556418649</v>
      </c>
      <c r="G3233">
        <f t="shared" si="205"/>
        <v>95.843004323385131</v>
      </c>
      <c r="H3233">
        <f t="shared" si="206"/>
        <v>0.7986917026948761</v>
      </c>
    </row>
    <row r="3234" spans="1:8" x14ac:dyDescent="0.35">
      <c r="A3234" s="2">
        <v>34834</v>
      </c>
      <c r="B3234" s="3">
        <v>0.66666666666666663</v>
      </c>
      <c r="C3234">
        <v>18799.7</v>
      </c>
      <c r="D3234" s="4" t="b">
        <f t="shared" si="203"/>
        <v>1</v>
      </c>
      <c r="E3234" s="5">
        <f>VLOOKUP(A3234,'Daily Nat Light Offices Mtl'!$A$1:$G$366,7)</f>
        <v>552.05570490269838</v>
      </c>
      <c r="F3234">
        <f t="shared" si="204"/>
        <v>34.503481556418649</v>
      </c>
      <c r="G3234">
        <f t="shared" si="205"/>
        <v>95.843004323385131</v>
      </c>
      <c r="H3234">
        <f t="shared" si="206"/>
        <v>0.7986917026948761</v>
      </c>
    </row>
    <row r="3235" spans="1:8" x14ac:dyDescent="0.35">
      <c r="A3235" s="2">
        <v>34834</v>
      </c>
      <c r="B3235" s="3">
        <v>0.70833333333333337</v>
      </c>
      <c r="C3235">
        <v>7139.69</v>
      </c>
      <c r="D3235" s="4" t="b">
        <f t="shared" si="203"/>
        <v>1</v>
      </c>
      <c r="E3235" s="5">
        <f>VLOOKUP(A3235,'Daily Nat Light Offices Mtl'!$A$1:$G$366,7)</f>
        <v>552.05570490269838</v>
      </c>
      <c r="F3235">
        <f t="shared" si="204"/>
        <v>34.503481556418649</v>
      </c>
      <c r="G3235">
        <f t="shared" si="205"/>
        <v>95.843004323385131</v>
      </c>
      <c r="H3235">
        <f t="shared" si="206"/>
        <v>0.7986917026948761</v>
      </c>
    </row>
    <row r="3236" spans="1:8" x14ac:dyDescent="0.35">
      <c r="A3236" s="2">
        <v>34834</v>
      </c>
      <c r="B3236" s="3">
        <v>0.75</v>
      </c>
      <c r="C3236">
        <v>1626.46</v>
      </c>
      <c r="D3236" s="4" t="b">
        <f t="shared" si="203"/>
        <v>1</v>
      </c>
      <c r="E3236" s="5">
        <f>VLOOKUP(A3236,'Daily Nat Light Offices Mtl'!$A$1:$G$366,7)</f>
        <v>552.05570490269838</v>
      </c>
      <c r="F3236">
        <f t="shared" si="204"/>
        <v>34.503481556418649</v>
      </c>
      <c r="G3236">
        <f t="shared" si="205"/>
        <v>95.843004323385131</v>
      </c>
      <c r="H3236">
        <f t="shared" si="206"/>
        <v>0.7986917026948761</v>
      </c>
    </row>
    <row r="3237" spans="1:8" x14ac:dyDescent="0.35">
      <c r="A3237" s="2">
        <v>34834</v>
      </c>
      <c r="B3237" s="3">
        <v>0.79166666666666663</v>
      </c>
      <c r="C3237">
        <v>343.36099999999999</v>
      </c>
      <c r="D3237" s="4" t="b">
        <f t="shared" si="203"/>
        <v>1</v>
      </c>
      <c r="E3237" s="5">
        <f>VLOOKUP(A3237,'Daily Nat Light Offices Mtl'!$A$1:$G$366,7)</f>
        <v>552.05570490269838</v>
      </c>
      <c r="F3237">
        <f t="shared" si="204"/>
        <v>34.503481556418649</v>
      </c>
      <c r="G3237">
        <f t="shared" si="205"/>
        <v>95.843004323385131</v>
      </c>
      <c r="H3237">
        <f t="shared" si="206"/>
        <v>0.7986917026948761</v>
      </c>
    </row>
    <row r="3238" spans="1:8" x14ac:dyDescent="0.35">
      <c r="A3238" s="2">
        <v>34834</v>
      </c>
      <c r="B3238" s="3">
        <v>0.83333333333333337</v>
      </c>
      <c r="C3238">
        <v>295.50799999999998</v>
      </c>
      <c r="D3238" s="4" t="b">
        <f t="shared" si="203"/>
        <v>1</v>
      </c>
      <c r="E3238" s="5">
        <f>VLOOKUP(A3238,'Daily Nat Light Offices Mtl'!$A$1:$G$366,7)</f>
        <v>552.05570490269838</v>
      </c>
      <c r="F3238">
        <f t="shared" si="204"/>
        <v>34.503481556418649</v>
      </c>
      <c r="G3238">
        <f t="shared" si="205"/>
        <v>95.843004323385131</v>
      </c>
      <c r="H3238">
        <f t="shared" si="206"/>
        <v>0.7986917026948761</v>
      </c>
    </row>
    <row r="3239" spans="1:8" x14ac:dyDescent="0.35">
      <c r="A3239" s="2">
        <v>34834</v>
      </c>
      <c r="B3239" s="3">
        <v>0.875</v>
      </c>
      <c r="C3239">
        <v>98.502700000000004</v>
      </c>
      <c r="D3239" s="4" t="b">
        <f t="shared" si="203"/>
        <v>1</v>
      </c>
      <c r="E3239" s="5">
        <f>VLOOKUP(A3239,'Daily Nat Light Offices Mtl'!$A$1:$G$366,7)</f>
        <v>552.05570490269838</v>
      </c>
      <c r="F3239">
        <f t="shared" si="204"/>
        <v>34.503481556418649</v>
      </c>
      <c r="G3239">
        <f t="shared" si="205"/>
        <v>95.843004323385131</v>
      </c>
      <c r="H3239">
        <f t="shared" si="206"/>
        <v>0.7986917026948761</v>
      </c>
    </row>
    <row r="3240" spans="1:8" x14ac:dyDescent="0.35">
      <c r="A3240" s="2">
        <v>34834</v>
      </c>
      <c r="B3240" s="3">
        <v>0.91666666666666663</v>
      </c>
      <c r="C3240">
        <v>98.502700000000004</v>
      </c>
      <c r="D3240" s="4" t="b">
        <f t="shared" si="203"/>
        <v>0</v>
      </c>
      <c r="E3240" s="5">
        <f>VLOOKUP(A3240,'Daily Nat Light Offices Mtl'!$A$1:$G$366,7)</f>
        <v>552.05570490269838</v>
      </c>
      <c r="F3240">
        <f t="shared" si="204"/>
        <v>0</v>
      </c>
      <c r="G3240">
        <f t="shared" si="205"/>
        <v>0</v>
      </c>
      <c r="H3240">
        <f t="shared" si="206"/>
        <v>0</v>
      </c>
    </row>
    <row r="3241" spans="1:8" x14ac:dyDescent="0.35">
      <c r="A3241" s="2">
        <v>34834</v>
      </c>
      <c r="B3241" s="3">
        <v>0.95833333333333337</v>
      </c>
      <c r="C3241">
        <v>49.251399999999997</v>
      </c>
      <c r="D3241" s="4" t="b">
        <f t="shared" si="203"/>
        <v>0</v>
      </c>
      <c r="E3241" s="5">
        <f>VLOOKUP(A3241,'Daily Nat Light Offices Mtl'!$A$1:$G$366,7)</f>
        <v>552.05570490269838</v>
      </c>
      <c r="F3241">
        <f t="shared" si="204"/>
        <v>0</v>
      </c>
      <c r="G3241">
        <f t="shared" si="205"/>
        <v>0</v>
      </c>
      <c r="H3241">
        <f t="shared" si="206"/>
        <v>0</v>
      </c>
    </row>
    <row r="3242" spans="1:8" x14ac:dyDescent="0.35">
      <c r="A3242" s="2">
        <v>34835</v>
      </c>
      <c r="B3242" s="3">
        <v>0</v>
      </c>
      <c r="C3242">
        <v>49.251399999999997</v>
      </c>
      <c r="D3242" s="4" t="b">
        <f t="shared" si="203"/>
        <v>0</v>
      </c>
      <c r="E3242" s="5">
        <f>VLOOKUP(A3242,'Daily Nat Light Offices Mtl'!$A$1:$G$366,7)</f>
        <v>604.66576244992575</v>
      </c>
      <c r="F3242">
        <f t="shared" si="204"/>
        <v>0</v>
      </c>
      <c r="G3242">
        <f t="shared" si="205"/>
        <v>0</v>
      </c>
      <c r="H3242">
        <f t="shared" si="206"/>
        <v>0</v>
      </c>
    </row>
    <row r="3243" spans="1:8" x14ac:dyDescent="0.35">
      <c r="A3243" s="2">
        <v>34835</v>
      </c>
      <c r="B3243" s="3">
        <v>4.1666666666666664E-2</v>
      </c>
      <c r="C3243">
        <v>49.251399999999997</v>
      </c>
      <c r="D3243" s="4" t="b">
        <f t="shared" si="203"/>
        <v>0</v>
      </c>
      <c r="E3243" s="5">
        <f>VLOOKUP(A3243,'Daily Nat Light Offices Mtl'!$A$1:$G$366,7)</f>
        <v>604.66576244992575</v>
      </c>
      <c r="F3243">
        <f t="shared" si="204"/>
        <v>0</v>
      </c>
      <c r="G3243">
        <f t="shared" si="205"/>
        <v>0</v>
      </c>
      <c r="H3243">
        <f t="shared" si="206"/>
        <v>0</v>
      </c>
    </row>
    <row r="3244" spans="1:8" x14ac:dyDescent="0.35">
      <c r="A3244" s="2">
        <v>34835</v>
      </c>
      <c r="B3244" s="3">
        <v>8.3333333333333329E-2</v>
      </c>
      <c r="C3244">
        <v>49.251399999999997</v>
      </c>
      <c r="D3244" s="4" t="b">
        <f t="shared" si="203"/>
        <v>0</v>
      </c>
      <c r="E3244" s="5">
        <f>VLOOKUP(A3244,'Daily Nat Light Offices Mtl'!$A$1:$G$366,7)</f>
        <v>604.66576244992575</v>
      </c>
      <c r="F3244">
        <f t="shared" si="204"/>
        <v>0</v>
      </c>
      <c r="G3244">
        <f t="shared" si="205"/>
        <v>0</v>
      </c>
      <c r="H3244">
        <f t="shared" si="206"/>
        <v>0</v>
      </c>
    </row>
    <row r="3245" spans="1:8" x14ac:dyDescent="0.35">
      <c r="A3245" s="2">
        <v>34835</v>
      </c>
      <c r="B3245" s="3">
        <v>0.125</v>
      </c>
      <c r="C3245">
        <v>49.251399999999997</v>
      </c>
      <c r="D3245" s="4" t="b">
        <f t="shared" si="203"/>
        <v>0</v>
      </c>
      <c r="E3245" s="5">
        <f>VLOOKUP(A3245,'Daily Nat Light Offices Mtl'!$A$1:$G$366,7)</f>
        <v>604.66576244992575</v>
      </c>
      <c r="F3245">
        <f t="shared" si="204"/>
        <v>0</v>
      </c>
      <c r="G3245">
        <f t="shared" si="205"/>
        <v>0</v>
      </c>
      <c r="H3245">
        <f t="shared" si="206"/>
        <v>0</v>
      </c>
    </row>
    <row r="3246" spans="1:8" x14ac:dyDescent="0.35">
      <c r="A3246" s="2">
        <v>34835</v>
      </c>
      <c r="B3246" s="3">
        <v>0.16666666666666666</v>
      </c>
      <c r="C3246">
        <v>240.71799999999999</v>
      </c>
      <c r="D3246" s="4" t="b">
        <f t="shared" si="203"/>
        <v>0</v>
      </c>
      <c r="E3246" s="5">
        <f>VLOOKUP(A3246,'Daily Nat Light Offices Mtl'!$A$1:$G$366,7)</f>
        <v>604.66576244992575</v>
      </c>
      <c r="F3246">
        <f t="shared" si="204"/>
        <v>0</v>
      </c>
      <c r="G3246">
        <f t="shared" si="205"/>
        <v>0</v>
      </c>
      <c r="H3246">
        <f t="shared" si="206"/>
        <v>0</v>
      </c>
    </row>
    <row r="3247" spans="1:8" x14ac:dyDescent="0.35">
      <c r="A3247" s="2">
        <v>34835</v>
      </c>
      <c r="B3247" s="3">
        <v>0.20833333333333334</v>
      </c>
      <c r="C3247">
        <v>1665.83</v>
      </c>
      <c r="D3247" s="4" t="b">
        <f t="shared" si="203"/>
        <v>1</v>
      </c>
      <c r="E3247" s="5">
        <f>VLOOKUP(A3247,'Daily Nat Light Offices Mtl'!$A$1:$G$366,7)</f>
        <v>604.66576244992575</v>
      </c>
      <c r="F3247">
        <f t="shared" si="204"/>
        <v>37.791610153120359</v>
      </c>
      <c r="G3247">
        <f t="shared" si="205"/>
        <v>104.97669486977878</v>
      </c>
      <c r="H3247">
        <f t="shared" si="206"/>
        <v>0.87480579058148988</v>
      </c>
    </row>
    <row r="3248" spans="1:8" x14ac:dyDescent="0.35">
      <c r="A3248" s="2">
        <v>34835</v>
      </c>
      <c r="B3248" s="3">
        <v>0.25</v>
      </c>
      <c r="C3248">
        <v>5112.13</v>
      </c>
      <c r="D3248" s="4" t="b">
        <f t="shared" si="203"/>
        <v>1</v>
      </c>
      <c r="E3248" s="5">
        <f>VLOOKUP(A3248,'Daily Nat Light Offices Mtl'!$A$1:$G$366,7)</f>
        <v>604.66576244992575</v>
      </c>
      <c r="F3248">
        <f t="shared" si="204"/>
        <v>37.791610153120359</v>
      </c>
      <c r="G3248">
        <f t="shared" si="205"/>
        <v>104.97669486977878</v>
      </c>
      <c r="H3248">
        <f t="shared" si="206"/>
        <v>0.87480579058148988</v>
      </c>
    </row>
    <row r="3249" spans="1:8" x14ac:dyDescent="0.35">
      <c r="A3249" s="2">
        <v>34835</v>
      </c>
      <c r="B3249" s="3">
        <v>0.29166666666666669</v>
      </c>
      <c r="C3249">
        <v>6971.38</v>
      </c>
      <c r="D3249" s="4" t="b">
        <f t="shared" si="203"/>
        <v>1</v>
      </c>
      <c r="E3249" s="5">
        <f>VLOOKUP(A3249,'Daily Nat Light Offices Mtl'!$A$1:$G$366,7)</f>
        <v>604.66576244992575</v>
      </c>
      <c r="F3249">
        <f t="shared" si="204"/>
        <v>37.791610153120359</v>
      </c>
      <c r="G3249">
        <f t="shared" si="205"/>
        <v>104.97669486977878</v>
      </c>
      <c r="H3249">
        <f t="shared" si="206"/>
        <v>0.87480579058148988</v>
      </c>
    </row>
    <row r="3250" spans="1:8" x14ac:dyDescent="0.35">
      <c r="A3250" s="2">
        <v>34835</v>
      </c>
      <c r="B3250" s="3">
        <v>0.33333333333333331</v>
      </c>
      <c r="C3250">
        <v>12712.1</v>
      </c>
      <c r="D3250" s="4" t="b">
        <f t="shared" si="203"/>
        <v>1</v>
      </c>
      <c r="E3250" s="5">
        <f>VLOOKUP(A3250,'Daily Nat Light Offices Mtl'!$A$1:$G$366,7)</f>
        <v>604.66576244992575</v>
      </c>
      <c r="F3250">
        <f t="shared" si="204"/>
        <v>37.791610153120359</v>
      </c>
      <c r="G3250">
        <f t="shared" si="205"/>
        <v>104.97669486977878</v>
      </c>
      <c r="H3250">
        <f t="shared" si="206"/>
        <v>0.87480579058148988</v>
      </c>
    </row>
    <row r="3251" spans="1:8" x14ac:dyDescent="0.35">
      <c r="A3251" s="2">
        <v>34835</v>
      </c>
      <c r="B3251" s="3">
        <v>0.375</v>
      </c>
      <c r="C3251">
        <v>23387.4</v>
      </c>
      <c r="D3251" s="4" t="b">
        <f t="shared" si="203"/>
        <v>1</v>
      </c>
      <c r="E3251" s="5">
        <f>VLOOKUP(A3251,'Daily Nat Light Offices Mtl'!$A$1:$G$366,7)</f>
        <v>604.66576244992575</v>
      </c>
      <c r="F3251">
        <f t="shared" si="204"/>
        <v>37.791610153120359</v>
      </c>
      <c r="G3251">
        <f t="shared" si="205"/>
        <v>104.97669486977878</v>
      </c>
      <c r="H3251">
        <f t="shared" si="206"/>
        <v>0.87480579058148988</v>
      </c>
    </row>
    <row r="3252" spans="1:8" x14ac:dyDescent="0.35">
      <c r="A3252" s="2">
        <v>34835</v>
      </c>
      <c r="B3252" s="3">
        <v>0.41666666666666669</v>
      </c>
      <c r="C3252">
        <v>26082.3</v>
      </c>
      <c r="D3252" s="4" t="b">
        <f t="shared" si="203"/>
        <v>1</v>
      </c>
      <c r="E3252" s="5">
        <f>VLOOKUP(A3252,'Daily Nat Light Offices Mtl'!$A$1:$G$366,7)</f>
        <v>604.66576244992575</v>
      </c>
      <c r="F3252">
        <f t="shared" si="204"/>
        <v>37.791610153120359</v>
      </c>
      <c r="G3252">
        <f t="shared" si="205"/>
        <v>104.97669486977878</v>
      </c>
      <c r="H3252">
        <f t="shared" si="206"/>
        <v>0.87480579058148988</v>
      </c>
    </row>
    <row r="3253" spans="1:8" x14ac:dyDescent="0.35">
      <c r="A3253" s="2">
        <v>34835</v>
      </c>
      <c r="B3253" s="3">
        <v>0.45833333333333331</v>
      </c>
      <c r="C3253">
        <v>33029.699999999997</v>
      </c>
      <c r="D3253" s="4" t="b">
        <f t="shared" si="203"/>
        <v>1</v>
      </c>
      <c r="E3253" s="5">
        <f>VLOOKUP(A3253,'Daily Nat Light Offices Mtl'!$A$1:$G$366,7)</f>
        <v>604.66576244992575</v>
      </c>
      <c r="F3253">
        <f t="shared" si="204"/>
        <v>37.791610153120359</v>
      </c>
      <c r="G3253">
        <f t="shared" si="205"/>
        <v>104.97669486977878</v>
      </c>
      <c r="H3253">
        <f t="shared" si="206"/>
        <v>0.87480579058148988</v>
      </c>
    </row>
    <row r="3254" spans="1:8" x14ac:dyDescent="0.35">
      <c r="A3254" s="2">
        <v>34835</v>
      </c>
      <c r="B3254" s="3">
        <v>0.5</v>
      </c>
      <c r="C3254">
        <v>36228.1</v>
      </c>
      <c r="D3254" s="4" t="b">
        <f t="shared" si="203"/>
        <v>1</v>
      </c>
      <c r="E3254" s="5">
        <f>VLOOKUP(A3254,'Daily Nat Light Offices Mtl'!$A$1:$G$366,7)</f>
        <v>604.66576244992575</v>
      </c>
      <c r="F3254">
        <f t="shared" si="204"/>
        <v>37.791610153120359</v>
      </c>
      <c r="G3254">
        <f t="shared" si="205"/>
        <v>104.97669486977878</v>
      </c>
      <c r="H3254">
        <f t="shared" si="206"/>
        <v>0.87480579058148988</v>
      </c>
    </row>
    <row r="3255" spans="1:8" x14ac:dyDescent="0.35">
      <c r="A3255" s="2">
        <v>34835</v>
      </c>
      <c r="B3255" s="3">
        <v>0.54166666666666663</v>
      </c>
      <c r="C3255">
        <v>42445.3</v>
      </c>
      <c r="D3255" s="4" t="b">
        <f t="shared" si="203"/>
        <v>1</v>
      </c>
      <c r="E3255" s="5">
        <f>VLOOKUP(A3255,'Daily Nat Light Offices Mtl'!$A$1:$G$366,7)</f>
        <v>604.66576244992575</v>
      </c>
      <c r="F3255">
        <f t="shared" si="204"/>
        <v>37.791610153120359</v>
      </c>
      <c r="G3255">
        <f t="shared" si="205"/>
        <v>104.97669486977878</v>
      </c>
      <c r="H3255">
        <f t="shared" si="206"/>
        <v>0.87480579058148988</v>
      </c>
    </row>
    <row r="3256" spans="1:8" x14ac:dyDescent="0.35">
      <c r="A3256" s="2">
        <v>34835</v>
      </c>
      <c r="B3256" s="3">
        <v>0.58333333333333337</v>
      </c>
      <c r="C3256">
        <v>44220.9</v>
      </c>
      <c r="D3256" s="4" t="b">
        <f t="shared" si="203"/>
        <v>1</v>
      </c>
      <c r="E3256" s="5">
        <f>VLOOKUP(A3256,'Daily Nat Light Offices Mtl'!$A$1:$G$366,7)</f>
        <v>604.66576244992575</v>
      </c>
      <c r="F3256">
        <f t="shared" si="204"/>
        <v>37.791610153120359</v>
      </c>
      <c r="G3256">
        <f t="shared" si="205"/>
        <v>104.97669486977878</v>
      </c>
      <c r="H3256">
        <f t="shared" si="206"/>
        <v>0.87480579058148988</v>
      </c>
    </row>
    <row r="3257" spans="1:8" x14ac:dyDescent="0.35">
      <c r="A3257" s="2">
        <v>34835</v>
      </c>
      <c r="B3257" s="3">
        <v>0.625</v>
      </c>
      <c r="C3257">
        <v>33371.800000000003</v>
      </c>
      <c r="D3257" s="4" t="b">
        <f t="shared" si="203"/>
        <v>1</v>
      </c>
      <c r="E3257" s="5">
        <f>VLOOKUP(A3257,'Daily Nat Light Offices Mtl'!$A$1:$G$366,7)</f>
        <v>604.66576244992575</v>
      </c>
      <c r="F3257">
        <f t="shared" si="204"/>
        <v>37.791610153120359</v>
      </c>
      <c r="G3257">
        <f t="shared" si="205"/>
        <v>104.97669486977878</v>
      </c>
      <c r="H3257">
        <f t="shared" si="206"/>
        <v>0.87480579058148988</v>
      </c>
    </row>
    <row r="3258" spans="1:8" x14ac:dyDescent="0.35">
      <c r="A3258" s="2">
        <v>34835</v>
      </c>
      <c r="B3258" s="3">
        <v>0.66666666666666663</v>
      </c>
      <c r="C3258">
        <v>18487.7</v>
      </c>
      <c r="D3258" s="4" t="b">
        <f t="shared" si="203"/>
        <v>1</v>
      </c>
      <c r="E3258" s="5">
        <f>VLOOKUP(A3258,'Daily Nat Light Offices Mtl'!$A$1:$G$366,7)</f>
        <v>604.66576244992575</v>
      </c>
      <c r="F3258">
        <f t="shared" si="204"/>
        <v>37.791610153120359</v>
      </c>
      <c r="G3258">
        <f t="shared" si="205"/>
        <v>104.97669486977878</v>
      </c>
      <c r="H3258">
        <f t="shared" si="206"/>
        <v>0.87480579058148988</v>
      </c>
    </row>
    <row r="3259" spans="1:8" x14ac:dyDescent="0.35">
      <c r="A3259" s="2">
        <v>34835</v>
      </c>
      <c r="B3259" s="3">
        <v>0.70833333333333337</v>
      </c>
      <c r="C3259">
        <v>6342.49</v>
      </c>
      <c r="D3259" s="4" t="b">
        <f t="shared" si="203"/>
        <v>1</v>
      </c>
      <c r="E3259" s="5">
        <f>VLOOKUP(A3259,'Daily Nat Light Offices Mtl'!$A$1:$G$366,7)</f>
        <v>604.66576244992575</v>
      </c>
      <c r="F3259">
        <f t="shared" si="204"/>
        <v>37.791610153120359</v>
      </c>
      <c r="G3259">
        <f t="shared" si="205"/>
        <v>104.97669486977878</v>
      </c>
      <c r="H3259">
        <f t="shared" si="206"/>
        <v>0.87480579058148988</v>
      </c>
    </row>
    <row r="3260" spans="1:8" x14ac:dyDescent="0.35">
      <c r="A3260" s="2">
        <v>34835</v>
      </c>
      <c r="B3260" s="3">
        <v>0.75</v>
      </c>
      <c r="C3260">
        <v>1275.9100000000001</v>
      </c>
      <c r="D3260" s="4" t="b">
        <f t="shared" si="203"/>
        <v>1</v>
      </c>
      <c r="E3260" s="5">
        <f>VLOOKUP(A3260,'Daily Nat Light Offices Mtl'!$A$1:$G$366,7)</f>
        <v>604.66576244992575</v>
      </c>
      <c r="F3260">
        <f t="shared" si="204"/>
        <v>37.791610153120359</v>
      </c>
      <c r="G3260">
        <f t="shared" si="205"/>
        <v>104.97669486977878</v>
      </c>
      <c r="H3260">
        <f t="shared" si="206"/>
        <v>0.87480579058148988</v>
      </c>
    </row>
    <row r="3261" spans="1:8" x14ac:dyDescent="0.35">
      <c r="A3261" s="2">
        <v>34835</v>
      </c>
      <c r="B3261" s="3">
        <v>0.79166666666666663</v>
      </c>
      <c r="C3261">
        <v>323.45100000000002</v>
      </c>
      <c r="D3261" s="4" t="b">
        <f t="shared" si="203"/>
        <v>1</v>
      </c>
      <c r="E3261" s="5">
        <f>VLOOKUP(A3261,'Daily Nat Light Offices Mtl'!$A$1:$G$366,7)</f>
        <v>604.66576244992575</v>
      </c>
      <c r="F3261">
        <f t="shared" si="204"/>
        <v>37.791610153120359</v>
      </c>
      <c r="G3261">
        <f t="shared" si="205"/>
        <v>104.97669486977878</v>
      </c>
      <c r="H3261">
        <f t="shared" si="206"/>
        <v>0.87480579058148988</v>
      </c>
    </row>
    <row r="3262" spans="1:8" x14ac:dyDescent="0.35">
      <c r="A3262" s="2">
        <v>34835</v>
      </c>
      <c r="B3262" s="3">
        <v>0.83333333333333337</v>
      </c>
      <c r="C3262">
        <v>295.50799999999998</v>
      </c>
      <c r="D3262" s="4" t="b">
        <f t="shared" si="203"/>
        <v>1</v>
      </c>
      <c r="E3262" s="5">
        <f>VLOOKUP(A3262,'Daily Nat Light Offices Mtl'!$A$1:$G$366,7)</f>
        <v>604.66576244992575</v>
      </c>
      <c r="F3262">
        <f t="shared" si="204"/>
        <v>37.791610153120359</v>
      </c>
      <c r="G3262">
        <f t="shared" si="205"/>
        <v>104.97669486977878</v>
      </c>
      <c r="H3262">
        <f t="shared" si="206"/>
        <v>0.87480579058148988</v>
      </c>
    </row>
    <row r="3263" spans="1:8" x14ac:dyDescent="0.35">
      <c r="A3263" s="2">
        <v>34835</v>
      </c>
      <c r="B3263" s="3">
        <v>0.875</v>
      </c>
      <c r="C3263">
        <v>98.502700000000004</v>
      </c>
      <c r="D3263" s="4" t="b">
        <f t="shared" si="203"/>
        <v>1</v>
      </c>
      <c r="E3263" s="5">
        <f>VLOOKUP(A3263,'Daily Nat Light Offices Mtl'!$A$1:$G$366,7)</f>
        <v>604.66576244992575</v>
      </c>
      <c r="F3263">
        <f t="shared" si="204"/>
        <v>37.791610153120359</v>
      </c>
      <c r="G3263">
        <f t="shared" si="205"/>
        <v>104.97669486977878</v>
      </c>
      <c r="H3263">
        <f t="shared" si="206"/>
        <v>0.87480579058148988</v>
      </c>
    </row>
    <row r="3264" spans="1:8" x14ac:dyDescent="0.35">
      <c r="A3264" s="2">
        <v>34835</v>
      </c>
      <c r="B3264" s="3">
        <v>0.91666666666666663</v>
      </c>
      <c r="C3264">
        <v>98.502700000000004</v>
      </c>
      <c r="D3264" s="4" t="b">
        <f t="shared" si="203"/>
        <v>0</v>
      </c>
      <c r="E3264" s="5">
        <f>VLOOKUP(A3264,'Daily Nat Light Offices Mtl'!$A$1:$G$366,7)</f>
        <v>604.66576244992575</v>
      </c>
      <c r="F3264">
        <f t="shared" si="204"/>
        <v>0</v>
      </c>
      <c r="G3264">
        <f t="shared" si="205"/>
        <v>0</v>
      </c>
      <c r="H3264">
        <f t="shared" si="206"/>
        <v>0</v>
      </c>
    </row>
    <row r="3265" spans="1:8" x14ac:dyDescent="0.35">
      <c r="A3265" s="2">
        <v>34835</v>
      </c>
      <c r="B3265" s="3">
        <v>0.95833333333333337</v>
      </c>
      <c r="C3265">
        <v>49.251399999999997</v>
      </c>
      <c r="D3265" s="4" t="b">
        <f t="shared" si="203"/>
        <v>0</v>
      </c>
      <c r="E3265" s="5">
        <f>VLOOKUP(A3265,'Daily Nat Light Offices Mtl'!$A$1:$G$366,7)</f>
        <v>604.66576244992575</v>
      </c>
      <c r="F3265">
        <f t="shared" si="204"/>
        <v>0</v>
      </c>
      <c r="G3265">
        <f t="shared" si="205"/>
        <v>0</v>
      </c>
      <c r="H3265">
        <f t="shared" si="206"/>
        <v>0</v>
      </c>
    </row>
    <row r="3266" spans="1:8" x14ac:dyDescent="0.35">
      <c r="A3266" s="2">
        <v>34836</v>
      </c>
      <c r="B3266" s="3">
        <v>0</v>
      </c>
      <c r="C3266">
        <v>49.251399999999997</v>
      </c>
      <c r="D3266" s="4" t="b">
        <f t="shared" ref="D3266:D3329" si="207">AND(B3266&gt;$B$6,B3266&lt;$B$24,E3266&gt;0)</f>
        <v>0</v>
      </c>
      <c r="E3266" s="5">
        <f>VLOOKUP(A3266,'Daily Nat Light Offices Mtl'!$A$1:$G$366,7)</f>
        <v>646.88393029261647</v>
      </c>
      <c r="F3266">
        <f t="shared" si="204"/>
        <v>0</v>
      </c>
      <c r="G3266">
        <f t="shared" si="205"/>
        <v>0</v>
      </c>
      <c r="H3266">
        <f t="shared" si="206"/>
        <v>0</v>
      </c>
    </row>
    <row r="3267" spans="1:8" x14ac:dyDescent="0.35">
      <c r="A3267" s="2">
        <v>34836</v>
      </c>
      <c r="B3267" s="3">
        <v>4.1666666666666664E-2</v>
      </c>
      <c r="C3267">
        <v>49.251399999999997</v>
      </c>
      <c r="D3267" s="4" t="b">
        <f t="shared" si="207"/>
        <v>0</v>
      </c>
      <c r="E3267" s="5">
        <f>VLOOKUP(A3267,'Daily Nat Light Offices Mtl'!$A$1:$G$366,7)</f>
        <v>646.88393029261647</v>
      </c>
      <c r="F3267">
        <f t="shared" ref="F3267:F3330" si="208">IF(D3267,E3267/16,0)</f>
        <v>0</v>
      </c>
      <c r="G3267">
        <f t="shared" ref="G3267:G3330" si="209">CONVERT(F3267*10^4,"J","Wh")</f>
        <v>0</v>
      </c>
      <c r="H3267">
        <f t="shared" ref="H3267:H3330" si="210">G3267/$J$2</f>
        <v>0</v>
      </c>
    </row>
    <row r="3268" spans="1:8" x14ac:dyDescent="0.35">
      <c r="A3268" s="2">
        <v>34836</v>
      </c>
      <c r="B3268" s="3">
        <v>8.3333333333333329E-2</v>
      </c>
      <c r="C3268">
        <v>49.251399999999997</v>
      </c>
      <c r="D3268" s="4" t="b">
        <f t="shared" si="207"/>
        <v>0</v>
      </c>
      <c r="E3268" s="5">
        <f>VLOOKUP(A3268,'Daily Nat Light Offices Mtl'!$A$1:$G$366,7)</f>
        <v>646.88393029261647</v>
      </c>
      <c r="F3268">
        <f t="shared" si="208"/>
        <v>0</v>
      </c>
      <c r="G3268">
        <f t="shared" si="209"/>
        <v>0</v>
      </c>
      <c r="H3268">
        <f t="shared" si="210"/>
        <v>0</v>
      </c>
    </row>
    <row r="3269" spans="1:8" x14ac:dyDescent="0.35">
      <c r="A3269" s="2">
        <v>34836</v>
      </c>
      <c r="B3269" s="3">
        <v>0.125</v>
      </c>
      <c r="C3269">
        <v>49.251399999999997</v>
      </c>
      <c r="D3269" s="4" t="b">
        <f t="shared" si="207"/>
        <v>0</v>
      </c>
      <c r="E3269" s="5">
        <f>VLOOKUP(A3269,'Daily Nat Light Offices Mtl'!$A$1:$G$366,7)</f>
        <v>646.88393029261647</v>
      </c>
      <c r="F3269">
        <f t="shared" si="208"/>
        <v>0</v>
      </c>
      <c r="G3269">
        <f t="shared" si="209"/>
        <v>0</v>
      </c>
      <c r="H3269">
        <f t="shared" si="210"/>
        <v>0</v>
      </c>
    </row>
    <row r="3270" spans="1:8" x14ac:dyDescent="0.35">
      <c r="A3270" s="2">
        <v>34836</v>
      </c>
      <c r="B3270" s="3">
        <v>0.16666666666666666</v>
      </c>
      <c r="C3270">
        <v>196.62200000000001</v>
      </c>
      <c r="D3270" s="4" t="b">
        <f t="shared" si="207"/>
        <v>0</v>
      </c>
      <c r="E3270" s="5">
        <f>VLOOKUP(A3270,'Daily Nat Light Offices Mtl'!$A$1:$G$366,7)</f>
        <v>646.88393029261647</v>
      </c>
      <c r="F3270">
        <f t="shared" si="208"/>
        <v>0</v>
      </c>
      <c r="G3270">
        <f t="shared" si="209"/>
        <v>0</v>
      </c>
      <c r="H3270">
        <f t="shared" si="210"/>
        <v>0</v>
      </c>
    </row>
    <row r="3271" spans="1:8" x14ac:dyDescent="0.35">
      <c r="A3271" s="2">
        <v>34836</v>
      </c>
      <c r="B3271" s="3">
        <v>0.20833333333333334</v>
      </c>
      <c r="C3271">
        <v>855.80799999999999</v>
      </c>
      <c r="D3271" s="4" t="b">
        <f t="shared" si="207"/>
        <v>1</v>
      </c>
      <c r="E3271" s="5">
        <f>VLOOKUP(A3271,'Daily Nat Light Offices Mtl'!$A$1:$G$366,7)</f>
        <v>646.88393029261647</v>
      </c>
      <c r="F3271">
        <f t="shared" si="208"/>
        <v>40.430245643288529</v>
      </c>
      <c r="G3271">
        <f t="shared" si="209"/>
        <v>112.3062378980237</v>
      </c>
      <c r="H3271">
        <f t="shared" si="210"/>
        <v>0.93588531581686418</v>
      </c>
    </row>
    <row r="3272" spans="1:8" x14ac:dyDescent="0.35">
      <c r="A3272" s="2">
        <v>34836</v>
      </c>
      <c r="B3272" s="3">
        <v>0.25</v>
      </c>
      <c r="C3272">
        <v>2084.41</v>
      </c>
      <c r="D3272" s="4" t="b">
        <f t="shared" si="207"/>
        <v>1</v>
      </c>
      <c r="E3272" s="5">
        <f>VLOOKUP(A3272,'Daily Nat Light Offices Mtl'!$A$1:$G$366,7)</f>
        <v>646.88393029261647</v>
      </c>
      <c r="F3272">
        <f t="shared" si="208"/>
        <v>40.430245643288529</v>
      </c>
      <c r="G3272">
        <f t="shared" si="209"/>
        <v>112.3062378980237</v>
      </c>
      <c r="H3272">
        <f t="shared" si="210"/>
        <v>0.93588531581686418</v>
      </c>
    </row>
    <row r="3273" spans="1:8" x14ac:dyDescent="0.35">
      <c r="A3273" s="2">
        <v>34836</v>
      </c>
      <c r="B3273" s="3">
        <v>0.29166666666666669</v>
      </c>
      <c r="C3273">
        <v>6409.99</v>
      </c>
      <c r="D3273" s="4" t="b">
        <f t="shared" si="207"/>
        <v>1</v>
      </c>
      <c r="E3273" s="5">
        <f>VLOOKUP(A3273,'Daily Nat Light Offices Mtl'!$A$1:$G$366,7)</f>
        <v>646.88393029261647</v>
      </c>
      <c r="F3273">
        <f t="shared" si="208"/>
        <v>40.430245643288529</v>
      </c>
      <c r="G3273">
        <f t="shared" si="209"/>
        <v>112.3062378980237</v>
      </c>
      <c r="H3273">
        <f t="shared" si="210"/>
        <v>0.93588531581686418</v>
      </c>
    </row>
    <row r="3274" spans="1:8" x14ac:dyDescent="0.35">
      <c r="A3274" s="2">
        <v>34836</v>
      </c>
      <c r="B3274" s="3">
        <v>0.33333333333333331</v>
      </c>
      <c r="C3274">
        <v>9565.5</v>
      </c>
      <c r="D3274" s="4" t="b">
        <f t="shared" si="207"/>
        <v>1</v>
      </c>
      <c r="E3274" s="5">
        <f>VLOOKUP(A3274,'Daily Nat Light Offices Mtl'!$A$1:$G$366,7)</f>
        <v>646.88393029261647</v>
      </c>
      <c r="F3274">
        <f t="shared" si="208"/>
        <v>40.430245643288529</v>
      </c>
      <c r="G3274">
        <f t="shared" si="209"/>
        <v>112.3062378980237</v>
      </c>
      <c r="H3274">
        <f t="shared" si="210"/>
        <v>0.93588531581686418</v>
      </c>
    </row>
    <row r="3275" spans="1:8" x14ac:dyDescent="0.35">
      <c r="A3275" s="2">
        <v>34836</v>
      </c>
      <c r="B3275" s="3">
        <v>0.375</v>
      </c>
      <c r="C3275">
        <v>8597.43</v>
      </c>
      <c r="D3275" s="4" t="b">
        <f t="shared" si="207"/>
        <v>1</v>
      </c>
      <c r="E3275" s="5">
        <f>VLOOKUP(A3275,'Daily Nat Light Offices Mtl'!$A$1:$G$366,7)</f>
        <v>646.88393029261647</v>
      </c>
      <c r="F3275">
        <f t="shared" si="208"/>
        <v>40.430245643288529</v>
      </c>
      <c r="G3275">
        <f t="shared" si="209"/>
        <v>112.3062378980237</v>
      </c>
      <c r="H3275">
        <f t="shared" si="210"/>
        <v>0.93588531581686418</v>
      </c>
    </row>
    <row r="3276" spans="1:8" x14ac:dyDescent="0.35">
      <c r="A3276" s="2">
        <v>34836</v>
      </c>
      <c r="B3276" s="3">
        <v>0.41666666666666669</v>
      </c>
      <c r="C3276">
        <v>7892.62</v>
      </c>
      <c r="D3276" s="4" t="b">
        <f t="shared" si="207"/>
        <v>1</v>
      </c>
      <c r="E3276" s="5">
        <f>VLOOKUP(A3276,'Daily Nat Light Offices Mtl'!$A$1:$G$366,7)</f>
        <v>646.88393029261647</v>
      </c>
      <c r="F3276">
        <f t="shared" si="208"/>
        <v>40.430245643288529</v>
      </c>
      <c r="G3276">
        <f t="shared" si="209"/>
        <v>112.3062378980237</v>
      </c>
      <c r="H3276">
        <f t="shared" si="210"/>
        <v>0.93588531581686418</v>
      </c>
    </row>
    <row r="3277" spans="1:8" x14ac:dyDescent="0.35">
      <c r="A3277" s="2">
        <v>34836</v>
      </c>
      <c r="B3277" s="3">
        <v>0.45833333333333331</v>
      </c>
      <c r="C3277">
        <v>9117.07</v>
      </c>
      <c r="D3277" s="4" t="b">
        <f t="shared" si="207"/>
        <v>1</v>
      </c>
      <c r="E3277" s="5">
        <f>VLOOKUP(A3277,'Daily Nat Light Offices Mtl'!$A$1:$G$366,7)</f>
        <v>646.88393029261647</v>
      </c>
      <c r="F3277">
        <f t="shared" si="208"/>
        <v>40.430245643288529</v>
      </c>
      <c r="G3277">
        <f t="shared" si="209"/>
        <v>112.3062378980237</v>
      </c>
      <c r="H3277">
        <f t="shared" si="210"/>
        <v>0.93588531581686418</v>
      </c>
    </row>
    <row r="3278" spans="1:8" x14ac:dyDescent="0.35">
      <c r="A3278" s="2">
        <v>34836</v>
      </c>
      <c r="B3278" s="3">
        <v>0.5</v>
      </c>
      <c r="C3278">
        <v>13508.8</v>
      </c>
      <c r="D3278" s="4" t="b">
        <f t="shared" si="207"/>
        <v>1</v>
      </c>
      <c r="E3278" s="5">
        <f>VLOOKUP(A3278,'Daily Nat Light Offices Mtl'!$A$1:$G$366,7)</f>
        <v>646.88393029261647</v>
      </c>
      <c r="F3278">
        <f t="shared" si="208"/>
        <v>40.430245643288529</v>
      </c>
      <c r="G3278">
        <f t="shared" si="209"/>
        <v>112.3062378980237</v>
      </c>
      <c r="H3278">
        <f t="shared" si="210"/>
        <v>0.93588531581686418</v>
      </c>
    </row>
    <row r="3279" spans="1:8" x14ac:dyDescent="0.35">
      <c r="A3279" s="2">
        <v>34836</v>
      </c>
      <c r="B3279" s="3">
        <v>0.54166666666666663</v>
      </c>
      <c r="C3279">
        <v>13852.7</v>
      </c>
      <c r="D3279" s="4" t="b">
        <f t="shared" si="207"/>
        <v>1</v>
      </c>
      <c r="E3279" s="5">
        <f>VLOOKUP(A3279,'Daily Nat Light Offices Mtl'!$A$1:$G$366,7)</f>
        <v>646.88393029261647</v>
      </c>
      <c r="F3279">
        <f t="shared" si="208"/>
        <v>40.430245643288529</v>
      </c>
      <c r="G3279">
        <f t="shared" si="209"/>
        <v>112.3062378980237</v>
      </c>
      <c r="H3279">
        <f t="shared" si="210"/>
        <v>0.93588531581686418</v>
      </c>
    </row>
    <row r="3280" spans="1:8" x14ac:dyDescent="0.35">
      <c r="A3280" s="2">
        <v>34836</v>
      </c>
      <c r="B3280" s="3">
        <v>0.58333333333333337</v>
      </c>
      <c r="C3280">
        <v>17305.2</v>
      </c>
      <c r="D3280" s="4" t="b">
        <f t="shared" si="207"/>
        <v>1</v>
      </c>
      <c r="E3280" s="5">
        <f>VLOOKUP(A3280,'Daily Nat Light Offices Mtl'!$A$1:$G$366,7)</f>
        <v>646.88393029261647</v>
      </c>
      <c r="F3280">
        <f t="shared" si="208"/>
        <v>40.430245643288529</v>
      </c>
      <c r="G3280">
        <f t="shared" si="209"/>
        <v>112.3062378980237</v>
      </c>
      <c r="H3280">
        <f t="shared" si="210"/>
        <v>0.93588531581686418</v>
      </c>
    </row>
    <row r="3281" spans="1:8" x14ac:dyDescent="0.35">
      <c r="A3281" s="2">
        <v>34836</v>
      </c>
      <c r="B3281" s="3">
        <v>0.625</v>
      </c>
      <c r="C3281">
        <v>22074.799999999999</v>
      </c>
      <c r="D3281" s="4" t="b">
        <f t="shared" si="207"/>
        <v>1</v>
      </c>
      <c r="E3281" s="5">
        <f>VLOOKUP(A3281,'Daily Nat Light Offices Mtl'!$A$1:$G$366,7)</f>
        <v>646.88393029261647</v>
      </c>
      <c r="F3281">
        <f t="shared" si="208"/>
        <v>40.430245643288529</v>
      </c>
      <c r="G3281">
        <f t="shared" si="209"/>
        <v>112.3062378980237</v>
      </c>
      <c r="H3281">
        <f t="shared" si="210"/>
        <v>0.93588531581686418</v>
      </c>
    </row>
    <row r="3282" spans="1:8" x14ac:dyDescent="0.35">
      <c r="A3282" s="2">
        <v>34836</v>
      </c>
      <c r="B3282" s="3">
        <v>0.66666666666666663</v>
      </c>
      <c r="C3282">
        <v>18160.7</v>
      </c>
      <c r="D3282" s="4" t="b">
        <f t="shared" si="207"/>
        <v>1</v>
      </c>
      <c r="E3282" s="5">
        <f>VLOOKUP(A3282,'Daily Nat Light Offices Mtl'!$A$1:$G$366,7)</f>
        <v>646.88393029261647</v>
      </c>
      <c r="F3282">
        <f t="shared" si="208"/>
        <v>40.430245643288529</v>
      </c>
      <c r="G3282">
        <f t="shared" si="209"/>
        <v>112.3062378980237</v>
      </c>
      <c r="H3282">
        <f t="shared" si="210"/>
        <v>0.93588531581686418</v>
      </c>
    </row>
    <row r="3283" spans="1:8" x14ac:dyDescent="0.35">
      <c r="A3283" s="2">
        <v>34836</v>
      </c>
      <c r="B3283" s="3">
        <v>0.70833333333333337</v>
      </c>
      <c r="C3283">
        <v>6699.38</v>
      </c>
      <c r="D3283" s="4" t="b">
        <f t="shared" si="207"/>
        <v>1</v>
      </c>
      <c r="E3283" s="5">
        <f>VLOOKUP(A3283,'Daily Nat Light Offices Mtl'!$A$1:$G$366,7)</f>
        <v>646.88393029261647</v>
      </c>
      <c r="F3283">
        <f t="shared" si="208"/>
        <v>40.430245643288529</v>
      </c>
      <c r="G3283">
        <f t="shared" si="209"/>
        <v>112.3062378980237</v>
      </c>
      <c r="H3283">
        <f t="shared" si="210"/>
        <v>0.93588531581686418</v>
      </c>
    </row>
    <row r="3284" spans="1:8" x14ac:dyDescent="0.35">
      <c r="A3284" s="2">
        <v>34836</v>
      </c>
      <c r="B3284" s="3">
        <v>0.75</v>
      </c>
      <c r="C3284">
        <v>1453.23</v>
      </c>
      <c r="D3284" s="4" t="b">
        <f t="shared" si="207"/>
        <v>1</v>
      </c>
      <c r="E3284" s="5">
        <f>VLOOKUP(A3284,'Daily Nat Light Offices Mtl'!$A$1:$G$366,7)</f>
        <v>646.88393029261647</v>
      </c>
      <c r="F3284">
        <f t="shared" si="208"/>
        <v>40.430245643288529</v>
      </c>
      <c r="G3284">
        <f t="shared" si="209"/>
        <v>112.3062378980237</v>
      </c>
      <c r="H3284">
        <f t="shared" si="210"/>
        <v>0.93588531581686418</v>
      </c>
    </row>
    <row r="3285" spans="1:8" x14ac:dyDescent="0.35">
      <c r="A3285" s="2">
        <v>34836</v>
      </c>
      <c r="B3285" s="3">
        <v>0.79166666666666663</v>
      </c>
      <c r="C3285">
        <v>334.072</v>
      </c>
      <c r="D3285" s="4" t="b">
        <f t="shared" si="207"/>
        <v>1</v>
      </c>
      <c r="E3285" s="5">
        <f>VLOOKUP(A3285,'Daily Nat Light Offices Mtl'!$A$1:$G$366,7)</f>
        <v>646.88393029261647</v>
      </c>
      <c r="F3285">
        <f t="shared" si="208"/>
        <v>40.430245643288529</v>
      </c>
      <c r="G3285">
        <f t="shared" si="209"/>
        <v>112.3062378980237</v>
      </c>
      <c r="H3285">
        <f t="shared" si="210"/>
        <v>0.93588531581686418</v>
      </c>
    </row>
    <row r="3286" spans="1:8" x14ac:dyDescent="0.35">
      <c r="A3286" s="2">
        <v>34836</v>
      </c>
      <c r="B3286" s="3">
        <v>0.83333333333333337</v>
      </c>
      <c r="C3286">
        <v>295.50799999999998</v>
      </c>
      <c r="D3286" s="4" t="b">
        <f t="shared" si="207"/>
        <v>1</v>
      </c>
      <c r="E3286" s="5">
        <f>VLOOKUP(A3286,'Daily Nat Light Offices Mtl'!$A$1:$G$366,7)</f>
        <v>646.88393029261647</v>
      </c>
      <c r="F3286">
        <f t="shared" si="208"/>
        <v>40.430245643288529</v>
      </c>
      <c r="G3286">
        <f t="shared" si="209"/>
        <v>112.3062378980237</v>
      </c>
      <c r="H3286">
        <f t="shared" si="210"/>
        <v>0.93588531581686418</v>
      </c>
    </row>
    <row r="3287" spans="1:8" x14ac:dyDescent="0.35">
      <c r="A3287" s="2">
        <v>34836</v>
      </c>
      <c r="B3287" s="3">
        <v>0.875</v>
      </c>
      <c r="C3287">
        <v>98.502700000000004</v>
      </c>
      <c r="D3287" s="4" t="b">
        <f t="shared" si="207"/>
        <v>1</v>
      </c>
      <c r="E3287" s="5">
        <f>VLOOKUP(A3287,'Daily Nat Light Offices Mtl'!$A$1:$G$366,7)</f>
        <v>646.88393029261647</v>
      </c>
      <c r="F3287">
        <f t="shared" si="208"/>
        <v>40.430245643288529</v>
      </c>
      <c r="G3287">
        <f t="shared" si="209"/>
        <v>112.3062378980237</v>
      </c>
      <c r="H3287">
        <f t="shared" si="210"/>
        <v>0.93588531581686418</v>
      </c>
    </row>
    <row r="3288" spans="1:8" x14ac:dyDescent="0.35">
      <c r="A3288" s="2">
        <v>34836</v>
      </c>
      <c r="B3288" s="3">
        <v>0.91666666666666663</v>
      </c>
      <c r="C3288">
        <v>98.502700000000004</v>
      </c>
      <c r="D3288" s="4" t="b">
        <f t="shared" si="207"/>
        <v>0</v>
      </c>
      <c r="E3288" s="5">
        <f>VLOOKUP(A3288,'Daily Nat Light Offices Mtl'!$A$1:$G$366,7)</f>
        <v>646.88393029261647</v>
      </c>
      <c r="F3288">
        <f t="shared" si="208"/>
        <v>0</v>
      </c>
      <c r="G3288">
        <f t="shared" si="209"/>
        <v>0</v>
      </c>
      <c r="H3288">
        <f t="shared" si="210"/>
        <v>0</v>
      </c>
    </row>
    <row r="3289" spans="1:8" x14ac:dyDescent="0.35">
      <c r="A3289" s="2">
        <v>34836</v>
      </c>
      <c r="B3289" s="3">
        <v>0.95833333333333337</v>
      </c>
      <c r="C3289">
        <v>49.251399999999997</v>
      </c>
      <c r="D3289" s="4" t="b">
        <f t="shared" si="207"/>
        <v>0</v>
      </c>
      <c r="E3289" s="5">
        <f>VLOOKUP(A3289,'Daily Nat Light Offices Mtl'!$A$1:$G$366,7)</f>
        <v>646.88393029261647</v>
      </c>
      <c r="F3289">
        <f t="shared" si="208"/>
        <v>0</v>
      </c>
      <c r="G3289">
        <f t="shared" si="209"/>
        <v>0</v>
      </c>
      <c r="H3289">
        <f t="shared" si="210"/>
        <v>0</v>
      </c>
    </row>
    <row r="3290" spans="1:8" x14ac:dyDescent="0.35">
      <c r="A3290" s="2">
        <v>34837</v>
      </c>
      <c r="B3290" s="3">
        <v>0</v>
      </c>
      <c r="C3290">
        <v>49.251399999999997</v>
      </c>
      <c r="D3290" s="4" t="b">
        <f t="shared" si="207"/>
        <v>0</v>
      </c>
      <c r="E3290" s="5">
        <f>VLOOKUP(A3290,'Daily Nat Light Offices Mtl'!$A$1:$G$366,7)</f>
        <v>610.40891066962195</v>
      </c>
      <c r="F3290">
        <f t="shared" si="208"/>
        <v>0</v>
      </c>
      <c r="G3290">
        <f t="shared" si="209"/>
        <v>0</v>
      </c>
      <c r="H3290">
        <f t="shared" si="210"/>
        <v>0</v>
      </c>
    </row>
    <row r="3291" spans="1:8" x14ac:dyDescent="0.35">
      <c r="A3291" s="2">
        <v>34837</v>
      </c>
      <c r="B3291" s="3">
        <v>4.1666666666666664E-2</v>
      </c>
      <c r="C3291">
        <v>49.251399999999997</v>
      </c>
      <c r="D3291" s="4" t="b">
        <f t="shared" si="207"/>
        <v>0</v>
      </c>
      <c r="E3291" s="5">
        <f>VLOOKUP(A3291,'Daily Nat Light Offices Mtl'!$A$1:$G$366,7)</f>
        <v>610.40891066962195</v>
      </c>
      <c r="F3291">
        <f t="shared" si="208"/>
        <v>0</v>
      </c>
      <c r="G3291">
        <f t="shared" si="209"/>
        <v>0</v>
      </c>
      <c r="H3291">
        <f t="shared" si="210"/>
        <v>0</v>
      </c>
    </row>
    <row r="3292" spans="1:8" x14ac:dyDescent="0.35">
      <c r="A3292" s="2">
        <v>34837</v>
      </c>
      <c r="B3292" s="3">
        <v>8.3333333333333329E-2</v>
      </c>
      <c r="C3292">
        <v>49.251399999999997</v>
      </c>
      <c r="D3292" s="4" t="b">
        <f t="shared" si="207"/>
        <v>0</v>
      </c>
      <c r="E3292" s="5">
        <f>VLOOKUP(A3292,'Daily Nat Light Offices Mtl'!$A$1:$G$366,7)</f>
        <v>610.40891066962195</v>
      </c>
      <c r="F3292">
        <f t="shared" si="208"/>
        <v>0</v>
      </c>
      <c r="G3292">
        <f t="shared" si="209"/>
        <v>0</v>
      </c>
      <c r="H3292">
        <f t="shared" si="210"/>
        <v>0</v>
      </c>
    </row>
    <row r="3293" spans="1:8" x14ac:dyDescent="0.35">
      <c r="A3293" s="2">
        <v>34837</v>
      </c>
      <c r="B3293" s="3">
        <v>0.125</v>
      </c>
      <c r="C3293">
        <v>49.251399999999997</v>
      </c>
      <c r="D3293" s="4" t="b">
        <f t="shared" si="207"/>
        <v>0</v>
      </c>
      <c r="E3293" s="5">
        <f>VLOOKUP(A3293,'Daily Nat Light Offices Mtl'!$A$1:$G$366,7)</f>
        <v>610.40891066962195</v>
      </c>
      <c r="F3293">
        <f t="shared" si="208"/>
        <v>0</v>
      </c>
      <c r="G3293">
        <f t="shared" si="209"/>
        <v>0</v>
      </c>
      <c r="H3293">
        <f t="shared" si="210"/>
        <v>0</v>
      </c>
    </row>
    <row r="3294" spans="1:8" x14ac:dyDescent="0.35">
      <c r="A3294" s="2">
        <v>34837</v>
      </c>
      <c r="B3294" s="3">
        <v>0.16666666666666666</v>
      </c>
      <c r="C3294">
        <v>317.43</v>
      </c>
      <c r="D3294" s="4" t="b">
        <f t="shared" si="207"/>
        <v>0</v>
      </c>
      <c r="E3294" s="5">
        <f>VLOOKUP(A3294,'Daily Nat Light Offices Mtl'!$A$1:$G$366,7)</f>
        <v>610.40891066962195</v>
      </c>
      <c r="F3294">
        <f t="shared" si="208"/>
        <v>0</v>
      </c>
      <c r="G3294">
        <f t="shared" si="209"/>
        <v>0</v>
      </c>
      <c r="H3294">
        <f t="shared" si="210"/>
        <v>0</v>
      </c>
    </row>
    <row r="3295" spans="1:8" x14ac:dyDescent="0.35">
      <c r="A3295" s="2">
        <v>34837</v>
      </c>
      <c r="B3295" s="3">
        <v>0.20833333333333334</v>
      </c>
      <c r="C3295">
        <v>2475.67</v>
      </c>
      <c r="D3295" s="4" t="b">
        <f t="shared" si="207"/>
        <v>1</v>
      </c>
      <c r="E3295" s="5">
        <f>VLOOKUP(A3295,'Daily Nat Light Offices Mtl'!$A$1:$G$366,7)</f>
        <v>610.40891066962195</v>
      </c>
      <c r="F3295">
        <f t="shared" si="208"/>
        <v>38.150556916851372</v>
      </c>
      <c r="G3295">
        <f t="shared" si="209"/>
        <v>105.97376921347603</v>
      </c>
      <c r="H3295">
        <f t="shared" si="210"/>
        <v>0.88311474344563357</v>
      </c>
    </row>
    <row r="3296" spans="1:8" x14ac:dyDescent="0.35">
      <c r="A3296" s="2">
        <v>34837</v>
      </c>
      <c r="B3296" s="3">
        <v>0.25</v>
      </c>
      <c r="C3296">
        <v>7833.61</v>
      </c>
      <c r="D3296" s="4" t="b">
        <f t="shared" si="207"/>
        <v>1</v>
      </c>
      <c r="E3296" s="5">
        <f>VLOOKUP(A3296,'Daily Nat Light Offices Mtl'!$A$1:$G$366,7)</f>
        <v>610.40891066962195</v>
      </c>
      <c r="F3296">
        <f t="shared" si="208"/>
        <v>38.150556916851372</v>
      </c>
      <c r="G3296">
        <f t="shared" si="209"/>
        <v>105.97376921347603</v>
      </c>
      <c r="H3296">
        <f t="shared" si="210"/>
        <v>0.88311474344563357</v>
      </c>
    </row>
    <row r="3297" spans="1:8" x14ac:dyDescent="0.35">
      <c r="A3297" s="2">
        <v>34837</v>
      </c>
      <c r="B3297" s="3">
        <v>0.29166666666666669</v>
      </c>
      <c r="C3297">
        <v>11887.6</v>
      </c>
      <c r="D3297" s="4" t="b">
        <f t="shared" si="207"/>
        <v>1</v>
      </c>
      <c r="E3297" s="5">
        <f>VLOOKUP(A3297,'Daily Nat Light Offices Mtl'!$A$1:$G$366,7)</f>
        <v>610.40891066962195</v>
      </c>
      <c r="F3297">
        <f t="shared" si="208"/>
        <v>38.150556916851372</v>
      </c>
      <c r="G3297">
        <f t="shared" si="209"/>
        <v>105.97376921347603</v>
      </c>
      <c r="H3297">
        <f t="shared" si="210"/>
        <v>0.88311474344563357</v>
      </c>
    </row>
    <row r="3298" spans="1:8" x14ac:dyDescent="0.35">
      <c r="A3298" s="2">
        <v>34837</v>
      </c>
      <c r="B3298" s="3">
        <v>0.33333333333333331</v>
      </c>
      <c r="C3298">
        <v>16707</v>
      </c>
      <c r="D3298" s="4" t="b">
        <f t="shared" si="207"/>
        <v>1</v>
      </c>
      <c r="E3298" s="5">
        <f>VLOOKUP(A3298,'Daily Nat Light Offices Mtl'!$A$1:$G$366,7)</f>
        <v>610.40891066962195</v>
      </c>
      <c r="F3298">
        <f t="shared" si="208"/>
        <v>38.150556916851372</v>
      </c>
      <c r="G3298">
        <f t="shared" si="209"/>
        <v>105.97376921347603</v>
      </c>
      <c r="H3298">
        <f t="shared" si="210"/>
        <v>0.88311474344563357</v>
      </c>
    </row>
    <row r="3299" spans="1:8" x14ac:dyDescent="0.35">
      <c r="A3299" s="2">
        <v>34837</v>
      </c>
      <c r="B3299" s="3">
        <v>0.375</v>
      </c>
      <c r="C3299">
        <v>18532.8</v>
      </c>
      <c r="D3299" s="4" t="b">
        <f t="shared" si="207"/>
        <v>1</v>
      </c>
      <c r="E3299" s="5">
        <f>VLOOKUP(A3299,'Daily Nat Light Offices Mtl'!$A$1:$G$366,7)</f>
        <v>610.40891066962195</v>
      </c>
      <c r="F3299">
        <f t="shared" si="208"/>
        <v>38.150556916851372</v>
      </c>
      <c r="G3299">
        <f t="shared" si="209"/>
        <v>105.97376921347603</v>
      </c>
      <c r="H3299">
        <f t="shared" si="210"/>
        <v>0.88311474344563357</v>
      </c>
    </row>
    <row r="3300" spans="1:8" x14ac:dyDescent="0.35">
      <c r="A3300" s="2">
        <v>34837</v>
      </c>
      <c r="B3300" s="3">
        <v>0.41666666666666669</v>
      </c>
      <c r="C3300">
        <v>17312.8</v>
      </c>
      <c r="D3300" s="4" t="b">
        <f t="shared" si="207"/>
        <v>1</v>
      </c>
      <c r="E3300" s="5">
        <f>VLOOKUP(A3300,'Daily Nat Light Offices Mtl'!$A$1:$G$366,7)</f>
        <v>610.40891066962195</v>
      </c>
      <c r="F3300">
        <f t="shared" si="208"/>
        <v>38.150556916851372</v>
      </c>
      <c r="G3300">
        <f t="shared" si="209"/>
        <v>105.97376921347603</v>
      </c>
      <c r="H3300">
        <f t="shared" si="210"/>
        <v>0.88311474344563357</v>
      </c>
    </row>
    <row r="3301" spans="1:8" x14ac:dyDescent="0.35">
      <c r="A3301" s="2">
        <v>34837</v>
      </c>
      <c r="B3301" s="3">
        <v>0.45833333333333331</v>
      </c>
      <c r="C3301">
        <v>21761.5</v>
      </c>
      <c r="D3301" s="4" t="b">
        <f t="shared" si="207"/>
        <v>1</v>
      </c>
      <c r="E3301" s="5">
        <f>VLOOKUP(A3301,'Daily Nat Light Offices Mtl'!$A$1:$G$366,7)</f>
        <v>610.40891066962195</v>
      </c>
      <c r="F3301">
        <f t="shared" si="208"/>
        <v>38.150556916851372</v>
      </c>
      <c r="G3301">
        <f t="shared" si="209"/>
        <v>105.97376921347603</v>
      </c>
      <c r="H3301">
        <f t="shared" si="210"/>
        <v>0.88311474344563357</v>
      </c>
    </row>
    <row r="3302" spans="1:8" x14ac:dyDescent="0.35">
      <c r="A3302" s="2">
        <v>34837</v>
      </c>
      <c r="B3302" s="3">
        <v>0.5</v>
      </c>
      <c r="C3302">
        <v>24468.400000000001</v>
      </c>
      <c r="D3302" s="4" t="b">
        <f t="shared" si="207"/>
        <v>1</v>
      </c>
      <c r="E3302" s="5">
        <f>VLOOKUP(A3302,'Daily Nat Light Offices Mtl'!$A$1:$G$366,7)</f>
        <v>610.40891066962195</v>
      </c>
      <c r="F3302">
        <f t="shared" si="208"/>
        <v>38.150556916851372</v>
      </c>
      <c r="G3302">
        <f t="shared" si="209"/>
        <v>105.97376921347603</v>
      </c>
      <c r="H3302">
        <f t="shared" si="210"/>
        <v>0.88311474344563357</v>
      </c>
    </row>
    <row r="3303" spans="1:8" x14ac:dyDescent="0.35">
      <c r="A3303" s="2">
        <v>34837</v>
      </c>
      <c r="B3303" s="3">
        <v>0.54166666666666663</v>
      </c>
      <c r="C3303">
        <v>43679</v>
      </c>
      <c r="D3303" s="4" t="b">
        <f t="shared" si="207"/>
        <v>1</v>
      </c>
      <c r="E3303" s="5">
        <f>VLOOKUP(A3303,'Daily Nat Light Offices Mtl'!$A$1:$G$366,7)</f>
        <v>610.40891066962195</v>
      </c>
      <c r="F3303">
        <f t="shared" si="208"/>
        <v>38.150556916851372</v>
      </c>
      <c r="G3303">
        <f t="shared" si="209"/>
        <v>105.97376921347603</v>
      </c>
      <c r="H3303">
        <f t="shared" si="210"/>
        <v>0.88311474344563357</v>
      </c>
    </row>
    <row r="3304" spans="1:8" x14ac:dyDescent="0.35">
      <c r="A3304" s="2">
        <v>34837</v>
      </c>
      <c r="B3304" s="3">
        <v>0.58333333333333337</v>
      </c>
      <c r="C3304">
        <v>42477.4</v>
      </c>
      <c r="D3304" s="4" t="b">
        <f t="shared" si="207"/>
        <v>1</v>
      </c>
      <c r="E3304" s="5">
        <f>VLOOKUP(A3304,'Daily Nat Light Offices Mtl'!$A$1:$G$366,7)</f>
        <v>610.40891066962195</v>
      </c>
      <c r="F3304">
        <f t="shared" si="208"/>
        <v>38.150556916851372</v>
      </c>
      <c r="G3304">
        <f t="shared" si="209"/>
        <v>105.97376921347603</v>
      </c>
      <c r="H3304">
        <f t="shared" si="210"/>
        <v>0.88311474344563357</v>
      </c>
    </row>
    <row r="3305" spans="1:8" x14ac:dyDescent="0.35">
      <c r="A3305" s="2">
        <v>34837</v>
      </c>
      <c r="B3305" s="3">
        <v>0.625</v>
      </c>
      <c r="C3305">
        <v>34167.199999999997</v>
      </c>
      <c r="D3305" s="4" t="b">
        <f t="shared" si="207"/>
        <v>1</v>
      </c>
      <c r="E3305" s="5">
        <f>VLOOKUP(A3305,'Daily Nat Light Offices Mtl'!$A$1:$G$366,7)</f>
        <v>610.40891066962195</v>
      </c>
      <c r="F3305">
        <f t="shared" si="208"/>
        <v>38.150556916851372</v>
      </c>
      <c r="G3305">
        <f t="shared" si="209"/>
        <v>105.97376921347603</v>
      </c>
      <c r="H3305">
        <f t="shared" si="210"/>
        <v>0.88311474344563357</v>
      </c>
    </row>
    <row r="3306" spans="1:8" x14ac:dyDescent="0.35">
      <c r="A3306" s="2">
        <v>34837</v>
      </c>
      <c r="B3306" s="3">
        <v>0.66666666666666663</v>
      </c>
      <c r="C3306">
        <v>20316.400000000001</v>
      </c>
      <c r="D3306" s="4" t="b">
        <f t="shared" si="207"/>
        <v>1</v>
      </c>
      <c r="E3306" s="5">
        <f>VLOOKUP(A3306,'Daily Nat Light Offices Mtl'!$A$1:$G$366,7)</f>
        <v>610.40891066962195</v>
      </c>
      <c r="F3306">
        <f t="shared" si="208"/>
        <v>38.150556916851372</v>
      </c>
      <c r="G3306">
        <f t="shared" si="209"/>
        <v>105.97376921347603</v>
      </c>
      <c r="H3306">
        <f t="shared" si="210"/>
        <v>0.88311474344563357</v>
      </c>
    </row>
    <row r="3307" spans="1:8" x14ac:dyDescent="0.35">
      <c r="A3307" s="2">
        <v>34837</v>
      </c>
      <c r="B3307" s="3">
        <v>0.70833333333333337</v>
      </c>
      <c r="C3307">
        <v>7135.2</v>
      </c>
      <c r="D3307" s="4" t="b">
        <f t="shared" si="207"/>
        <v>1</v>
      </c>
      <c r="E3307" s="5">
        <f>VLOOKUP(A3307,'Daily Nat Light Offices Mtl'!$A$1:$G$366,7)</f>
        <v>610.40891066962195</v>
      </c>
      <c r="F3307">
        <f t="shared" si="208"/>
        <v>38.150556916851372</v>
      </c>
      <c r="G3307">
        <f t="shared" si="209"/>
        <v>105.97376921347603</v>
      </c>
      <c r="H3307">
        <f t="shared" si="210"/>
        <v>0.88311474344563357</v>
      </c>
    </row>
    <row r="3308" spans="1:8" x14ac:dyDescent="0.35">
      <c r="A3308" s="2">
        <v>34837</v>
      </c>
      <c r="B3308" s="3">
        <v>0.75</v>
      </c>
      <c r="C3308">
        <v>1565.09</v>
      </c>
      <c r="D3308" s="4" t="b">
        <f t="shared" si="207"/>
        <v>1</v>
      </c>
      <c r="E3308" s="5">
        <f>VLOOKUP(A3308,'Daily Nat Light Offices Mtl'!$A$1:$G$366,7)</f>
        <v>610.40891066962195</v>
      </c>
      <c r="F3308">
        <f t="shared" si="208"/>
        <v>38.150556916851372</v>
      </c>
      <c r="G3308">
        <f t="shared" si="209"/>
        <v>105.97376921347603</v>
      </c>
      <c r="H3308">
        <f t="shared" si="210"/>
        <v>0.88311474344563357</v>
      </c>
    </row>
    <row r="3309" spans="1:8" x14ac:dyDescent="0.35">
      <c r="A3309" s="2">
        <v>34837</v>
      </c>
      <c r="B3309" s="3">
        <v>0.79166666666666663</v>
      </c>
      <c r="C3309">
        <v>339.38400000000001</v>
      </c>
      <c r="D3309" s="4" t="b">
        <f t="shared" si="207"/>
        <v>1</v>
      </c>
      <c r="E3309" s="5">
        <f>VLOOKUP(A3309,'Daily Nat Light Offices Mtl'!$A$1:$G$366,7)</f>
        <v>610.40891066962195</v>
      </c>
      <c r="F3309">
        <f t="shared" si="208"/>
        <v>38.150556916851372</v>
      </c>
      <c r="G3309">
        <f t="shared" si="209"/>
        <v>105.97376921347603</v>
      </c>
      <c r="H3309">
        <f t="shared" si="210"/>
        <v>0.88311474344563357</v>
      </c>
    </row>
    <row r="3310" spans="1:8" x14ac:dyDescent="0.35">
      <c r="A3310" s="2">
        <v>34837</v>
      </c>
      <c r="B3310" s="3">
        <v>0.83333333333333337</v>
      </c>
      <c r="C3310">
        <v>295.50799999999998</v>
      </c>
      <c r="D3310" s="4" t="b">
        <f t="shared" si="207"/>
        <v>1</v>
      </c>
      <c r="E3310" s="5">
        <f>VLOOKUP(A3310,'Daily Nat Light Offices Mtl'!$A$1:$G$366,7)</f>
        <v>610.40891066962195</v>
      </c>
      <c r="F3310">
        <f t="shared" si="208"/>
        <v>38.150556916851372</v>
      </c>
      <c r="G3310">
        <f t="shared" si="209"/>
        <v>105.97376921347603</v>
      </c>
      <c r="H3310">
        <f t="shared" si="210"/>
        <v>0.88311474344563357</v>
      </c>
    </row>
    <row r="3311" spans="1:8" x14ac:dyDescent="0.35">
      <c r="A3311" s="2">
        <v>34837</v>
      </c>
      <c r="B3311" s="3">
        <v>0.875</v>
      </c>
      <c r="C3311">
        <v>98.502700000000004</v>
      </c>
      <c r="D3311" s="4" t="b">
        <f t="shared" si="207"/>
        <v>1</v>
      </c>
      <c r="E3311" s="5">
        <f>VLOOKUP(A3311,'Daily Nat Light Offices Mtl'!$A$1:$G$366,7)</f>
        <v>610.40891066962195</v>
      </c>
      <c r="F3311">
        <f t="shared" si="208"/>
        <v>38.150556916851372</v>
      </c>
      <c r="G3311">
        <f t="shared" si="209"/>
        <v>105.97376921347603</v>
      </c>
      <c r="H3311">
        <f t="shared" si="210"/>
        <v>0.88311474344563357</v>
      </c>
    </row>
    <row r="3312" spans="1:8" x14ac:dyDescent="0.35">
      <c r="A3312" s="2">
        <v>34837</v>
      </c>
      <c r="B3312" s="3">
        <v>0.91666666666666663</v>
      </c>
      <c r="C3312">
        <v>98.502700000000004</v>
      </c>
      <c r="D3312" s="4" t="b">
        <f t="shared" si="207"/>
        <v>0</v>
      </c>
      <c r="E3312" s="5">
        <f>VLOOKUP(A3312,'Daily Nat Light Offices Mtl'!$A$1:$G$366,7)</f>
        <v>610.40891066962195</v>
      </c>
      <c r="F3312">
        <f t="shared" si="208"/>
        <v>0</v>
      </c>
      <c r="G3312">
        <f t="shared" si="209"/>
        <v>0</v>
      </c>
      <c r="H3312">
        <f t="shared" si="210"/>
        <v>0</v>
      </c>
    </row>
    <row r="3313" spans="1:8" x14ac:dyDescent="0.35">
      <c r="A3313" s="2">
        <v>34837</v>
      </c>
      <c r="B3313" s="3">
        <v>0.95833333333333337</v>
      </c>
      <c r="C3313">
        <v>49.251399999999997</v>
      </c>
      <c r="D3313" s="4" t="b">
        <f t="shared" si="207"/>
        <v>0</v>
      </c>
      <c r="E3313" s="5">
        <f>VLOOKUP(A3313,'Daily Nat Light Offices Mtl'!$A$1:$G$366,7)</f>
        <v>610.40891066962195</v>
      </c>
      <c r="F3313">
        <f t="shared" si="208"/>
        <v>0</v>
      </c>
      <c r="G3313">
        <f t="shared" si="209"/>
        <v>0</v>
      </c>
      <c r="H3313">
        <f t="shared" si="210"/>
        <v>0</v>
      </c>
    </row>
    <row r="3314" spans="1:8" x14ac:dyDescent="0.35">
      <c r="A3314" s="2">
        <v>34838</v>
      </c>
      <c r="B3314" s="3">
        <v>0</v>
      </c>
      <c r="C3314">
        <v>49.251399999999997</v>
      </c>
      <c r="D3314" s="4" t="b">
        <f t="shared" si="207"/>
        <v>0</v>
      </c>
      <c r="E3314" s="5">
        <f>VLOOKUP(A3314,'Daily Nat Light Offices Mtl'!$A$1:$G$366,7)</f>
        <v>553.39513593753179</v>
      </c>
      <c r="F3314">
        <f t="shared" si="208"/>
        <v>0</v>
      </c>
      <c r="G3314">
        <f t="shared" si="209"/>
        <v>0</v>
      </c>
      <c r="H3314">
        <f t="shared" si="210"/>
        <v>0</v>
      </c>
    </row>
    <row r="3315" spans="1:8" x14ac:dyDescent="0.35">
      <c r="A3315" s="2">
        <v>34838</v>
      </c>
      <c r="B3315" s="3">
        <v>4.1666666666666664E-2</v>
      </c>
      <c r="C3315">
        <v>49.251399999999997</v>
      </c>
      <c r="D3315" s="4" t="b">
        <f t="shared" si="207"/>
        <v>0</v>
      </c>
      <c r="E3315" s="5">
        <f>VLOOKUP(A3315,'Daily Nat Light Offices Mtl'!$A$1:$G$366,7)</f>
        <v>553.39513593753179</v>
      </c>
      <c r="F3315">
        <f t="shared" si="208"/>
        <v>0</v>
      </c>
      <c r="G3315">
        <f t="shared" si="209"/>
        <v>0</v>
      </c>
      <c r="H3315">
        <f t="shared" si="210"/>
        <v>0</v>
      </c>
    </row>
    <row r="3316" spans="1:8" x14ac:dyDescent="0.35">
      <c r="A3316" s="2">
        <v>34838</v>
      </c>
      <c r="B3316" s="3">
        <v>8.3333333333333329E-2</v>
      </c>
      <c r="C3316">
        <v>49.251399999999997</v>
      </c>
      <c r="D3316" s="4" t="b">
        <f t="shared" si="207"/>
        <v>0</v>
      </c>
      <c r="E3316" s="5">
        <f>VLOOKUP(A3316,'Daily Nat Light Offices Mtl'!$A$1:$G$366,7)</f>
        <v>553.39513593753179</v>
      </c>
      <c r="F3316">
        <f t="shared" si="208"/>
        <v>0</v>
      </c>
      <c r="G3316">
        <f t="shared" si="209"/>
        <v>0</v>
      </c>
      <c r="H3316">
        <f t="shared" si="210"/>
        <v>0</v>
      </c>
    </row>
    <row r="3317" spans="1:8" x14ac:dyDescent="0.35">
      <c r="A3317" s="2">
        <v>34838</v>
      </c>
      <c r="B3317" s="3">
        <v>0.125</v>
      </c>
      <c r="C3317">
        <v>49.251399999999997</v>
      </c>
      <c r="D3317" s="4" t="b">
        <f t="shared" si="207"/>
        <v>0</v>
      </c>
      <c r="E3317" s="5">
        <f>VLOOKUP(A3317,'Daily Nat Light Offices Mtl'!$A$1:$G$366,7)</f>
        <v>553.39513593753179</v>
      </c>
      <c r="F3317">
        <f t="shared" si="208"/>
        <v>0</v>
      </c>
      <c r="G3317">
        <f t="shared" si="209"/>
        <v>0</v>
      </c>
      <c r="H3317">
        <f t="shared" si="210"/>
        <v>0</v>
      </c>
    </row>
    <row r="3318" spans="1:8" x14ac:dyDescent="0.35">
      <c r="A3318" s="2">
        <v>34838</v>
      </c>
      <c r="B3318" s="3">
        <v>0.16666666666666666</v>
      </c>
      <c r="C3318">
        <v>314.72300000000001</v>
      </c>
      <c r="D3318" s="4" t="b">
        <f t="shared" si="207"/>
        <v>0</v>
      </c>
      <c r="E3318" s="5">
        <f>VLOOKUP(A3318,'Daily Nat Light Offices Mtl'!$A$1:$G$366,7)</f>
        <v>553.39513593753179</v>
      </c>
      <c r="F3318">
        <f t="shared" si="208"/>
        <v>0</v>
      </c>
      <c r="G3318">
        <f t="shared" si="209"/>
        <v>0</v>
      </c>
      <c r="H3318">
        <f t="shared" si="210"/>
        <v>0</v>
      </c>
    </row>
    <row r="3319" spans="1:8" x14ac:dyDescent="0.35">
      <c r="A3319" s="2">
        <v>34838</v>
      </c>
      <c r="B3319" s="3">
        <v>0.20833333333333334</v>
      </c>
      <c r="C3319">
        <v>2531.56</v>
      </c>
      <c r="D3319" s="4" t="b">
        <f t="shared" si="207"/>
        <v>1</v>
      </c>
      <c r="E3319" s="5">
        <f>VLOOKUP(A3319,'Daily Nat Light Offices Mtl'!$A$1:$G$366,7)</f>
        <v>553.39513593753179</v>
      </c>
      <c r="F3319">
        <f t="shared" si="208"/>
        <v>34.587195996095737</v>
      </c>
      <c r="G3319">
        <f t="shared" si="209"/>
        <v>96.075544433599276</v>
      </c>
      <c r="H3319">
        <f t="shared" si="210"/>
        <v>0.80062953694666061</v>
      </c>
    </row>
    <row r="3320" spans="1:8" x14ac:dyDescent="0.35">
      <c r="A3320" s="2">
        <v>34838</v>
      </c>
      <c r="B3320" s="3">
        <v>0.25</v>
      </c>
      <c r="C3320">
        <v>11680.4</v>
      </c>
      <c r="D3320" s="4" t="b">
        <f t="shared" si="207"/>
        <v>1</v>
      </c>
      <c r="E3320" s="5">
        <f>VLOOKUP(A3320,'Daily Nat Light Offices Mtl'!$A$1:$G$366,7)</f>
        <v>553.39513593753179</v>
      </c>
      <c r="F3320">
        <f t="shared" si="208"/>
        <v>34.587195996095737</v>
      </c>
      <c r="G3320">
        <f t="shared" si="209"/>
        <v>96.075544433599276</v>
      </c>
      <c r="H3320">
        <f t="shared" si="210"/>
        <v>0.80062953694666061</v>
      </c>
    </row>
    <row r="3321" spans="1:8" x14ac:dyDescent="0.35">
      <c r="A3321" s="2">
        <v>34838</v>
      </c>
      <c r="B3321" s="3">
        <v>0.29166666666666669</v>
      </c>
      <c r="C3321">
        <v>27170</v>
      </c>
      <c r="D3321" s="4" t="b">
        <f t="shared" si="207"/>
        <v>1</v>
      </c>
      <c r="E3321" s="5">
        <f>VLOOKUP(A3321,'Daily Nat Light Offices Mtl'!$A$1:$G$366,7)</f>
        <v>553.39513593753179</v>
      </c>
      <c r="F3321">
        <f t="shared" si="208"/>
        <v>34.587195996095737</v>
      </c>
      <c r="G3321">
        <f t="shared" si="209"/>
        <v>96.075544433599276</v>
      </c>
      <c r="H3321">
        <f t="shared" si="210"/>
        <v>0.80062953694666061</v>
      </c>
    </row>
    <row r="3322" spans="1:8" x14ac:dyDescent="0.35">
      <c r="A3322" s="2">
        <v>34838</v>
      </c>
      <c r="B3322" s="3">
        <v>0.33333333333333331</v>
      </c>
      <c r="C3322">
        <v>42521.9</v>
      </c>
      <c r="D3322" s="4" t="b">
        <f t="shared" si="207"/>
        <v>1</v>
      </c>
      <c r="E3322" s="5">
        <f>VLOOKUP(A3322,'Daily Nat Light Offices Mtl'!$A$1:$G$366,7)</f>
        <v>553.39513593753179</v>
      </c>
      <c r="F3322">
        <f t="shared" si="208"/>
        <v>34.587195996095737</v>
      </c>
      <c r="G3322">
        <f t="shared" si="209"/>
        <v>96.075544433599276</v>
      </c>
      <c r="H3322">
        <f t="shared" si="210"/>
        <v>0.80062953694666061</v>
      </c>
    </row>
    <row r="3323" spans="1:8" x14ac:dyDescent="0.35">
      <c r="A3323" s="2">
        <v>34838</v>
      </c>
      <c r="B3323" s="3">
        <v>0.375</v>
      </c>
      <c r="C3323">
        <v>54092.3</v>
      </c>
      <c r="D3323" s="4" t="b">
        <f t="shared" si="207"/>
        <v>1</v>
      </c>
      <c r="E3323" s="5">
        <f>VLOOKUP(A3323,'Daily Nat Light Offices Mtl'!$A$1:$G$366,7)</f>
        <v>553.39513593753179</v>
      </c>
      <c r="F3323">
        <f t="shared" si="208"/>
        <v>34.587195996095737</v>
      </c>
      <c r="G3323">
        <f t="shared" si="209"/>
        <v>96.075544433599276</v>
      </c>
      <c r="H3323">
        <f t="shared" si="210"/>
        <v>0.80062953694666061</v>
      </c>
    </row>
    <row r="3324" spans="1:8" x14ac:dyDescent="0.35">
      <c r="A3324" s="2">
        <v>34838</v>
      </c>
      <c r="B3324" s="3">
        <v>0.41666666666666669</v>
      </c>
      <c r="C3324">
        <v>61306.8</v>
      </c>
      <c r="D3324" s="4" t="b">
        <f t="shared" si="207"/>
        <v>1</v>
      </c>
      <c r="E3324" s="5">
        <f>VLOOKUP(A3324,'Daily Nat Light Offices Mtl'!$A$1:$G$366,7)</f>
        <v>553.39513593753179</v>
      </c>
      <c r="F3324">
        <f t="shared" si="208"/>
        <v>34.587195996095737</v>
      </c>
      <c r="G3324">
        <f t="shared" si="209"/>
        <v>96.075544433599276</v>
      </c>
      <c r="H3324">
        <f t="shared" si="210"/>
        <v>0.80062953694666061</v>
      </c>
    </row>
    <row r="3325" spans="1:8" x14ac:dyDescent="0.35">
      <c r="A3325" s="2">
        <v>34838</v>
      </c>
      <c r="B3325" s="3">
        <v>0.45833333333333331</v>
      </c>
      <c r="C3325">
        <v>64571.5</v>
      </c>
      <c r="D3325" s="4" t="b">
        <f t="shared" si="207"/>
        <v>1</v>
      </c>
      <c r="E3325" s="5">
        <f>VLOOKUP(A3325,'Daily Nat Light Offices Mtl'!$A$1:$G$366,7)</f>
        <v>553.39513593753179</v>
      </c>
      <c r="F3325">
        <f t="shared" si="208"/>
        <v>34.587195996095737</v>
      </c>
      <c r="G3325">
        <f t="shared" si="209"/>
        <v>96.075544433599276</v>
      </c>
      <c r="H3325">
        <f t="shared" si="210"/>
        <v>0.80062953694666061</v>
      </c>
    </row>
    <row r="3326" spans="1:8" x14ac:dyDescent="0.35">
      <c r="A3326" s="2">
        <v>34838</v>
      </c>
      <c r="B3326" s="3">
        <v>0.5</v>
      </c>
      <c r="C3326">
        <v>62434.5</v>
      </c>
      <c r="D3326" s="4" t="b">
        <f t="shared" si="207"/>
        <v>1</v>
      </c>
      <c r="E3326" s="5">
        <f>VLOOKUP(A3326,'Daily Nat Light Offices Mtl'!$A$1:$G$366,7)</f>
        <v>553.39513593753179</v>
      </c>
      <c r="F3326">
        <f t="shared" si="208"/>
        <v>34.587195996095737</v>
      </c>
      <c r="G3326">
        <f t="shared" si="209"/>
        <v>96.075544433599276</v>
      </c>
      <c r="H3326">
        <f t="shared" si="210"/>
        <v>0.80062953694666061</v>
      </c>
    </row>
    <row r="3327" spans="1:8" x14ac:dyDescent="0.35">
      <c r="A3327" s="2">
        <v>34838</v>
      </c>
      <c r="B3327" s="3">
        <v>0.54166666666666663</v>
      </c>
      <c r="C3327">
        <v>53135</v>
      </c>
      <c r="D3327" s="4" t="b">
        <f t="shared" si="207"/>
        <v>1</v>
      </c>
      <c r="E3327" s="5">
        <f>VLOOKUP(A3327,'Daily Nat Light Offices Mtl'!$A$1:$G$366,7)</f>
        <v>553.39513593753179</v>
      </c>
      <c r="F3327">
        <f t="shared" si="208"/>
        <v>34.587195996095737</v>
      </c>
      <c r="G3327">
        <f t="shared" si="209"/>
        <v>96.075544433599276</v>
      </c>
      <c r="H3327">
        <f t="shared" si="210"/>
        <v>0.80062953694666061</v>
      </c>
    </row>
    <row r="3328" spans="1:8" x14ac:dyDescent="0.35">
      <c r="A3328" s="2">
        <v>34838</v>
      </c>
      <c r="B3328" s="3">
        <v>0.58333333333333337</v>
      </c>
      <c r="C3328">
        <v>41869.599999999999</v>
      </c>
      <c r="D3328" s="4" t="b">
        <f t="shared" si="207"/>
        <v>1</v>
      </c>
      <c r="E3328" s="5">
        <f>VLOOKUP(A3328,'Daily Nat Light Offices Mtl'!$A$1:$G$366,7)</f>
        <v>553.39513593753179</v>
      </c>
      <c r="F3328">
        <f t="shared" si="208"/>
        <v>34.587195996095737</v>
      </c>
      <c r="G3328">
        <f t="shared" si="209"/>
        <v>96.075544433599276</v>
      </c>
      <c r="H3328">
        <f t="shared" si="210"/>
        <v>0.80062953694666061</v>
      </c>
    </row>
    <row r="3329" spans="1:8" x14ac:dyDescent="0.35">
      <c r="A3329" s="2">
        <v>34838</v>
      </c>
      <c r="B3329" s="3">
        <v>0.625</v>
      </c>
      <c r="C3329">
        <v>30153.8</v>
      </c>
      <c r="D3329" s="4" t="b">
        <f t="shared" si="207"/>
        <v>1</v>
      </c>
      <c r="E3329" s="5">
        <f>VLOOKUP(A3329,'Daily Nat Light Offices Mtl'!$A$1:$G$366,7)</f>
        <v>553.39513593753179</v>
      </c>
      <c r="F3329">
        <f t="shared" si="208"/>
        <v>34.587195996095737</v>
      </c>
      <c r="G3329">
        <f t="shared" si="209"/>
        <v>96.075544433599276</v>
      </c>
      <c r="H3329">
        <f t="shared" si="210"/>
        <v>0.80062953694666061</v>
      </c>
    </row>
    <row r="3330" spans="1:8" x14ac:dyDescent="0.35">
      <c r="A3330" s="2">
        <v>34838</v>
      </c>
      <c r="B3330" s="3">
        <v>0.66666666666666663</v>
      </c>
      <c r="C3330">
        <v>17954.900000000001</v>
      </c>
      <c r="D3330" s="4" t="b">
        <f t="shared" ref="D3330:D3393" si="211">AND(B3330&gt;$B$6,B3330&lt;$B$24,E3330&gt;0)</f>
        <v>1</v>
      </c>
      <c r="E3330" s="5">
        <f>VLOOKUP(A3330,'Daily Nat Light Offices Mtl'!$A$1:$G$366,7)</f>
        <v>553.39513593753179</v>
      </c>
      <c r="F3330">
        <f t="shared" si="208"/>
        <v>34.587195996095737</v>
      </c>
      <c r="G3330">
        <f t="shared" si="209"/>
        <v>96.075544433599276</v>
      </c>
      <c r="H3330">
        <f t="shared" si="210"/>
        <v>0.80062953694666061</v>
      </c>
    </row>
    <row r="3331" spans="1:8" x14ac:dyDescent="0.35">
      <c r="A3331" s="2">
        <v>34838</v>
      </c>
      <c r="B3331" s="3">
        <v>0.70833333333333337</v>
      </c>
      <c r="C3331">
        <v>6913.39</v>
      </c>
      <c r="D3331" s="4" t="b">
        <f t="shared" si="211"/>
        <v>1</v>
      </c>
      <c r="E3331" s="5">
        <f>VLOOKUP(A3331,'Daily Nat Light Offices Mtl'!$A$1:$G$366,7)</f>
        <v>553.39513593753179</v>
      </c>
      <c r="F3331">
        <f t="shared" ref="F3331:F3394" si="212">IF(D3331,E3331/16,0)</f>
        <v>34.587195996095737</v>
      </c>
      <c r="G3331">
        <f t="shared" ref="G3331:G3394" si="213">CONVERT(F3331*10^4,"J","Wh")</f>
        <v>96.075544433599276</v>
      </c>
      <c r="H3331">
        <f t="shared" ref="H3331:H3394" si="214">G3331/$J$2</f>
        <v>0.80062953694666061</v>
      </c>
    </row>
    <row r="3332" spans="1:8" x14ac:dyDescent="0.35">
      <c r="A3332" s="2">
        <v>34838</v>
      </c>
      <c r="B3332" s="3">
        <v>0.75</v>
      </c>
      <c r="C3332">
        <v>1665.14</v>
      </c>
      <c r="D3332" s="4" t="b">
        <f t="shared" si="211"/>
        <v>1</v>
      </c>
      <c r="E3332" s="5">
        <f>VLOOKUP(A3332,'Daily Nat Light Offices Mtl'!$A$1:$G$366,7)</f>
        <v>553.39513593753179</v>
      </c>
      <c r="F3332">
        <f t="shared" si="212"/>
        <v>34.587195996095737</v>
      </c>
      <c r="G3332">
        <f t="shared" si="213"/>
        <v>96.075544433599276</v>
      </c>
      <c r="H3332">
        <f t="shared" si="214"/>
        <v>0.80062953694666061</v>
      </c>
    </row>
    <row r="3333" spans="1:8" x14ac:dyDescent="0.35">
      <c r="A3333" s="2">
        <v>34838</v>
      </c>
      <c r="B3333" s="3">
        <v>0.79166666666666663</v>
      </c>
      <c r="C3333">
        <v>347.34199999999998</v>
      </c>
      <c r="D3333" s="4" t="b">
        <f t="shared" si="211"/>
        <v>1</v>
      </c>
      <c r="E3333" s="5">
        <f>VLOOKUP(A3333,'Daily Nat Light Offices Mtl'!$A$1:$G$366,7)</f>
        <v>553.39513593753179</v>
      </c>
      <c r="F3333">
        <f t="shared" si="212"/>
        <v>34.587195996095737</v>
      </c>
      <c r="G3333">
        <f t="shared" si="213"/>
        <v>96.075544433599276</v>
      </c>
      <c r="H3333">
        <f t="shared" si="214"/>
        <v>0.80062953694666061</v>
      </c>
    </row>
    <row r="3334" spans="1:8" x14ac:dyDescent="0.35">
      <c r="A3334" s="2">
        <v>34838</v>
      </c>
      <c r="B3334" s="3">
        <v>0.83333333333333337</v>
      </c>
      <c r="C3334">
        <v>295.50799999999998</v>
      </c>
      <c r="D3334" s="4" t="b">
        <f t="shared" si="211"/>
        <v>1</v>
      </c>
      <c r="E3334" s="5">
        <f>VLOOKUP(A3334,'Daily Nat Light Offices Mtl'!$A$1:$G$366,7)</f>
        <v>553.39513593753179</v>
      </c>
      <c r="F3334">
        <f t="shared" si="212"/>
        <v>34.587195996095737</v>
      </c>
      <c r="G3334">
        <f t="shared" si="213"/>
        <v>96.075544433599276</v>
      </c>
      <c r="H3334">
        <f t="shared" si="214"/>
        <v>0.80062953694666061</v>
      </c>
    </row>
    <row r="3335" spans="1:8" x14ac:dyDescent="0.35">
      <c r="A3335" s="2">
        <v>34838</v>
      </c>
      <c r="B3335" s="3">
        <v>0.875</v>
      </c>
      <c r="C3335">
        <v>98.502700000000004</v>
      </c>
      <c r="D3335" s="4" t="b">
        <f t="shared" si="211"/>
        <v>1</v>
      </c>
      <c r="E3335" s="5">
        <f>VLOOKUP(A3335,'Daily Nat Light Offices Mtl'!$A$1:$G$366,7)</f>
        <v>553.39513593753179</v>
      </c>
      <c r="F3335">
        <f t="shared" si="212"/>
        <v>34.587195996095737</v>
      </c>
      <c r="G3335">
        <f t="shared" si="213"/>
        <v>96.075544433599276</v>
      </c>
      <c r="H3335">
        <f t="shared" si="214"/>
        <v>0.80062953694666061</v>
      </c>
    </row>
    <row r="3336" spans="1:8" x14ac:dyDescent="0.35">
      <c r="A3336" s="2">
        <v>34838</v>
      </c>
      <c r="B3336" s="3">
        <v>0.91666666666666663</v>
      </c>
      <c r="C3336">
        <v>98.502700000000004</v>
      </c>
      <c r="D3336" s="4" t="b">
        <f t="shared" si="211"/>
        <v>0</v>
      </c>
      <c r="E3336" s="5">
        <f>VLOOKUP(A3336,'Daily Nat Light Offices Mtl'!$A$1:$G$366,7)</f>
        <v>553.39513593753179</v>
      </c>
      <c r="F3336">
        <f t="shared" si="212"/>
        <v>0</v>
      </c>
      <c r="G3336">
        <f t="shared" si="213"/>
        <v>0</v>
      </c>
      <c r="H3336">
        <f t="shared" si="214"/>
        <v>0</v>
      </c>
    </row>
    <row r="3337" spans="1:8" x14ac:dyDescent="0.35">
      <c r="A3337" s="2">
        <v>34838</v>
      </c>
      <c r="B3337" s="3">
        <v>0.95833333333333337</v>
      </c>
      <c r="C3337">
        <v>49.251399999999997</v>
      </c>
      <c r="D3337" s="4" t="b">
        <f t="shared" si="211"/>
        <v>0</v>
      </c>
      <c r="E3337" s="5">
        <f>VLOOKUP(A3337,'Daily Nat Light Offices Mtl'!$A$1:$G$366,7)</f>
        <v>553.39513593753179</v>
      </c>
      <c r="F3337">
        <f t="shared" si="212"/>
        <v>0</v>
      </c>
      <c r="G3337">
        <f t="shared" si="213"/>
        <v>0</v>
      </c>
      <c r="H3337">
        <f t="shared" si="214"/>
        <v>0</v>
      </c>
    </row>
    <row r="3338" spans="1:8" x14ac:dyDescent="0.35">
      <c r="A3338" s="2">
        <v>34839</v>
      </c>
      <c r="B3338" s="3">
        <v>0</v>
      </c>
      <c r="C3338">
        <v>49.251399999999997</v>
      </c>
      <c r="D3338" s="4" t="b">
        <f t="shared" si="211"/>
        <v>0</v>
      </c>
      <c r="E3338" s="5">
        <f>VLOOKUP(A3338,'Daily Nat Light Offices Mtl'!$A$1:$G$366,7)</f>
        <v>612.784704231653</v>
      </c>
      <c r="F3338">
        <f t="shared" si="212"/>
        <v>0</v>
      </c>
      <c r="G3338">
        <f t="shared" si="213"/>
        <v>0</v>
      </c>
      <c r="H3338">
        <f t="shared" si="214"/>
        <v>0</v>
      </c>
    </row>
    <row r="3339" spans="1:8" x14ac:dyDescent="0.35">
      <c r="A3339" s="2">
        <v>34839</v>
      </c>
      <c r="B3339" s="3">
        <v>4.1666666666666664E-2</v>
      </c>
      <c r="C3339">
        <v>49.251399999999997</v>
      </c>
      <c r="D3339" s="4" t="b">
        <f t="shared" si="211"/>
        <v>0</v>
      </c>
      <c r="E3339" s="5">
        <f>VLOOKUP(A3339,'Daily Nat Light Offices Mtl'!$A$1:$G$366,7)</f>
        <v>612.784704231653</v>
      </c>
      <c r="F3339">
        <f t="shared" si="212"/>
        <v>0</v>
      </c>
      <c r="G3339">
        <f t="shared" si="213"/>
        <v>0</v>
      </c>
      <c r="H3339">
        <f t="shared" si="214"/>
        <v>0</v>
      </c>
    </row>
    <row r="3340" spans="1:8" x14ac:dyDescent="0.35">
      <c r="A3340" s="2">
        <v>34839</v>
      </c>
      <c r="B3340" s="3">
        <v>8.3333333333333329E-2</v>
      </c>
      <c r="C3340">
        <v>49.251399999999997</v>
      </c>
      <c r="D3340" s="4" t="b">
        <f t="shared" si="211"/>
        <v>0</v>
      </c>
      <c r="E3340" s="5">
        <f>VLOOKUP(A3340,'Daily Nat Light Offices Mtl'!$A$1:$G$366,7)</f>
        <v>612.784704231653</v>
      </c>
      <c r="F3340">
        <f t="shared" si="212"/>
        <v>0</v>
      </c>
      <c r="G3340">
        <f t="shared" si="213"/>
        <v>0</v>
      </c>
      <c r="H3340">
        <f t="shared" si="214"/>
        <v>0</v>
      </c>
    </row>
    <row r="3341" spans="1:8" x14ac:dyDescent="0.35">
      <c r="A3341" s="2">
        <v>34839</v>
      </c>
      <c r="B3341" s="3">
        <v>0.125</v>
      </c>
      <c r="C3341">
        <v>49.251399999999997</v>
      </c>
      <c r="D3341" s="4" t="b">
        <f t="shared" si="211"/>
        <v>0</v>
      </c>
      <c r="E3341" s="5">
        <f>VLOOKUP(A3341,'Daily Nat Light Offices Mtl'!$A$1:$G$366,7)</f>
        <v>612.784704231653</v>
      </c>
      <c r="F3341">
        <f t="shared" si="212"/>
        <v>0</v>
      </c>
      <c r="G3341">
        <f t="shared" si="213"/>
        <v>0</v>
      </c>
      <c r="H3341">
        <f t="shared" si="214"/>
        <v>0</v>
      </c>
    </row>
    <row r="3342" spans="1:8" x14ac:dyDescent="0.35">
      <c r="A3342" s="2">
        <v>34839</v>
      </c>
      <c r="B3342" s="3">
        <v>0.16666666666666666</v>
      </c>
      <c r="C3342">
        <v>370.88499999999999</v>
      </c>
      <c r="D3342" s="4" t="b">
        <f t="shared" si="211"/>
        <v>0</v>
      </c>
      <c r="E3342" s="5">
        <f>VLOOKUP(A3342,'Daily Nat Light Offices Mtl'!$A$1:$G$366,7)</f>
        <v>612.784704231653</v>
      </c>
      <c r="F3342">
        <f t="shared" si="212"/>
        <v>0</v>
      </c>
      <c r="G3342">
        <f t="shared" si="213"/>
        <v>0</v>
      </c>
      <c r="H3342">
        <f t="shared" si="214"/>
        <v>0</v>
      </c>
    </row>
    <row r="3343" spans="1:8" x14ac:dyDescent="0.35">
      <c r="A3343" s="2">
        <v>34839</v>
      </c>
      <c r="B3343" s="3">
        <v>0.20833333333333334</v>
      </c>
      <c r="C3343">
        <v>2167.29</v>
      </c>
      <c r="D3343" s="4" t="b">
        <f t="shared" si="211"/>
        <v>1</v>
      </c>
      <c r="E3343" s="5">
        <f>VLOOKUP(A3343,'Daily Nat Light Offices Mtl'!$A$1:$G$366,7)</f>
        <v>612.784704231653</v>
      </c>
      <c r="F3343">
        <f t="shared" si="212"/>
        <v>38.299044014478312</v>
      </c>
      <c r="G3343">
        <f t="shared" si="213"/>
        <v>106.38623337355087</v>
      </c>
      <c r="H3343">
        <f t="shared" si="214"/>
        <v>0.88655194477959054</v>
      </c>
    </row>
    <row r="3344" spans="1:8" x14ac:dyDescent="0.35">
      <c r="A3344" s="2">
        <v>34839</v>
      </c>
      <c r="B3344" s="3">
        <v>0.25</v>
      </c>
      <c r="C3344">
        <v>8398.86</v>
      </c>
      <c r="D3344" s="4" t="b">
        <f t="shared" si="211"/>
        <v>1</v>
      </c>
      <c r="E3344" s="5">
        <f>VLOOKUP(A3344,'Daily Nat Light Offices Mtl'!$A$1:$G$366,7)</f>
        <v>612.784704231653</v>
      </c>
      <c r="F3344">
        <f t="shared" si="212"/>
        <v>38.299044014478312</v>
      </c>
      <c r="G3344">
        <f t="shared" si="213"/>
        <v>106.38623337355087</v>
      </c>
      <c r="H3344">
        <f t="shared" si="214"/>
        <v>0.88655194477959054</v>
      </c>
    </row>
    <row r="3345" spans="1:8" x14ac:dyDescent="0.35">
      <c r="A3345" s="2">
        <v>34839</v>
      </c>
      <c r="B3345" s="3">
        <v>0.29166666666666669</v>
      </c>
      <c r="C3345">
        <v>19767.7</v>
      </c>
      <c r="D3345" s="4" t="b">
        <f t="shared" si="211"/>
        <v>1</v>
      </c>
      <c r="E3345" s="5">
        <f>VLOOKUP(A3345,'Daily Nat Light Offices Mtl'!$A$1:$G$366,7)</f>
        <v>612.784704231653</v>
      </c>
      <c r="F3345">
        <f t="shared" si="212"/>
        <v>38.299044014478312</v>
      </c>
      <c r="G3345">
        <f t="shared" si="213"/>
        <v>106.38623337355087</v>
      </c>
      <c r="H3345">
        <f t="shared" si="214"/>
        <v>0.88655194477959054</v>
      </c>
    </row>
    <row r="3346" spans="1:8" x14ac:dyDescent="0.35">
      <c r="A3346" s="2">
        <v>34839</v>
      </c>
      <c r="B3346" s="3">
        <v>0.33333333333333331</v>
      </c>
      <c r="C3346">
        <v>29785.7</v>
      </c>
      <c r="D3346" s="4" t="b">
        <f t="shared" si="211"/>
        <v>1</v>
      </c>
      <c r="E3346" s="5">
        <f>VLOOKUP(A3346,'Daily Nat Light Offices Mtl'!$A$1:$G$366,7)</f>
        <v>612.784704231653</v>
      </c>
      <c r="F3346">
        <f t="shared" si="212"/>
        <v>38.299044014478312</v>
      </c>
      <c r="G3346">
        <f t="shared" si="213"/>
        <v>106.38623337355087</v>
      </c>
      <c r="H3346">
        <f t="shared" si="214"/>
        <v>0.88655194477959054</v>
      </c>
    </row>
    <row r="3347" spans="1:8" x14ac:dyDescent="0.35">
      <c r="A3347" s="2">
        <v>34839</v>
      </c>
      <c r="B3347" s="3">
        <v>0.375</v>
      </c>
      <c r="C3347">
        <v>22834.6</v>
      </c>
      <c r="D3347" s="4" t="b">
        <f t="shared" si="211"/>
        <v>1</v>
      </c>
      <c r="E3347" s="5">
        <f>VLOOKUP(A3347,'Daily Nat Light Offices Mtl'!$A$1:$G$366,7)</f>
        <v>612.784704231653</v>
      </c>
      <c r="F3347">
        <f t="shared" si="212"/>
        <v>38.299044014478312</v>
      </c>
      <c r="G3347">
        <f t="shared" si="213"/>
        <v>106.38623337355087</v>
      </c>
      <c r="H3347">
        <f t="shared" si="214"/>
        <v>0.88655194477959054</v>
      </c>
    </row>
    <row r="3348" spans="1:8" x14ac:dyDescent="0.35">
      <c r="A3348" s="2">
        <v>34839</v>
      </c>
      <c r="B3348" s="3">
        <v>0.41666666666666669</v>
      </c>
      <c r="C3348">
        <v>24005.5</v>
      </c>
      <c r="D3348" s="4" t="b">
        <f t="shared" si="211"/>
        <v>1</v>
      </c>
      <c r="E3348" s="5">
        <f>VLOOKUP(A3348,'Daily Nat Light Offices Mtl'!$A$1:$G$366,7)</f>
        <v>612.784704231653</v>
      </c>
      <c r="F3348">
        <f t="shared" si="212"/>
        <v>38.299044014478312</v>
      </c>
      <c r="G3348">
        <f t="shared" si="213"/>
        <v>106.38623337355087</v>
      </c>
      <c r="H3348">
        <f t="shared" si="214"/>
        <v>0.88655194477959054</v>
      </c>
    </row>
    <row r="3349" spans="1:8" x14ac:dyDescent="0.35">
      <c r="A3349" s="2">
        <v>34839</v>
      </c>
      <c r="B3349" s="3">
        <v>0.45833333333333331</v>
      </c>
      <c r="C3349">
        <v>46317.7</v>
      </c>
      <c r="D3349" s="4" t="b">
        <f t="shared" si="211"/>
        <v>1</v>
      </c>
      <c r="E3349" s="5">
        <f>VLOOKUP(A3349,'Daily Nat Light Offices Mtl'!$A$1:$G$366,7)</f>
        <v>612.784704231653</v>
      </c>
      <c r="F3349">
        <f t="shared" si="212"/>
        <v>38.299044014478312</v>
      </c>
      <c r="G3349">
        <f t="shared" si="213"/>
        <v>106.38623337355087</v>
      </c>
      <c r="H3349">
        <f t="shared" si="214"/>
        <v>0.88655194477959054</v>
      </c>
    </row>
    <row r="3350" spans="1:8" x14ac:dyDescent="0.35">
      <c r="A3350" s="2">
        <v>34839</v>
      </c>
      <c r="B3350" s="3">
        <v>0.5</v>
      </c>
      <c r="C3350">
        <v>51602.1</v>
      </c>
      <c r="D3350" s="4" t="b">
        <f t="shared" si="211"/>
        <v>1</v>
      </c>
      <c r="E3350" s="5">
        <f>VLOOKUP(A3350,'Daily Nat Light Offices Mtl'!$A$1:$G$366,7)</f>
        <v>612.784704231653</v>
      </c>
      <c r="F3350">
        <f t="shared" si="212"/>
        <v>38.299044014478312</v>
      </c>
      <c r="G3350">
        <f t="shared" si="213"/>
        <v>106.38623337355087</v>
      </c>
      <c r="H3350">
        <f t="shared" si="214"/>
        <v>0.88655194477959054</v>
      </c>
    </row>
    <row r="3351" spans="1:8" x14ac:dyDescent="0.35">
      <c r="A3351" s="2">
        <v>34839</v>
      </c>
      <c r="B3351" s="3">
        <v>0.54166666666666663</v>
      </c>
      <c r="C3351">
        <v>40852</v>
      </c>
      <c r="D3351" s="4" t="b">
        <f t="shared" si="211"/>
        <v>1</v>
      </c>
      <c r="E3351" s="5">
        <f>VLOOKUP(A3351,'Daily Nat Light Offices Mtl'!$A$1:$G$366,7)</f>
        <v>612.784704231653</v>
      </c>
      <c r="F3351">
        <f t="shared" si="212"/>
        <v>38.299044014478312</v>
      </c>
      <c r="G3351">
        <f t="shared" si="213"/>
        <v>106.38623337355087</v>
      </c>
      <c r="H3351">
        <f t="shared" si="214"/>
        <v>0.88655194477959054</v>
      </c>
    </row>
    <row r="3352" spans="1:8" x14ac:dyDescent="0.35">
      <c r="A3352" s="2">
        <v>34839</v>
      </c>
      <c r="B3352" s="3">
        <v>0.58333333333333337</v>
      </c>
      <c r="C3352">
        <v>7427.81</v>
      </c>
      <c r="D3352" s="4" t="b">
        <f t="shared" si="211"/>
        <v>1</v>
      </c>
      <c r="E3352" s="5">
        <f>VLOOKUP(A3352,'Daily Nat Light Offices Mtl'!$A$1:$G$366,7)</f>
        <v>612.784704231653</v>
      </c>
      <c r="F3352">
        <f t="shared" si="212"/>
        <v>38.299044014478312</v>
      </c>
      <c r="G3352">
        <f t="shared" si="213"/>
        <v>106.38623337355087</v>
      </c>
      <c r="H3352">
        <f t="shared" si="214"/>
        <v>0.88655194477959054</v>
      </c>
    </row>
    <row r="3353" spans="1:8" x14ac:dyDescent="0.35">
      <c r="A3353" s="2">
        <v>34839</v>
      </c>
      <c r="B3353" s="3">
        <v>0.625</v>
      </c>
      <c r="C3353">
        <v>2650.15</v>
      </c>
      <c r="D3353" s="4" t="b">
        <f t="shared" si="211"/>
        <v>1</v>
      </c>
      <c r="E3353" s="5">
        <f>VLOOKUP(A3353,'Daily Nat Light Offices Mtl'!$A$1:$G$366,7)</f>
        <v>612.784704231653</v>
      </c>
      <c r="F3353">
        <f t="shared" si="212"/>
        <v>38.299044014478312</v>
      </c>
      <c r="G3353">
        <f t="shared" si="213"/>
        <v>106.38623337355087</v>
      </c>
      <c r="H3353">
        <f t="shared" si="214"/>
        <v>0.88655194477959054</v>
      </c>
    </row>
    <row r="3354" spans="1:8" x14ac:dyDescent="0.35">
      <c r="A3354" s="2">
        <v>34839</v>
      </c>
      <c r="B3354" s="3">
        <v>0.66666666666666663</v>
      </c>
      <c r="C3354">
        <v>3466.66</v>
      </c>
      <c r="D3354" s="4" t="b">
        <f t="shared" si="211"/>
        <v>1</v>
      </c>
      <c r="E3354" s="5">
        <f>VLOOKUP(A3354,'Daily Nat Light Offices Mtl'!$A$1:$G$366,7)</f>
        <v>612.784704231653</v>
      </c>
      <c r="F3354">
        <f t="shared" si="212"/>
        <v>38.299044014478312</v>
      </c>
      <c r="G3354">
        <f t="shared" si="213"/>
        <v>106.38623337355087</v>
      </c>
      <c r="H3354">
        <f t="shared" si="214"/>
        <v>0.88655194477959054</v>
      </c>
    </row>
    <row r="3355" spans="1:8" x14ac:dyDescent="0.35">
      <c r="A3355" s="2">
        <v>34839</v>
      </c>
      <c r="B3355" s="3">
        <v>0.70833333333333337</v>
      </c>
      <c r="C3355">
        <v>2225.96</v>
      </c>
      <c r="D3355" s="4" t="b">
        <f t="shared" si="211"/>
        <v>1</v>
      </c>
      <c r="E3355" s="5">
        <f>VLOOKUP(A3355,'Daily Nat Light Offices Mtl'!$A$1:$G$366,7)</f>
        <v>612.784704231653</v>
      </c>
      <c r="F3355">
        <f t="shared" si="212"/>
        <v>38.299044014478312</v>
      </c>
      <c r="G3355">
        <f t="shared" si="213"/>
        <v>106.38623337355087</v>
      </c>
      <c r="H3355">
        <f t="shared" si="214"/>
        <v>0.88655194477959054</v>
      </c>
    </row>
    <row r="3356" spans="1:8" x14ac:dyDescent="0.35">
      <c r="A3356" s="2">
        <v>34839</v>
      </c>
      <c r="B3356" s="3">
        <v>0.75</v>
      </c>
      <c r="C3356">
        <v>710.42899999999997</v>
      </c>
      <c r="D3356" s="4" t="b">
        <f t="shared" si="211"/>
        <v>1</v>
      </c>
      <c r="E3356" s="5">
        <f>VLOOKUP(A3356,'Daily Nat Light Offices Mtl'!$A$1:$G$366,7)</f>
        <v>612.784704231653</v>
      </c>
      <c r="F3356">
        <f t="shared" si="212"/>
        <v>38.299044014478312</v>
      </c>
      <c r="G3356">
        <f t="shared" si="213"/>
        <v>106.38623337355087</v>
      </c>
      <c r="H3356">
        <f t="shared" si="214"/>
        <v>0.88655194477959054</v>
      </c>
    </row>
    <row r="3357" spans="1:8" x14ac:dyDescent="0.35">
      <c r="A3357" s="2">
        <v>34839</v>
      </c>
      <c r="B3357" s="3">
        <v>0.79166666666666663</v>
      </c>
      <c r="C3357">
        <v>83.770700000000005</v>
      </c>
      <c r="D3357" s="4" t="b">
        <f t="shared" si="211"/>
        <v>1</v>
      </c>
      <c r="E3357" s="5">
        <f>VLOOKUP(A3357,'Daily Nat Light Offices Mtl'!$A$1:$G$366,7)</f>
        <v>612.784704231653</v>
      </c>
      <c r="F3357">
        <f t="shared" si="212"/>
        <v>38.299044014478312</v>
      </c>
      <c r="G3357">
        <f t="shared" si="213"/>
        <v>106.38623337355087</v>
      </c>
      <c r="H3357">
        <f t="shared" si="214"/>
        <v>0.88655194477959054</v>
      </c>
    </row>
    <row r="3358" spans="1:8" x14ac:dyDescent="0.35">
      <c r="A3358" s="2">
        <v>34839</v>
      </c>
      <c r="B3358" s="3">
        <v>0.83333333333333337</v>
      </c>
      <c r="C3358">
        <v>49.251399999999997</v>
      </c>
      <c r="D3358" s="4" t="b">
        <f t="shared" si="211"/>
        <v>1</v>
      </c>
      <c r="E3358" s="5">
        <f>VLOOKUP(A3358,'Daily Nat Light Offices Mtl'!$A$1:$G$366,7)</f>
        <v>612.784704231653</v>
      </c>
      <c r="F3358">
        <f t="shared" si="212"/>
        <v>38.299044014478312</v>
      </c>
      <c r="G3358">
        <f t="shared" si="213"/>
        <v>106.38623337355087</v>
      </c>
      <c r="H3358">
        <f t="shared" si="214"/>
        <v>0.88655194477959054</v>
      </c>
    </row>
    <row r="3359" spans="1:8" x14ac:dyDescent="0.35">
      <c r="A3359" s="2">
        <v>34839</v>
      </c>
      <c r="B3359" s="3">
        <v>0.875</v>
      </c>
      <c r="C3359">
        <v>49.251399999999997</v>
      </c>
      <c r="D3359" s="4" t="b">
        <f t="shared" si="211"/>
        <v>1</v>
      </c>
      <c r="E3359" s="5">
        <f>VLOOKUP(A3359,'Daily Nat Light Offices Mtl'!$A$1:$G$366,7)</f>
        <v>612.784704231653</v>
      </c>
      <c r="F3359">
        <f t="shared" si="212"/>
        <v>38.299044014478312</v>
      </c>
      <c r="G3359">
        <f t="shared" si="213"/>
        <v>106.38623337355087</v>
      </c>
      <c r="H3359">
        <f t="shared" si="214"/>
        <v>0.88655194477959054</v>
      </c>
    </row>
    <row r="3360" spans="1:8" x14ac:dyDescent="0.35">
      <c r="A3360" s="2">
        <v>34839</v>
      </c>
      <c r="B3360" s="3">
        <v>0.91666666666666663</v>
      </c>
      <c r="C3360">
        <v>49.251399999999997</v>
      </c>
      <c r="D3360" s="4" t="b">
        <f t="shared" si="211"/>
        <v>0</v>
      </c>
      <c r="E3360" s="5">
        <f>VLOOKUP(A3360,'Daily Nat Light Offices Mtl'!$A$1:$G$366,7)</f>
        <v>612.784704231653</v>
      </c>
      <c r="F3360">
        <f t="shared" si="212"/>
        <v>0</v>
      </c>
      <c r="G3360">
        <f t="shared" si="213"/>
        <v>0</v>
      </c>
      <c r="H3360">
        <f t="shared" si="214"/>
        <v>0</v>
      </c>
    </row>
    <row r="3361" spans="1:8" x14ac:dyDescent="0.35">
      <c r="A3361" s="2">
        <v>34839</v>
      </c>
      <c r="B3361" s="3">
        <v>0.95833333333333337</v>
      </c>
      <c r="C3361">
        <v>49.251399999999997</v>
      </c>
      <c r="D3361" s="4" t="b">
        <f t="shared" si="211"/>
        <v>0</v>
      </c>
      <c r="E3361" s="5">
        <f>VLOOKUP(A3361,'Daily Nat Light Offices Mtl'!$A$1:$G$366,7)</f>
        <v>612.784704231653</v>
      </c>
      <c r="F3361">
        <f t="shared" si="212"/>
        <v>0</v>
      </c>
      <c r="G3361">
        <f t="shared" si="213"/>
        <v>0</v>
      </c>
      <c r="H3361">
        <f t="shared" si="214"/>
        <v>0</v>
      </c>
    </row>
    <row r="3362" spans="1:8" x14ac:dyDescent="0.35">
      <c r="A3362" s="2">
        <v>34840</v>
      </c>
      <c r="B3362" s="3">
        <v>0</v>
      </c>
      <c r="C3362">
        <v>49.251399999999997</v>
      </c>
      <c r="D3362" s="4" t="b">
        <f t="shared" si="211"/>
        <v>0</v>
      </c>
      <c r="E3362" s="5">
        <f>VLOOKUP(A3362,'Daily Nat Light Offices Mtl'!$A$1:$G$366,7)</f>
        <v>633.26442686621795</v>
      </c>
      <c r="F3362">
        <f t="shared" si="212"/>
        <v>0</v>
      </c>
      <c r="G3362">
        <f t="shared" si="213"/>
        <v>0</v>
      </c>
      <c r="H3362">
        <f t="shared" si="214"/>
        <v>0</v>
      </c>
    </row>
    <row r="3363" spans="1:8" x14ac:dyDescent="0.35">
      <c r="A3363" s="2">
        <v>34840</v>
      </c>
      <c r="B3363" s="3">
        <v>4.1666666666666664E-2</v>
      </c>
      <c r="C3363">
        <v>49.251399999999997</v>
      </c>
      <c r="D3363" s="4" t="b">
        <f t="shared" si="211"/>
        <v>0</v>
      </c>
      <c r="E3363" s="5">
        <f>VLOOKUP(A3363,'Daily Nat Light Offices Mtl'!$A$1:$G$366,7)</f>
        <v>633.26442686621795</v>
      </c>
      <c r="F3363">
        <f t="shared" si="212"/>
        <v>0</v>
      </c>
      <c r="G3363">
        <f t="shared" si="213"/>
        <v>0</v>
      </c>
      <c r="H3363">
        <f t="shared" si="214"/>
        <v>0</v>
      </c>
    </row>
    <row r="3364" spans="1:8" x14ac:dyDescent="0.35">
      <c r="A3364" s="2">
        <v>34840</v>
      </c>
      <c r="B3364" s="3">
        <v>8.3333333333333329E-2</v>
      </c>
      <c r="C3364">
        <v>49.251399999999997</v>
      </c>
      <c r="D3364" s="4" t="b">
        <f t="shared" si="211"/>
        <v>0</v>
      </c>
      <c r="E3364" s="5">
        <f>VLOOKUP(A3364,'Daily Nat Light Offices Mtl'!$A$1:$G$366,7)</f>
        <v>633.26442686621795</v>
      </c>
      <c r="F3364">
        <f t="shared" si="212"/>
        <v>0</v>
      </c>
      <c r="G3364">
        <f t="shared" si="213"/>
        <v>0</v>
      </c>
      <c r="H3364">
        <f t="shared" si="214"/>
        <v>0</v>
      </c>
    </row>
    <row r="3365" spans="1:8" x14ac:dyDescent="0.35">
      <c r="A3365" s="2">
        <v>34840</v>
      </c>
      <c r="B3365" s="3">
        <v>0.125</v>
      </c>
      <c r="C3365">
        <v>49.251399999999997</v>
      </c>
      <c r="D3365" s="4" t="b">
        <f t="shared" si="211"/>
        <v>0</v>
      </c>
      <c r="E3365" s="5">
        <f>VLOOKUP(A3365,'Daily Nat Light Offices Mtl'!$A$1:$G$366,7)</f>
        <v>633.26442686621795</v>
      </c>
      <c r="F3365">
        <f t="shared" si="212"/>
        <v>0</v>
      </c>
      <c r="G3365">
        <f t="shared" si="213"/>
        <v>0</v>
      </c>
      <c r="H3365">
        <f t="shared" si="214"/>
        <v>0</v>
      </c>
    </row>
    <row r="3366" spans="1:8" x14ac:dyDescent="0.35">
      <c r="A3366" s="2">
        <v>34840</v>
      </c>
      <c r="B3366" s="3">
        <v>0.16666666666666666</v>
      </c>
      <c r="C3366">
        <v>228.48599999999999</v>
      </c>
      <c r="D3366" s="4" t="b">
        <f t="shared" si="211"/>
        <v>0</v>
      </c>
      <c r="E3366" s="5">
        <f>VLOOKUP(A3366,'Daily Nat Light Offices Mtl'!$A$1:$G$366,7)</f>
        <v>633.26442686621795</v>
      </c>
      <c r="F3366">
        <f t="shared" si="212"/>
        <v>0</v>
      </c>
      <c r="G3366">
        <f t="shared" si="213"/>
        <v>0</v>
      </c>
      <c r="H3366">
        <f t="shared" si="214"/>
        <v>0</v>
      </c>
    </row>
    <row r="3367" spans="1:8" x14ac:dyDescent="0.35">
      <c r="A3367" s="2">
        <v>34840</v>
      </c>
      <c r="B3367" s="3">
        <v>0.20833333333333334</v>
      </c>
      <c r="C3367">
        <v>1467.95</v>
      </c>
      <c r="D3367" s="4" t="b">
        <f t="shared" si="211"/>
        <v>1</v>
      </c>
      <c r="E3367" s="5">
        <f>VLOOKUP(A3367,'Daily Nat Light Offices Mtl'!$A$1:$G$366,7)</f>
        <v>633.26442686621795</v>
      </c>
      <c r="F3367">
        <f t="shared" si="212"/>
        <v>39.579026679138622</v>
      </c>
      <c r="G3367">
        <f t="shared" si="213"/>
        <v>109.94174077538507</v>
      </c>
      <c r="H3367">
        <f t="shared" si="214"/>
        <v>0.9161811731282089</v>
      </c>
    </row>
    <row r="3368" spans="1:8" x14ac:dyDescent="0.35">
      <c r="A3368" s="2">
        <v>34840</v>
      </c>
      <c r="B3368" s="3">
        <v>0.25</v>
      </c>
      <c r="C3368">
        <v>7158.42</v>
      </c>
      <c r="D3368" s="4" t="b">
        <f t="shared" si="211"/>
        <v>1</v>
      </c>
      <c r="E3368" s="5">
        <f>VLOOKUP(A3368,'Daily Nat Light Offices Mtl'!$A$1:$G$366,7)</f>
        <v>633.26442686621795</v>
      </c>
      <c r="F3368">
        <f t="shared" si="212"/>
        <v>39.579026679138622</v>
      </c>
      <c r="G3368">
        <f t="shared" si="213"/>
        <v>109.94174077538507</v>
      </c>
      <c r="H3368">
        <f t="shared" si="214"/>
        <v>0.9161811731282089</v>
      </c>
    </row>
    <row r="3369" spans="1:8" x14ac:dyDescent="0.35">
      <c r="A3369" s="2">
        <v>34840</v>
      </c>
      <c r="B3369" s="3">
        <v>0.29166666666666669</v>
      </c>
      <c r="C3369">
        <v>12652.7</v>
      </c>
      <c r="D3369" s="4" t="b">
        <f t="shared" si="211"/>
        <v>1</v>
      </c>
      <c r="E3369" s="5">
        <f>VLOOKUP(A3369,'Daily Nat Light Offices Mtl'!$A$1:$G$366,7)</f>
        <v>633.26442686621795</v>
      </c>
      <c r="F3369">
        <f t="shared" si="212"/>
        <v>39.579026679138622</v>
      </c>
      <c r="G3369">
        <f t="shared" si="213"/>
        <v>109.94174077538507</v>
      </c>
      <c r="H3369">
        <f t="shared" si="214"/>
        <v>0.9161811731282089</v>
      </c>
    </row>
    <row r="3370" spans="1:8" x14ac:dyDescent="0.35">
      <c r="A3370" s="2">
        <v>34840</v>
      </c>
      <c r="B3370" s="3">
        <v>0.33333333333333331</v>
      </c>
      <c r="C3370">
        <v>11849.3</v>
      </c>
      <c r="D3370" s="4" t="b">
        <f t="shared" si="211"/>
        <v>1</v>
      </c>
      <c r="E3370" s="5">
        <f>VLOOKUP(A3370,'Daily Nat Light Offices Mtl'!$A$1:$G$366,7)</f>
        <v>633.26442686621795</v>
      </c>
      <c r="F3370">
        <f t="shared" si="212"/>
        <v>39.579026679138622</v>
      </c>
      <c r="G3370">
        <f t="shared" si="213"/>
        <v>109.94174077538507</v>
      </c>
      <c r="H3370">
        <f t="shared" si="214"/>
        <v>0.9161811731282089</v>
      </c>
    </row>
    <row r="3371" spans="1:8" x14ac:dyDescent="0.35">
      <c r="A3371" s="2">
        <v>34840</v>
      </c>
      <c r="B3371" s="3">
        <v>0.375</v>
      </c>
      <c r="C3371">
        <v>21297.9</v>
      </c>
      <c r="D3371" s="4" t="b">
        <f t="shared" si="211"/>
        <v>1</v>
      </c>
      <c r="E3371" s="5">
        <f>VLOOKUP(A3371,'Daily Nat Light Offices Mtl'!$A$1:$G$366,7)</f>
        <v>633.26442686621795</v>
      </c>
      <c r="F3371">
        <f t="shared" si="212"/>
        <v>39.579026679138622</v>
      </c>
      <c r="G3371">
        <f t="shared" si="213"/>
        <v>109.94174077538507</v>
      </c>
      <c r="H3371">
        <f t="shared" si="214"/>
        <v>0.9161811731282089</v>
      </c>
    </row>
    <row r="3372" spans="1:8" x14ac:dyDescent="0.35">
      <c r="A3372" s="2">
        <v>34840</v>
      </c>
      <c r="B3372" s="3">
        <v>0.41666666666666669</v>
      </c>
      <c r="C3372">
        <v>23784</v>
      </c>
      <c r="D3372" s="4" t="b">
        <f t="shared" si="211"/>
        <v>1</v>
      </c>
      <c r="E3372" s="5">
        <f>VLOOKUP(A3372,'Daily Nat Light Offices Mtl'!$A$1:$G$366,7)</f>
        <v>633.26442686621795</v>
      </c>
      <c r="F3372">
        <f t="shared" si="212"/>
        <v>39.579026679138622</v>
      </c>
      <c r="G3372">
        <f t="shared" si="213"/>
        <v>109.94174077538507</v>
      </c>
      <c r="H3372">
        <f t="shared" si="214"/>
        <v>0.9161811731282089</v>
      </c>
    </row>
    <row r="3373" spans="1:8" x14ac:dyDescent="0.35">
      <c r="A3373" s="2">
        <v>34840</v>
      </c>
      <c r="B3373" s="3">
        <v>0.45833333333333331</v>
      </c>
      <c r="C3373">
        <v>27256.2</v>
      </c>
      <c r="D3373" s="4" t="b">
        <f t="shared" si="211"/>
        <v>1</v>
      </c>
      <c r="E3373" s="5">
        <f>VLOOKUP(A3373,'Daily Nat Light Offices Mtl'!$A$1:$G$366,7)</f>
        <v>633.26442686621795</v>
      </c>
      <c r="F3373">
        <f t="shared" si="212"/>
        <v>39.579026679138622</v>
      </c>
      <c r="G3373">
        <f t="shared" si="213"/>
        <v>109.94174077538507</v>
      </c>
      <c r="H3373">
        <f t="shared" si="214"/>
        <v>0.9161811731282089</v>
      </c>
    </row>
    <row r="3374" spans="1:8" x14ac:dyDescent="0.35">
      <c r="A3374" s="2">
        <v>34840</v>
      </c>
      <c r="B3374" s="3">
        <v>0.5</v>
      </c>
      <c r="C3374">
        <v>26414.7</v>
      </c>
      <c r="D3374" s="4" t="b">
        <f t="shared" si="211"/>
        <v>1</v>
      </c>
      <c r="E3374" s="5">
        <f>VLOOKUP(A3374,'Daily Nat Light Offices Mtl'!$A$1:$G$366,7)</f>
        <v>633.26442686621795</v>
      </c>
      <c r="F3374">
        <f t="shared" si="212"/>
        <v>39.579026679138622</v>
      </c>
      <c r="G3374">
        <f t="shared" si="213"/>
        <v>109.94174077538507</v>
      </c>
      <c r="H3374">
        <f t="shared" si="214"/>
        <v>0.9161811731282089</v>
      </c>
    </row>
    <row r="3375" spans="1:8" x14ac:dyDescent="0.35">
      <c r="A3375" s="2">
        <v>34840</v>
      </c>
      <c r="B3375" s="3">
        <v>0.54166666666666663</v>
      </c>
      <c r="C3375">
        <v>23134.799999999999</v>
      </c>
      <c r="D3375" s="4" t="b">
        <f t="shared" si="211"/>
        <v>1</v>
      </c>
      <c r="E3375" s="5">
        <f>VLOOKUP(A3375,'Daily Nat Light Offices Mtl'!$A$1:$G$366,7)</f>
        <v>633.26442686621795</v>
      </c>
      <c r="F3375">
        <f t="shared" si="212"/>
        <v>39.579026679138622</v>
      </c>
      <c r="G3375">
        <f t="shared" si="213"/>
        <v>109.94174077538507</v>
      </c>
      <c r="H3375">
        <f t="shared" si="214"/>
        <v>0.9161811731282089</v>
      </c>
    </row>
    <row r="3376" spans="1:8" x14ac:dyDescent="0.35">
      <c r="A3376" s="2">
        <v>34840</v>
      </c>
      <c r="B3376" s="3">
        <v>0.58333333333333337</v>
      </c>
      <c r="C3376">
        <v>14076.2</v>
      </c>
      <c r="D3376" s="4" t="b">
        <f t="shared" si="211"/>
        <v>1</v>
      </c>
      <c r="E3376" s="5">
        <f>VLOOKUP(A3376,'Daily Nat Light Offices Mtl'!$A$1:$G$366,7)</f>
        <v>633.26442686621795</v>
      </c>
      <c r="F3376">
        <f t="shared" si="212"/>
        <v>39.579026679138622</v>
      </c>
      <c r="G3376">
        <f t="shared" si="213"/>
        <v>109.94174077538507</v>
      </c>
      <c r="H3376">
        <f t="shared" si="214"/>
        <v>0.9161811731282089</v>
      </c>
    </row>
    <row r="3377" spans="1:8" x14ac:dyDescent="0.35">
      <c r="A3377" s="2">
        <v>34840</v>
      </c>
      <c r="B3377" s="3">
        <v>0.625</v>
      </c>
      <c r="C3377">
        <v>8101.62</v>
      </c>
      <c r="D3377" s="4" t="b">
        <f t="shared" si="211"/>
        <v>1</v>
      </c>
      <c r="E3377" s="5">
        <f>VLOOKUP(A3377,'Daily Nat Light Offices Mtl'!$A$1:$G$366,7)</f>
        <v>633.26442686621795</v>
      </c>
      <c r="F3377">
        <f t="shared" si="212"/>
        <v>39.579026679138622</v>
      </c>
      <c r="G3377">
        <f t="shared" si="213"/>
        <v>109.94174077538507</v>
      </c>
      <c r="H3377">
        <f t="shared" si="214"/>
        <v>0.9161811731282089</v>
      </c>
    </row>
    <row r="3378" spans="1:8" x14ac:dyDescent="0.35">
      <c r="A3378" s="2">
        <v>34840</v>
      </c>
      <c r="B3378" s="3">
        <v>0.66666666666666663</v>
      </c>
      <c r="C3378">
        <v>5995.87</v>
      </c>
      <c r="D3378" s="4" t="b">
        <f t="shared" si="211"/>
        <v>1</v>
      </c>
      <c r="E3378" s="5">
        <f>VLOOKUP(A3378,'Daily Nat Light Offices Mtl'!$A$1:$G$366,7)</f>
        <v>633.26442686621795</v>
      </c>
      <c r="F3378">
        <f t="shared" si="212"/>
        <v>39.579026679138622</v>
      </c>
      <c r="G3378">
        <f t="shared" si="213"/>
        <v>109.94174077538507</v>
      </c>
      <c r="H3378">
        <f t="shared" si="214"/>
        <v>0.9161811731282089</v>
      </c>
    </row>
    <row r="3379" spans="1:8" x14ac:dyDescent="0.35">
      <c r="A3379" s="2">
        <v>34840</v>
      </c>
      <c r="B3379" s="3">
        <v>0.70833333333333337</v>
      </c>
      <c r="C3379">
        <v>3304.93</v>
      </c>
      <c r="D3379" s="4" t="b">
        <f t="shared" si="211"/>
        <v>1</v>
      </c>
      <c r="E3379" s="5">
        <f>VLOOKUP(A3379,'Daily Nat Light Offices Mtl'!$A$1:$G$366,7)</f>
        <v>633.26442686621795</v>
      </c>
      <c r="F3379">
        <f t="shared" si="212"/>
        <v>39.579026679138622</v>
      </c>
      <c r="G3379">
        <f t="shared" si="213"/>
        <v>109.94174077538507</v>
      </c>
      <c r="H3379">
        <f t="shared" si="214"/>
        <v>0.9161811731282089</v>
      </c>
    </row>
    <row r="3380" spans="1:8" x14ac:dyDescent="0.35">
      <c r="A3380" s="2">
        <v>34840</v>
      </c>
      <c r="B3380" s="3">
        <v>0.75</v>
      </c>
      <c r="C3380">
        <v>1231.8</v>
      </c>
      <c r="D3380" s="4" t="b">
        <f t="shared" si="211"/>
        <v>1</v>
      </c>
      <c r="E3380" s="5">
        <f>VLOOKUP(A3380,'Daily Nat Light Offices Mtl'!$A$1:$G$366,7)</f>
        <v>633.26442686621795</v>
      </c>
      <c r="F3380">
        <f t="shared" si="212"/>
        <v>39.579026679138622</v>
      </c>
      <c r="G3380">
        <f t="shared" si="213"/>
        <v>109.94174077538507</v>
      </c>
      <c r="H3380">
        <f t="shared" si="214"/>
        <v>0.9161811731282089</v>
      </c>
    </row>
    <row r="3381" spans="1:8" x14ac:dyDescent="0.35">
      <c r="A3381" s="2">
        <v>34840</v>
      </c>
      <c r="B3381" s="3">
        <v>0.79166666666666663</v>
      </c>
      <c r="C3381">
        <v>110.44499999999999</v>
      </c>
      <c r="D3381" s="4" t="b">
        <f t="shared" si="211"/>
        <v>1</v>
      </c>
      <c r="E3381" s="5">
        <f>VLOOKUP(A3381,'Daily Nat Light Offices Mtl'!$A$1:$G$366,7)</f>
        <v>633.26442686621795</v>
      </c>
      <c r="F3381">
        <f t="shared" si="212"/>
        <v>39.579026679138622</v>
      </c>
      <c r="G3381">
        <f t="shared" si="213"/>
        <v>109.94174077538507</v>
      </c>
      <c r="H3381">
        <f t="shared" si="214"/>
        <v>0.9161811731282089</v>
      </c>
    </row>
    <row r="3382" spans="1:8" x14ac:dyDescent="0.35">
      <c r="A3382" s="2">
        <v>34840</v>
      </c>
      <c r="B3382" s="3">
        <v>0.83333333333333337</v>
      </c>
      <c r="C3382">
        <v>49.251399999999997</v>
      </c>
      <c r="D3382" s="4" t="b">
        <f t="shared" si="211"/>
        <v>1</v>
      </c>
      <c r="E3382" s="5">
        <f>VLOOKUP(A3382,'Daily Nat Light Offices Mtl'!$A$1:$G$366,7)</f>
        <v>633.26442686621795</v>
      </c>
      <c r="F3382">
        <f t="shared" si="212"/>
        <v>39.579026679138622</v>
      </c>
      <c r="G3382">
        <f t="shared" si="213"/>
        <v>109.94174077538507</v>
      </c>
      <c r="H3382">
        <f t="shared" si="214"/>
        <v>0.9161811731282089</v>
      </c>
    </row>
    <row r="3383" spans="1:8" x14ac:dyDescent="0.35">
      <c r="A3383" s="2">
        <v>34840</v>
      </c>
      <c r="B3383" s="3">
        <v>0.875</v>
      </c>
      <c r="C3383">
        <v>49.251399999999997</v>
      </c>
      <c r="D3383" s="4" t="b">
        <f t="shared" si="211"/>
        <v>1</v>
      </c>
      <c r="E3383" s="5">
        <f>VLOOKUP(A3383,'Daily Nat Light Offices Mtl'!$A$1:$G$366,7)</f>
        <v>633.26442686621795</v>
      </c>
      <c r="F3383">
        <f t="shared" si="212"/>
        <v>39.579026679138622</v>
      </c>
      <c r="G3383">
        <f t="shared" si="213"/>
        <v>109.94174077538507</v>
      </c>
      <c r="H3383">
        <f t="shared" si="214"/>
        <v>0.9161811731282089</v>
      </c>
    </row>
    <row r="3384" spans="1:8" x14ac:dyDescent="0.35">
      <c r="A3384" s="2">
        <v>34840</v>
      </c>
      <c r="B3384" s="3">
        <v>0.91666666666666663</v>
      </c>
      <c r="C3384">
        <v>49.251399999999997</v>
      </c>
      <c r="D3384" s="4" t="b">
        <f t="shared" si="211"/>
        <v>0</v>
      </c>
      <c r="E3384" s="5">
        <f>VLOOKUP(A3384,'Daily Nat Light Offices Mtl'!$A$1:$G$366,7)</f>
        <v>633.26442686621795</v>
      </c>
      <c r="F3384">
        <f t="shared" si="212"/>
        <v>0</v>
      </c>
      <c r="G3384">
        <f t="shared" si="213"/>
        <v>0</v>
      </c>
      <c r="H3384">
        <f t="shared" si="214"/>
        <v>0</v>
      </c>
    </row>
    <row r="3385" spans="1:8" x14ac:dyDescent="0.35">
      <c r="A3385" s="2">
        <v>34840</v>
      </c>
      <c r="B3385" s="3">
        <v>0.95833333333333337</v>
      </c>
      <c r="C3385">
        <v>49.251399999999997</v>
      </c>
      <c r="D3385" s="4" t="b">
        <f t="shared" si="211"/>
        <v>0</v>
      </c>
      <c r="E3385" s="5">
        <f>VLOOKUP(A3385,'Daily Nat Light Offices Mtl'!$A$1:$G$366,7)</f>
        <v>633.26442686621795</v>
      </c>
      <c r="F3385">
        <f t="shared" si="212"/>
        <v>0</v>
      </c>
      <c r="G3385">
        <f t="shared" si="213"/>
        <v>0</v>
      </c>
      <c r="H3385">
        <f t="shared" si="214"/>
        <v>0</v>
      </c>
    </row>
    <row r="3386" spans="1:8" x14ac:dyDescent="0.35">
      <c r="A3386" s="2">
        <v>34841</v>
      </c>
      <c r="B3386" s="3">
        <v>0</v>
      </c>
      <c r="C3386">
        <v>49.251399999999997</v>
      </c>
      <c r="D3386" s="4" t="b">
        <f t="shared" si="211"/>
        <v>0</v>
      </c>
      <c r="E3386" s="5">
        <f>VLOOKUP(A3386,'Daily Nat Light Offices Mtl'!$A$1:$G$366,7)</f>
        <v>623.44672021473457</v>
      </c>
      <c r="F3386">
        <f t="shared" si="212"/>
        <v>0</v>
      </c>
      <c r="G3386">
        <f t="shared" si="213"/>
        <v>0</v>
      </c>
      <c r="H3386">
        <f t="shared" si="214"/>
        <v>0</v>
      </c>
    </row>
    <row r="3387" spans="1:8" x14ac:dyDescent="0.35">
      <c r="A3387" s="2">
        <v>34841</v>
      </c>
      <c r="B3387" s="3">
        <v>4.1666666666666664E-2</v>
      </c>
      <c r="C3387">
        <v>49.251399999999997</v>
      </c>
      <c r="D3387" s="4" t="b">
        <f t="shared" si="211"/>
        <v>0</v>
      </c>
      <c r="E3387" s="5">
        <f>VLOOKUP(A3387,'Daily Nat Light Offices Mtl'!$A$1:$G$366,7)</f>
        <v>623.44672021473457</v>
      </c>
      <c r="F3387">
        <f t="shared" si="212"/>
        <v>0</v>
      </c>
      <c r="G3387">
        <f t="shared" si="213"/>
        <v>0</v>
      </c>
      <c r="H3387">
        <f t="shared" si="214"/>
        <v>0</v>
      </c>
    </row>
    <row r="3388" spans="1:8" x14ac:dyDescent="0.35">
      <c r="A3388" s="2">
        <v>34841</v>
      </c>
      <c r="B3388" s="3">
        <v>8.3333333333333329E-2</v>
      </c>
      <c r="C3388">
        <v>49.251399999999997</v>
      </c>
      <c r="D3388" s="4" t="b">
        <f t="shared" si="211"/>
        <v>0</v>
      </c>
      <c r="E3388" s="5">
        <f>VLOOKUP(A3388,'Daily Nat Light Offices Mtl'!$A$1:$G$366,7)</f>
        <v>623.44672021473457</v>
      </c>
      <c r="F3388">
        <f t="shared" si="212"/>
        <v>0</v>
      </c>
      <c r="G3388">
        <f t="shared" si="213"/>
        <v>0</v>
      </c>
      <c r="H3388">
        <f t="shared" si="214"/>
        <v>0</v>
      </c>
    </row>
    <row r="3389" spans="1:8" x14ac:dyDescent="0.35">
      <c r="A3389" s="2">
        <v>34841</v>
      </c>
      <c r="B3389" s="3">
        <v>0.125</v>
      </c>
      <c r="C3389">
        <v>49.251399999999997</v>
      </c>
      <c r="D3389" s="4" t="b">
        <f t="shared" si="211"/>
        <v>0</v>
      </c>
      <c r="E3389" s="5">
        <f>VLOOKUP(A3389,'Daily Nat Light Offices Mtl'!$A$1:$G$366,7)</f>
        <v>623.44672021473457</v>
      </c>
      <c r="F3389">
        <f t="shared" si="212"/>
        <v>0</v>
      </c>
      <c r="G3389">
        <f t="shared" si="213"/>
        <v>0</v>
      </c>
      <c r="H3389">
        <f t="shared" si="214"/>
        <v>0</v>
      </c>
    </row>
    <row r="3390" spans="1:8" x14ac:dyDescent="0.35">
      <c r="A3390" s="2">
        <v>34841</v>
      </c>
      <c r="B3390" s="3">
        <v>0.16666666666666666</v>
      </c>
      <c r="C3390">
        <v>340.01</v>
      </c>
      <c r="D3390" s="4" t="b">
        <f t="shared" si="211"/>
        <v>0</v>
      </c>
      <c r="E3390" s="5">
        <f>VLOOKUP(A3390,'Daily Nat Light Offices Mtl'!$A$1:$G$366,7)</f>
        <v>623.44672021473457</v>
      </c>
      <c r="F3390">
        <f t="shared" si="212"/>
        <v>0</v>
      </c>
      <c r="G3390">
        <f t="shared" si="213"/>
        <v>0</v>
      </c>
      <c r="H3390">
        <f t="shared" si="214"/>
        <v>0</v>
      </c>
    </row>
    <row r="3391" spans="1:8" x14ac:dyDescent="0.35">
      <c r="A3391" s="2">
        <v>34841</v>
      </c>
      <c r="B3391" s="3">
        <v>0.20833333333333334</v>
      </c>
      <c r="C3391">
        <v>1584.7</v>
      </c>
      <c r="D3391" s="4" t="b">
        <f t="shared" si="211"/>
        <v>1</v>
      </c>
      <c r="E3391" s="5">
        <f>VLOOKUP(A3391,'Daily Nat Light Offices Mtl'!$A$1:$G$366,7)</f>
        <v>623.44672021473457</v>
      </c>
      <c r="F3391">
        <f t="shared" si="212"/>
        <v>38.965420013420911</v>
      </c>
      <c r="G3391">
        <f t="shared" si="213"/>
        <v>108.23727781505809</v>
      </c>
      <c r="H3391">
        <f t="shared" si="214"/>
        <v>0.90197731512548407</v>
      </c>
    </row>
    <row r="3392" spans="1:8" x14ac:dyDescent="0.35">
      <c r="A3392" s="2">
        <v>34841</v>
      </c>
      <c r="B3392" s="3">
        <v>0.25</v>
      </c>
      <c r="C3392">
        <v>3367.16</v>
      </c>
      <c r="D3392" s="4" t="b">
        <f t="shared" si="211"/>
        <v>1</v>
      </c>
      <c r="E3392" s="5">
        <f>VLOOKUP(A3392,'Daily Nat Light Offices Mtl'!$A$1:$G$366,7)</f>
        <v>623.44672021473457</v>
      </c>
      <c r="F3392">
        <f t="shared" si="212"/>
        <v>38.965420013420911</v>
      </c>
      <c r="G3392">
        <f t="shared" si="213"/>
        <v>108.23727781505809</v>
      </c>
      <c r="H3392">
        <f t="shared" si="214"/>
        <v>0.90197731512548407</v>
      </c>
    </row>
    <row r="3393" spans="1:8" x14ac:dyDescent="0.35">
      <c r="A3393" s="2">
        <v>34841</v>
      </c>
      <c r="B3393" s="3">
        <v>0.29166666666666669</v>
      </c>
      <c r="C3393">
        <v>8900.4699999999993</v>
      </c>
      <c r="D3393" s="4" t="b">
        <f t="shared" si="211"/>
        <v>1</v>
      </c>
      <c r="E3393" s="5">
        <f>VLOOKUP(A3393,'Daily Nat Light Offices Mtl'!$A$1:$G$366,7)</f>
        <v>623.44672021473457</v>
      </c>
      <c r="F3393">
        <f t="shared" si="212"/>
        <v>38.965420013420911</v>
      </c>
      <c r="G3393">
        <f t="shared" si="213"/>
        <v>108.23727781505809</v>
      </c>
      <c r="H3393">
        <f t="shared" si="214"/>
        <v>0.90197731512548407</v>
      </c>
    </row>
    <row r="3394" spans="1:8" x14ac:dyDescent="0.35">
      <c r="A3394" s="2">
        <v>34841</v>
      </c>
      <c r="B3394" s="3">
        <v>0.33333333333333331</v>
      </c>
      <c r="C3394">
        <v>20921.5</v>
      </c>
      <c r="D3394" s="4" t="b">
        <f t="shared" ref="D3394:D3457" si="215">AND(B3394&gt;$B$6,B3394&lt;$B$24,E3394&gt;0)</f>
        <v>1</v>
      </c>
      <c r="E3394" s="5">
        <f>VLOOKUP(A3394,'Daily Nat Light Offices Mtl'!$A$1:$G$366,7)</f>
        <v>623.44672021473457</v>
      </c>
      <c r="F3394">
        <f t="shared" si="212"/>
        <v>38.965420013420911</v>
      </c>
      <c r="G3394">
        <f t="shared" si="213"/>
        <v>108.23727781505809</v>
      </c>
      <c r="H3394">
        <f t="shared" si="214"/>
        <v>0.90197731512548407</v>
      </c>
    </row>
    <row r="3395" spans="1:8" x14ac:dyDescent="0.35">
      <c r="A3395" s="2">
        <v>34841</v>
      </c>
      <c r="B3395" s="3">
        <v>0.375</v>
      </c>
      <c r="C3395">
        <v>23220.2</v>
      </c>
      <c r="D3395" s="4" t="b">
        <f t="shared" si="215"/>
        <v>1</v>
      </c>
      <c r="E3395" s="5">
        <f>VLOOKUP(A3395,'Daily Nat Light Offices Mtl'!$A$1:$G$366,7)</f>
        <v>623.44672021473457</v>
      </c>
      <c r="F3395">
        <f t="shared" ref="F3395:F3458" si="216">IF(D3395,E3395/16,0)</f>
        <v>38.965420013420911</v>
      </c>
      <c r="G3395">
        <f t="shared" ref="G3395:G3458" si="217">CONVERT(F3395*10^4,"J","Wh")</f>
        <v>108.23727781505809</v>
      </c>
      <c r="H3395">
        <f t="shared" ref="H3395:H3458" si="218">G3395/$J$2</f>
        <v>0.90197731512548407</v>
      </c>
    </row>
    <row r="3396" spans="1:8" x14ac:dyDescent="0.35">
      <c r="A3396" s="2">
        <v>34841</v>
      </c>
      <c r="B3396" s="3">
        <v>0.41666666666666669</v>
      </c>
      <c r="C3396">
        <v>17075.900000000001</v>
      </c>
      <c r="D3396" s="4" t="b">
        <f t="shared" si="215"/>
        <v>1</v>
      </c>
      <c r="E3396" s="5">
        <f>VLOOKUP(A3396,'Daily Nat Light Offices Mtl'!$A$1:$G$366,7)</f>
        <v>623.44672021473457</v>
      </c>
      <c r="F3396">
        <f t="shared" si="216"/>
        <v>38.965420013420911</v>
      </c>
      <c r="G3396">
        <f t="shared" si="217"/>
        <v>108.23727781505809</v>
      </c>
      <c r="H3396">
        <f t="shared" si="218"/>
        <v>0.90197731512548407</v>
      </c>
    </row>
    <row r="3397" spans="1:8" x14ac:dyDescent="0.35">
      <c r="A3397" s="2">
        <v>34841</v>
      </c>
      <c r="B3397" s="3">
        <v>0.45833333333333331</v>
      </c>
      <c r="C3397">
        <v>30583.4</v>
      </c>
      <c r="D3397" s="4" t="b">
        <f t="shared" si="215"/>
        <v>1</v>
      </c>
      <c r="E3397" s="5">
        <f>VLOOKUP(A3397,'Daily Nat Light Offices Mtl'!$A$1:$G$366,7)</f>
        <v>623.44672021473457</v>
      </c>
      <c r="F3397">
        <f t="shared" si="216"/>
        <v>38.965420013420911</v>
      </c>
      <c r="G3397">
        <f t="shared" si="217"/>
        <v>108.23727781505809</v>
      </c>
      <c r="H3397">
        <f t="shared" si="218"/>
        <v>0.90197731512548407</v>
      </c>
    </row>
    <row r="3398" spans="1:8" x14ac:dyDescent="0.35">
      <c r="A3398" s="2">
        <v>34841</v>
      </c>
      <c r="B3398" s="3">
        <v>0.5</v>
      </c>
      <c r="C3398">
        <v>27310.7</v>
      </c>
      <c r="D3398" s="4" t="b">
        <f t="shared" si="215"/>
        <v>1</v>
      </c>
      <c r="E3398" s="5">
        <f>VLOOKUP(A3398,'Daily Nat Light Offices Mtl'!$A$1:$G$366,7)</f>
        <v>623.44672021473457</v>
      </c>
      <c r="F3398">
        <f t="shared" si="216"/>
        <v>38.965420013420911</v>
      </c>
      <c r="G3398">
        <f t="shared" si="217"/>
        <v>108.23727781505809</v>
      </c>
      <c r="H3398">
        <f t="shared" si="218"/>
        <v>0.90197731512548407</v>
      </c>
    </row>
    <row r="3399" spans="1:8" x14ac:dyDescent="0.35">
      <c r="A3399" s="2">
        <v>34841</v>
      </c>
      <c r="B3399" s="3">
        <v>0.54166666666666663</v>
      </c>
      <c r="C3399">
        <v>24035.7</v>
      </c>
      <c r="D3399" s="4" t="b">
        <f t="shared" si="215"/>
        <v>1</v>
      </c>
      <c r="E3399" s="5">
        <f>VLOOKUP(A3399,'Daily Nat Light Offices Mtl'!$A$1:$G$366,7)</f>
        <v>623.44672021473457</v>
      </c>
      <c r="F3399">
        <f t="shared" si="216"/>
        <v>38.965420013420911</v>
      </c>
      <c r="G3399">
        <f t="shared" si="217"/>
        <v>108.23727781505809</v>
      </c>
      <c r="H3399">
        <f t="shared" si="218"/>
        <v>0.90197731512548407</v>
      </c>
    </row>
    <row r="3400" spans="1:8" x14ac:dyDescent="0.35">
      <c r="A3400" s="2">
        <v>34841</v>
      </c>
      <c r="B3400" s="3">
        <v>0.58333333333333337</v>
      </c>
      <c r="C3400">
        <v>21493</v>
      </c>
      <c r="D3400" s="4" t="b">
        <f t="shared" si="215"/>
        <v>1</v>
      </c>
      <c r="E3400" s="5">
        <f>VLOOKUP(A3400,'Daily Nat Light Offices Mtl'!$A$1:$G$366,7)</f>
        <v>623.44672021473457</v>
      </c>
      <c r="F3400">
        <f t="shared" si="216"/>
        <v>38.965420013420911</v>
      </c>
      <c r="G3400">
        <f t="shared" si="217"/>
        <v>108.23727781505809</v>
      </c>
      <c r="H3400">
        <f t="shared" si="218"/>
        <v>0.90197731512548407</v>
      </c>
    </row>
    <row r="3401" spans="1:8" x14ac:dyDescent="0.35">
      <c r="A3401" s="2">
        <v>34841</v>
      </c>
      <c r="B3401" s="3">
        <v>0.625</v>
      </c>
      <c r="C3401">
        <v>20228.7</v>
      </c>
      <c r="D3401" s="4" t="b">
        <f t="shared" si="215"/>
        <v>1</v>
      </c>
      <c r="E3401" s="5">
        <f>VLOOKUP(A3401,'Daily Nat Light Offices Mtl'!$A$1:$G$366,7)</f>
        <v>623.44672021473457</v>
      </c>
      <c r="F3401">
        <f t="shared" si="216"/>
        <v>38.965420013420911</v>
      </c>
      <c r="G3401">
        <f t="shared" si="217"/>
        <v>108.23727781505809</v>
      </c>
      <c r="H3401">
        <f t="shared" si="218"/>
        <v>0.90197731512548407</v>
      </c>
    </row>
    <row r="3402" spans="1:8" x14ac:dyDescent="0.35">
      <c r="A3402" s="2">
        <v>34841</v>
      </c>
      <c r="B3402" s="3">
        <v>0.66666666666666663</v>
      </c>
      <c r="C3402">
        <v>15512.8</v>
      </c>
      <c r="D3402" s="4" t="b">
        <f t="shared" si="215"/>
        <v>1</v>
      </c>
      <c r="E3402" s="5">
        <f>VLOOKUP(A3402,'Daily Nat Light Offices Mtl'!$A$1:$G$366,7)</f>
        <v>623.44672021473457</v>
      </c>
      <c r="F3402">
        <f t="shared" si="216"/>
        <v>38.965420013420911</v>
      </c>
      <c r="G3402">
        <f t="shared" si="217"/>
        <v>108.23727781505809</v>
      </c>
      <c r="H3402">
        <f t="shared" si="218"/>
        <v>0.90197731512548407</v>
      </c>
    </row>
    <row r="3403" spans="1:8" x14ac:dyDescent="0.35">
      <c r="A3403" s="2">
        <v>34841</v>
      </c>
      <c r="B3403" s="3">
        <v>0.70833333333333337</v>
      </c>
      <c r="C3403">
        <v>6880.52</v>
      </c>
      <c r="D3403" s="4" t="b">
        <f t="shared" si="215"/>
        <v>1</v>
      </c>
      <c r="E3403" s="5">
        <f>VLOOKUP(A3403,'Daily Nat Light Offices Mtl'!$A$1:$G$366,7)</f>
        <v>623.44672021473457</v>
      </c>
      <c r="F3403">
        <f t="shared" si="216"/>
        <v>38.965420013420911</v>
      </c>
      <c r="G3403">
        <f t="shared" si="217"/>
        <v>108.23727781505809</v>
      </c>
      <c r="H3403">
        <f t="shared" si="218"/>
        <v>0.90197731512548407</v>
      </c>
    </row>
    <row r="3404" spans="1:8" x14ac:dyDescent="0.35">
      <c r="A3404" s="2">
        <v>34841</v>
      </c>
      <c r="B3404" s="3">
        <v>0.75</v>
      </c>
      <c r="C3404">
        <v>1691.87</v>
      </c>
      <c r="D3404" s="4" t="b">
        <f t="shared" si="215"/>
        <v>1</v>
      </c>
      <c r="E3404" s="5">
        <f>VLOOKUP(A3404,'Daily Nat Light Offices Mtl'!$A$1:$G$366,7)</f>
        <v>623.44672021473457</v>
      </c>
      <c r="F3404">
        <f t="shared" si="216"/>
        <v>38.965420013420911</v>
      </c>
      <c r="G3404">
        <f t="shared" si="217"/>
        <v>108.23727781505809</v>
      </c>
      <c r="H3404">
        <f t="shared" si="218"/>
        <v>0.90197731512548407</v>
      </c>
    </row>
    <row r="3405" spans="1:8" x14ac:dyDescent="0.35">
      <c r="A3405" s="2">
        <v>34841</v>
      </c>
      <c r="B3405" s="3">
        <v>0.79166666666666663</v>
      </c>
      <c r="C3405">
        <v>337.24200000000002</v>
      </c>
      <c r="D3405" s="4" t="b">
        <f t="shared" si="215"/>
        <v>1</v>
      </c>
      <c r="E3405" s="5">
        <f>VLOOKUP(A3405,'Daily Nat Light Offices Mtl'!$A$1:$G$366,7)</f>
        <v>623.44672021473457</v>
      </c>
      <c r="F3405">
        <f t="shared" si="216"/>
        <v>38.965420013420911</v>
      </c>
      <c r="G3405">
        <f t="shared" si="217"/>
        <v>108.23727781505809</v>
      </c>
      <c r="H3405">
        <f t="shared" si="218"/>
        <v>0.90197731512548407</v>
      </c>
    </row>
    <row r="3406" spans="1:8" x14ac:dyDescent="0.35">
      <c r="A3406" s="2">
        <v>34841</v>
      </c>
      <c r="B3406" s="3">
        <v>0.83333333333333337</v>
      </c>
      <c r="C3406">
        <v>295.50799999999998</v>
      </c>
      <c r="D3406" s="4" t="b">
        <f t="shared" si="215"/>
        <v>1</v>
      </c>
      <c r="E3406" s="5">
        <f>VLOOKUP(A3406,'Daily Nat Light Offices Mtl'!$A$1:$G$366,7)</f>
        <v>623.44672021473457</v>
      </c>
      <c r="F3406">
        <f t="shared" si="216"/>
        <v>38.965420013420911</v>
      </c>
      <c r="G3406">
        <f t="shared" si="217"/>
        <v>108.23727781505809</v>
      </c>
      <c r="H3406">
        <f t="shared" si="218"/>
        <v>0.90197731512548407</v>
      </c>
    </row>
    <row r="3407" spans="1:8" x14ac:dyDescent="0.35">
      <c r="A3407" s="2">
        <v>34841</v>
      </c>
      <c r="B3407" s="3">
        <v>0.875</v>
      </c>
      <c r="C3407">
        <v>98.502700000000004</v>
      </c>
      <c r="D3407" s="4" t="b">
        <f t="shared" si="215"/>
        <v>1</v>
      </c>
      <c r="E3407" s="5">
        <f>VLOOKUP(A3407,'Daily Nat Light Offices Mtl'!$A$1:$G$366,7)</f>
        <v>623.44672021473457</v>
      </c>
      <c r="F3407">
        <f t="shared" si="216"/>
        <v>38.965420013420911</v>
      </c>
      <c r="G3407">
        <f t="shared" si="217"/>
        <v>108.23727781505809</v>
      </c>
      <c r="H3407">
        <f t="shared" si="218"/>
        <v>0.90197731512548407</v>
      </c>
    </row>
    <row r="3408" spans="1:8" x14ac:dyDescent="0.35">
      <c r="A3408" s="2">
        <v>34841</v>
      </c>
      <c r="B3408" s="3">
        <v>0.91666666666666663</v>
      </c>
      <c r="C3408">
        <v>98.502700000000004</v>
      </c>
      <c r="D3408" s="4" t="b">
        <f t="shared" si="215"/>
        <v>0</v>
      </c>
      <c r="E3408" s="5">
        <f>VLOOKUP(A3408,'Daily Nat Light Offices Mtl'!$A$1:$G$366,7)</f>
        <v>623.44672021473457</v>
      </c>
      <c r="F3408">
        <f t="shared" si="216"/>
        <v>0</v>
      </c>
      <c r="G3408">
        <f t="shared" si="217"/>
        <v>0</v>
      </c>
      <c r="H3408">
        <f t="shared" si="218"/>
        <v>0</v>
      </c>
    </row>
    <row r="3409" spans="1:8" x14ac:dyDescent="0.35">
      <c r="A3409" s="2">
        <v>34841</v>
      </c>
      <c r="B3409" s="3">
        <v>0.95833333333333337</v>
      </c>
      <c r="C3409">
        <v>49.251399999999997</v>
      </c>
      <c r="D3409" s="4" t="b">
        <f t="shared" si="215"/>
        <v>0</v>
      </c>
      <c r="E3409" s="5">
        <f>VLOOKUP(A3409,'Daily Nat Light Offices Mtl'!$A$1:$G$366,7)</f>
        <v>623.44672021473457</v>
      </c>
      <c r="F3409">
        <f t="shared" si="216"/>
        <v>0</v>
      </c>
      <c r="G3409">
        <f t="shared" si="217"/>
        <v>0</v>
      </c>
      <c r="H3409">
        <f t="shared" si="218"/>
        <v>0</v>
      </c>
    </row>
    <row r="3410" spans="1:8" x14ac:dyDescent="0.35">
      <c r="A3410" s="2">
        <v>34842</v>
      </c>
      <c r="B3410" s="3">
        <v>0</v>
      </c>
      <c r="C3410">
        <v>49.251399999999997</v>
      </c>
      <c r="D3410" s="4" t="b">
        <f t="shared" si="215"/>
        <v>0</v>
      </c>
      <c r="E3410" s="5">
        <f>VLOOKUP(A3410,'Daily Nat Light Offices Mtl'!$A$1:$G$366,7)</f>
        <v>551.3145047481546</v>
      </c>
      <c r="F3410">
        <f t="shared" si="216"/>
        <v>0</v>
      </c>
      <c r="G3410">
        <f t="shared" si="217"/>
        <v>0</v>
      </c>
      <c r="H3410">
        <f t="shared" si="218"/>
        <v>0</v>
      </c>
    </row>
    <row r="3411" spans="1:8" x14ac:dyDescent="0.35">
      <c r="A3411" s="2">
        <v>34842</v>
      </c>
      <c r="B3411" s="3">
        <v>4.1666666666666664E-2</v>
      </c>
      <c r="C3411">
        <v>49.251399999999997</v>
      </c>
      <c r="D3411" s="4" t="b">
        <f t="shared" si="215"/>
        <v>0</v>
      </c>
      <c r="E3411" s="5">
        <f>VLOOKUP(A3411,'Daily Nat Light Offices Mtl'!$A$1:$G$366,7)</f>
        <v>551.3145047481546</v>
      </c>
      <c r="F3411">
        <f t="shared" si="216"/>
        <v>0</v>
      </c>
      <c r="G3411">
        <f t="shared" si="217"/>
        <v>0</v>
      </c>
      <c r="H3411">
        <f t="shared" si="218"/>
        <v>0</v>
      </c>
    </row>
    <row r="3412" spans="1:8" x14ac:dyDescent="0.35">
      <c r="A3412" s="2">
        <v>34842</v>
      </c>
      <c r="B3412" s="3">
        <v>8.3333333333333329E-2</v>
      </c>
      <c r="C3412">
        <v>49.251399999999997</v>
      </c>
      <c r="D3412" s="4" t="b">
        <f t="shared" si="215"/>
        <v>0</v>
      </c>
      <c r="E3412" s="5">
        <f>VLOOKUP(A3412,'Daily Nat Light Offices Mtl'!$A$1:$G$366,7)</f>
        <v>551.3145047481546</v>
      </c>
      <c r="F3412">
        <f t="shared" si="216"/>
        <v>0</v>
      </c>
      <c r="G3412">
        <f t="shared" si="217"/>
        <v>0</v>
      </c>
      <c r="H3412">
        <f t="shared" si="218"/>
        <v>0</v>
      </c>
    </row>
    <row r="3413" spans="1:8" x14ac:dyDescent="0.35">
      <c r="A3413" s="2">
        <v>34842</v>
      </c>
      <c r="B3413" s="3">
        <v>0.125</v>
      </c>
      <c r="C3413">
        <v>49.251399999999997</v>
      </c>
      <c r="D3413" s="4" t="b">
        <f t="shared" si="215"/>
        <v>0</v>
      </c>
      <c r="E3413" s="5">
        <f>VLOOKUP(A3413,'Daily Nat Light Offices Mtl'!$A$1:$G$366,7)</f>
        <v>551.3145047481546</v>
      </c>
      <c r="F3413">
        <f t="shared" si="216"/>
        <v>0</v>
      </c>
      <c r="G3413">
        <f t="shared" si="217"/>
        <v>0</v>
      </c>
      <c r="H3413">
        <f t="shared" si="218"/>
        <v>0</v>
      </c>
    </row>
    <row r="3414" spans="1:8" x14ac:dyDescent="0.35">
      <c r="A3414" s="2">
        <v>34842</v>
      </c>
      <c r="B3414" s="3">
        <v>0.16666666666666666</v>
      </c>
      <c r="C3414">
        <v>345.404</v>
      </c>
      <c r="D3414" s="4" t="b">
        <f t="shared" si="215"/>
        <v>0</v>
      </c>
      <c r="E3414" s="5">
        <f>VLOOKUP(A3414,'Daily Nat Light Offices Mtl'!$A$1:$G$366,7)</f>
        <v>551.3145047481546</v>
      </c>
      <c r="F3414">
        <f t="shared" si="216"/>
        <v>0</v>
      </c>
      <c r="G3414">
        <f t="shared" si="217"/>
        <v>0</v>
      </c>
      <c r="H3414">
        <f t="shared" si="218"/>
        <v>0</v>
      </c>
    </row>
    <row r="3415" spans="1:8" x14ac:dyDescent="0.35">
      <c r="A3415" s="2">
        <v>34842</v>
      </c>
      <c r="B3415" s="3">
        <v>0.20833333333333334</v>
      </c>
      <c r="C3415">
        <v>3110.4</v>
      </c>
      <c r="D3415" s="4" t="b">
        <f t="shared" si="215"/>
        <v>1</v>
      </c>
      <c r="E3415" s="5">
        <f>VLOOKUP(A3415,'Daily Nat Light Offices Mtl'!$A$1:$G$366,7)</f>
        <v>551.3145047481546</v>
      </c>
      <c r="F3415">
        <f t="shared" si="216"/>
        <v>34.457156546759663</v>
      </c>
      <c r="G3415">
        <f t="shared" si="217"/>
        <v>95.714323740999063</v>
      </c>
      <c r="H3415">
        <f t="shared" si="218"/>
        <v>0.79761936450832549</v>
      </c>
    </row>
    <row r="3416" spans="1:8" x14ac:dyDescent="0.35">
      <c r="A3416" s="2">
        <v>34842</v>
      </c>
      <c r="B3416" s="3">
        <v>0.25</v>
      </c>
      <c r="C3416">
        <v>13054.9</v>
      </c>
      <c r="D3416" s="4" t="b">
        <f t="shared" si="215"/>
        <v>1</v>
      </c>
      <c r="E3416" s="5">
        <f>VLOOKUP(A3416,'Daily Nat Light Offices Mtl'!$A$1:$G$366,7)</f>
        <v>551.3145047481546</v>
      </c>
      <c r="F3416">
        <f t="shared" si="216"/>
        <v>34.457156546759663</v>
      </c>
      <c r="G3416">
        <f t="shared" si="217"/>
        <v>95.714323740999063</v>
      </c>
      <c r="H3416">
        <f t="shared" si="218"/>
        <v>0.79761936450832549</v>
      </c>
    </row>
    <row r="3417" spans="1:8" x14ac:dyDescent="0.35">
      <c r="A3417" s="2">
        <v>34842</v>
      </c>
      <c r="B3417" s="3">
        <v>0.29166666666666669</v>
      </c>
      <c r="C3417">
        <v>27334.3</v>
      </c>
      <c r="D3417" s="4" t="b">
        <f t="shared" si="215"/>
        <v>1</v>
      </c>
      <c r="E3417" s="5">
        <f>VLOOKUP(A3417,'Daily Nat Light Offices Mtl'!$A$1:$G$366,7)</f>
        <v>551.3145047481546</v>
      </c>
      <c r="F3417">
        <f t="shared" si="216"/>
        <v>34.457156546759663</v>
      </c>
      <c r="G3417">
        <f t="shared" si="217"/>
        <v>95.714323740999063</v>
      </c>
      <c r="H3417">
        <f t="shared" si="218"/>
        <v>0.79761936450832549</v>
      </c>
    </row>
    <row r="3418" spans="1:8" x14ac:dyDescent="0.35">
      <c r="A3418" s="2">
        <v>34842</v>
      </c>
      <c r="B3418" s="3">
        <v>0.33333333333333331</v>
      </c>
      <c r="C3418">
        <v>41458</v>
      </c>
      <c r="D3418" s="4" t="b">
        <f t="shared" si="215"/>
        <v>1</v>
      </c>
      <c r="E3418" s="5">
        <f>VLOOKUP(A3418,'Daily Nat Light Offices Mtl'!$A$1:$G$366,7)</f>
        <v>551.3145047481546</v>
      </c>
      <c r="F3418">
        <f t="shared" si="216"/>
        <v>34.457156546759663</v>
      </c>
      <c r="G3418">
        <f t="shared" si="217"/>
        <v>95.714323740999063</v>
      </c>
      <c r="H3418">
        <f t="shared" si="218"/>
        <v>0.79761936450832549</v>
      </c>
    </row>
    <row r="3419" spans="1:8" x14ac:dyDescent="0.35">
      <c r="A3419" s="2">
        <v>34842</v>
      </c>
      <c r="B3419" s="3">
        <v>0.375</v>
      </c>
      <c r="C3419">
        <v>51939.199999999997</v>
      </c>
      <c r="D3419" s="4" t="b">
        <f t="shared" si="215"/>
        <v>1</v>
      </c>
      <c r="E3419" s="5">
        <f>VLOOKUP(A3419,'Daily Nat Light Offices Mtl'!$A$1:$G$366,7)</f>
        <v>551.3145047481546</v>
      </c>
      <c r="F3419">
        <f t="shared" si="216"/>
        <v>34.457156546759663</v>
      </c>
      <c r="G3419">
        <f t="shared" si="217"/>
        <v>95.714323740999063</v>
      </c>
      <c r="H3419">
        <f t="shared" si="218"/>
        <v>0.79761936450832549</v>
      </c>
    </row>
    <row r="3420" spans="1:8" x14ac:dyDescent="0.35">
      <c r="A3420" s="2">
        <v>34842</v>
      </c>
      <c r="B3420" s="3">
        <v>0.41666666666666669</v>
      </c>
      <c r="C3420">
        <v>58720.4</v>
      </c>
      <c r="D3420" s="4" t="b">
        <f t="shared" si="215"/>
        <v>1</v>
      </c>
      <c r="E3420" s="5">
        <f>VLOOKUP(A3420,'Daily Nat Light Offices Mtl'!$A$1:$G$366,7)</f>
        <v>551.3145047481546</v>
      </c>
      <c r="F3420">
        <f t="shared" si="216"/>
        <v>34.457156546759663</v>
      </c>
      <c r="G3420">
        <f t="shared" si="217"/>
        <v>95.714323740999063</v>
      </c>
      <c r="H3420">
        <f t="shared" si="218"/>
        <v>0.79761936450832549</v>
      </c>
    </row>
    <row r="3421" spans="1:8" x14ac:dyDescent="0.35">
      <c r="A3421" s="2">
        <v>34842</v>
      </c>
      <c r="B3421" s="3">
        <v>0.45833333333333331</v>
      </c>
      <c r="C3421">
        <v>62090.3</v>
      </c>
      <c r="D3421" s="4" t="b">
        <f t="shared" si="215"/>
        <v>1</v>
      </c>
      <c r="E3421" s="5">
        <f>VLOOKUP(A3421,'Daily Nat Light Offices Mtl'!$A$1:$G$366,7)</f>
        <v>551.3145047481546</v>
      </c>
      <c r="F3421">
        <f t="shared" si="216"/>
        <v>34.457156546759663</v>
      </c>
      <c r="G3421">
        <f t="shared" si="217"/>
        <v>95.714323740999063</v>
      </c>
      <c r="H3421">
        <f t="shared" si="218"/>
        <v>0.79761936450832549</v>
      </c>
    </row>
    <row r="3422" spans="1:8" x14ac:dyDescent="0.35">
      <c r="A3422" s="2">
        <v>34842</v>
      </c>
      <c r="B3422" s="3">
        <v>0.5</v>
      </c>
      <c r="C3422">
        <v>60843</v>
      </c>
      <c r="D3422" s="4" t="b">
        <f t="shared" si="215"/>
        <v>1</v>
      </c>
      <c r="E3422" s="5">
        <f>VLOOKUP(A3422,'Daily Nat Light Offices Mtl'!$A$1:$G$366,7)</f>
        <v>551.3145047481546</v>
      </c>
      <c r="F3422">
        <f t="shared" si="216"/>
        <v>34.457156546759663</v>
      </c>
      <c r="G3422">
        <f t="shared" si="217"/>
        <v>95.714323740999063</v>
      </c>
      <c r="H3422">
        <f t="shared" si="218"/>
        <v>0.79761936450832549</v>
      </c>
    </row>
    <row r="3423" spans="1:8" x14ac:dyDescent="0.35">
      <c r="A3423" s="2">
        <v>34842</v>
      </c>
      <c r="B3423" s="3">
        <v>0.54166666666666663</v>
      </c>
      <c r="C3423">
        <v>55940.2</v>
      </c>
      <c r="D3423" s="4" t="b">
        <f t="shared" si="215"/>
        <v>1</v>
      </c>
      <c r="E3423" s="5">
        <f>VLOOKUP(A3423,'Daily Nat Light Offices Mtl'!$A$1:$G$366,7)</f>
        <v>551.3145047481546</v>
      </c>
      <c r="F3423">
        <f t="shared" si="216"/>
        <v>34.457156546759663</v>
      </c>
      <c r="G3423">
        <f t="shared" si="217"/>
        <v>95.714323740999063</v>
      </c>
      <c r="H3423">
        <f t="shared" si="218"/>
        <v>0.79761936450832549</v>
      </c>
    </row>
    <row r="3424" spans="1:8" x14ac:dyDescent="0.35">
      <c r="A3424" s="2">
        <v>34842</v>
      </c>
      <c r="B3424" s="3">
        <v>0.58333333333333337</v>
      </c>
      <c r="C3424">
        <v>47898</v>
      </c>
      <c r="D3424" s="4" t="b">
        <f t="shared" si="215"/>
        <v>1</v>
      </c>
      <c r="E3424" s="5">
        <f>VLOOKUP(A3424,'Daily Nat Light Offices Mtl'!$A$1:$G$366,7)</f>
        <v>551.3145047481546</v>
      </c>
      <c r="F3424">
        <f t="shared" si="216"/>
        <v>34.457156546759663</v>
      </c>
      <c r="G3424">
        <f t="shared" si="217"/>
        <v>95.714323740999063</v>
      </c>
      <c r="H3424">
        <f t="shared" si="218"/>
        <v>0.79761936450832549</v>
      </c>
    </row>
    <row r="3425" spans="1:8" x14ac:dyDescent="0.35">
      <c r="A3425" s="2">
        <v>34842</v>
      </c>
      <c r="B3425" s="3">
        <v>0.625</v>
      </c>
      <c r="C3425">
        <v>34043.1</v>
      </c>
      <c r="D3425" s="4" t="b">
        <f t="shared" si="215"/>
        <v>1</v>
      </c>
      <c r="E3425" s="5">
        <f>VLOOKUP(A3425,'Daily Nat Light Offices Mtl'!$A$1:$G$366,7)</f>
        <v>551.3145047481546</v>
      </c>
      <c r="F3425">
        <f t="shared" si="216"/>
        <v>34.457156546759663</v>
      </c>
      <c r="G3425">
        <f t="shared" si="217"/>
        <v>95.714323740999063</v>
      </c>
      <c r="H3425">
        <f t="shared" si="218"/>
        <v>0.79761936450832549</v>
      </c>
    </row>
    <row r="3426" spans="1:8" x14ac:dyDescent="0.35">
      <c r="A3426" s="2">
        <v>34842</v>
      </c>
      <c r="B3426" s="3">
        <v>0.66666666666666663</v>
      </c>
      <c r="C3426">
        <v>19341.2</v>
      </c>
      <c r="D3426" s="4" t="b">
        <f t="shared" si="215"/>
        <v>1</v>
      </c>
      <c r="E3426" s="5">
        <f>VLOOKUP(A3426,'Daily Nat Light Offices Mtl'!$A$1:$G$366,7)</f>
        <v>551.3145047481546</v>
      </c>
      <c r="F3426">
        <f t="shared" si="216"/>
        <v>34.457156546759663</v>
      </c>
      <c r="G3426">
        <f t="shared" si="217"/>
        <v>95.714323740999063</v>
      </c>
      <c r="H3426">
        <f t="shared" si="218"/>
        <v>0.79761936450832549</v>
      </c>
    </row>
    <row r="3427" spans="1:8" x14ac:dyDescent="0.35">
      <c r="A3427" s="2">
        <v>34842</v>
      </c>
      <c r="B3427" s="3">
        <v>0.70833333333333337</v>
      </c>
      <c r="C3427">
        <v>8036.67</v>
      </c>
      <c r="D3427" s="4" t="b">
        <f t="shared" si="215"/>
        <v>1</v>
      </c>
      <c r="E3427" s="5">
        <f>VLOOKUP(A3427,'Daily Nat Light Offices Mtl'!$A$1:$G$366,7)</f>
        <v>551.3145047481546</v>
      </c>
      <c r="F3427">
        <f t="shared" si="216"/>
        <v>34.457156546759663</v>
      </c>
      <c r="G3427">
        <f t="shared" si="217"/>
        <v>95.714323740999063</v>
      </c>
      <c r="H3427">
        <f t="shared" si="218"/>
        <v>0.79761936450832549</v>
      </c>
    </row>
    <row r="3428" spans="1:8" x14ac:dyDescent="0.35">
      <c r="A3428" s="2">
        <v>34842</v>
      </c>
      <c r="B3428" s="3">
        <v>0.75</v>
      </c>
      <c r="C3428">
        <v>1734.66</v>
      </c>
      <c r="D3428" s="4" t="b">
        <f t="shared" si="215"/>
        <v>1</v>
      </c>
      <c r="E3428" s="5">
        <f>VLOOKUP(A3428,'Daily Nat Light Offices Mtl'!$A$1:$G$366,7)</f>
        <v>551.3145047481546</v>
      </c>
      <c r="F3428">
        <f t="shared" si="216"/>
        <v>34.457156546759663</v>
      </c>
      <c r="G3428">
        <f t="shared" si="217"/>
        <v>95.714323740999063</v>
      </c>
      <c r="H3428">
        <f t="shared" si="218"/>
        <v>0.79761936450832549</v>
      </c>
    </row>
    <row r="3429" spans="1:8" x14ac:dyDescent="0.35">
      <c r="A3429" s="2">
        <v>34842</v>
      </c>
      <c r="B3429" s="3">
        <v>0.79166666666666663</v>
      </c>
      <c r="C3429">
        <v>353.91</v>
      </c>
      <c r="D3429" s="4" t="b">
        <f t="shared" si="215"/>
        <v>1</v>
      </c>
      <c r="E3429" s="5">
        <f>VLOOKUP(A3429,'Daily Nat Light Offices Mtl'!$A$1:$G$366,7)</f>
        <v>551.3145047481546</v>
      </c>
      <c r="F3429">
        <f t="shared" si="216"/>
        <v>34.457156546759663</v>
      </c>
      <c r="G3429">
        <f t="shared" si="217"/>
        <v>95.714323740999063</v>
      </c>
      <c r="H3429">
        <f t="shared" si="218"/>
        <v>0.79761936450832549</v>
      </c>
    </row>
    <row r="3430" spans="1:8" x14ac:dyDescent="0.35">
      <c r="A3430" s="2">
        <v>34842</v>
      </c>
      <c r="B3430" s="3">
        <v>0.83333333333333337</v>
      </c>
      <c r="C3430">
        <v>295.50799999999998</v>
      </c>
      <c r="D3430" s="4" t="b">
        <f t="shared" si="215"/>
        <v>1</v>
      </c>
      <c r="E3430" s="5">
        <f>VLOOKUP(A3430,'Daily Nat Light Offices Mtl'!$A$1:$G$366,7)</f>
        <v>551.3145047481546</v>
      </c>
      <c r="F3430">
        <f t="shared" si="216"/>
        <v>34.457156546759663</v>
      </c>
      <c r="G3430">
        <f t="shared" si="217"/>
        <v>95.714323740999063</v>
      </c>
      <c r="H3430">
        <f t="shared" si="218"/>
        <v>0.79761936450832549</v>
      </c>
    </row>
    <row r="3431" spans="1:8" x14ac:dyDescent="0.35">
      <c r="A3431" s="2">
        <v>34842</v>
      </c>
      <c r="B3431" s="3">
        <v>0.875</v>
      </c>
      <c r="C3431">
        <v>98.502700000000004</v>
      </c>
      <c r="D3431" s="4" t="b">
        <f t="shared" si="215"/>
        <v>1</v>
      </c>
      <c r="E3431" s="5">
        <f>VLOOKUP(A3431,'Daily Nat Light Offices Mtl'!$A$1:$G$366,7)</f>
        <v>551.3145047481546</v>
      </c>
      <c r="F3431">
        <f t="shared" si="216"/>
        <v>34.457156546759663</v>
      </c>
      <c r="G3431">
        <f t="shared" si="217"/>
        <v>95.714323740999063</v>
      </c>
      <c r="H3431">
        <f t="shared" si="218"/>
        <v>0.79761936450832549</v>
      </c>
    </row>
    <row r="3432" spans="1:8" x14ac:dyDescent="0.35">
      <c r="A3432" s="2">
        <v>34842</v>
      </c>
      <c r="B3432" s="3">
        <v>0.91666666666666663</v>
      </c>
      <c r="C3432">
        <v>98.502700000000004</v>
      </c>
      <c r="D3432" s="4" t="b">
        <f t="shared" si="215"/>
        <v>0</v>
      </c>
      <c r="E3432" s="5">
        <f>VLOOKUP(A3432,'Daily Nat Light Offices Mtl'!$A$1:$G$366,7)</f>
        <v>551.3145047481546</v>
      </c>
      <c r="F3432">
        <f t="shared" si="216"/>
        <v>0</v>
      </c>
      <c r="G3432">
        <f t="shared" si="217"/>
        <v>0</v>
      </c>
      <c r="H3432">
        <f t="shared" si="218"/>
        <v>0</v>
      </c>
    </row>
    <row r="3433" spans="1:8" x14ac:dyDescent="0.35">
      <c r="A3433" s="2">
        <v>34842</v>
      </c>
      <c r="B3433" s="3">
        <v>0.95833333333333337</v>
      </c>
      <c r="C3433">
        <v>49.251399999999997</v>
      </c>
      <c r="D3433" s="4" t="b">
        <f t="shared" si="215"/>
        <v>0</v>
      </c>
      <c r="E3433" s="5">
        <f>VLOOKUP(A3433,'Daily Nat Light Offices Mtl'!$A$1:$G$366,7)</f>
        <v>551.3145047481546</v>
      </c>
      <c r="F3433">
        <f t="shared" si="216"/>
        <v>0</v>
      </c>
      <c r="G3433">
        <f t="shared" si="217"/>
        <v>0</v>
      </c>
      <c r="H3433">
        <f t="shared" si="218"/>
        <v>0</v>
      </c>
    </row>
    <row r="3434" spans="1:8" x14ac:dyDescent="0.35">
      <c r="A3434" s="2">
        <v>34843</v>
      </c>
      <c r="B3434" s="3">
        <v>0</v>
      </c>
      <c r="C3434">
        <v>49.251399999999997</v>
      </c>
      <c r="D3434" s="4" t="b">
        <f t="shared" si="215"/>
        <v>0</v>
      </c>
      <c r="E3434" s="5">
        <f>VLOOKUP(A3434,'Daily Nat Light Offices Mtl'!$A$1:$G$366,7)</f>
        <v>610.80289972954836</v>
      </c>
      <c r="F3434">
        <f t="shared" si="216"/>
        <v>0</v>
      </c>
      <c r="G3434">
        <f t="shared" si="217"/>
        <v>0</v>
      </c>
      <c r="H3434">
        <f t="shared" si="218"/>
        <v>0</v>
      </c>
    </row>
    <row r="3435" spans="1:8" x14ac:dyDescent="0.35">
      <c r="A3435" s="2">
        <v>34843</v>
      </c>
      <c r="B3435" s="3">
        <v>4.1666666666666664E-2</v>
      </c>
      <c r="C3435">
        <v>49.251399999999997</v>
      </c>
      <c r="D3435" s="4" t="b">
        <f t="shared" si="215"/>
        <v>0</v>
      </c>
      <c r="E3435" s="5">
        <f>VLOOKUP(A3435,'Daily Nat Light Offices Mtl'!$A$1:$G$366,7)</f>
        <v>610.80289972954836</v>
      </c>
      <c r="F3435">
        <f t="shared" si="216"/>
        <v>0</v>
      </c>
      <c r="G3435">
        <f t="shared" si="217"/>
        <v>0</v>
      </c>
      <c r="H3435">
        <f t="shared" si="218"/>
        <v>0</v>
      </c>
    </row>
    <row r="3436" spans="1:8" x14ac:dyDescent="0.35">
      <c r="A3436" s="2">
        <v>34843</v>
      </c>
      <c r="B3436" s="3">
        <v>8.3333333333333329E-2</v>
      </c>
      <c r="C3436">
        <v>49.251399999999997</v>
      </c>
      <c r="D3436" s="4" t="b">
        <f t="shared" si="215"/>
        <v>0</v>
      </c>
      <c r="E3436" s="5">
        <f>VLOOKUP(A3436,'Daily Nat Light Offices Mtl'!$A$1:$G$366,7)</f>
        <v>610.80289972954836</v>
      </c>
      <c r="F3436">
        <f t="shared" si="216"/>
        <v>0</v>
      </c>
      <c r="G3436">
        <f t="shared" si="217"/>
        <v>0</v>
      </c>
      <c r="H3436">
        <f t="shared" si="218"/>
        <v>0</v>
      </c>
    </row>
    <row r="3437" spans="1:8" x14ac:dyDescent="0.35">
      <c r="A3437" s="2">
        <v>34843</v>
      </c>
      <c r="B3437" s="3">
        <v>0.125</v>
      </c>
      <c r="C3437">
        <v>49.251399999999997</v>
      </c>
      <c r="D3437" s="4" t="b">
        <f t="shared" si="215"/>
        <v>0</v>
      </c>
      <c r="E3437" s="5">
        <f>VLOOKUP(A3437,'Daily Nat Light Offices Mtl'!$A$1:$G$366,7)</f>
        <v>610.80289972954836</v>
      </c>
      <c r="F3437">
        <f t="shared" si="216"/>
        <v>0</v>
      </c>
      <c r="G3437">
        <f t="shared" si="217"/>
        <v>0</v>
      </c>
      <c r="H3437">
        <f t="shared" si="218"/>
        <v>0</v>
      </c>
    </row>
    <row r="3438" spans="1:8" x14ac:dyDescent="0.35">
      <c r="A3438" s="2">
        <v>34843</v>
      </c>
      <c r="B3438" s="3">
        <v>0.16666666666666666</v>
      </c>
      <c r="C3438">
        <v>338.161</v>
      </c>
      <c r="D3438" s="4" t="b">
        <f t="shared" si="215"/>
        <v>0</v>
      </c>
      <c r="E3438" s="5">
        <f>VLOOKUP(A3438,'Daily Nat Light Offices Mtl'!$A$1:$G$366,7)</f>
        <v>610.80289972954836</v>
      </c>
      <c r="F3438">
        <f t="shared" si="216"/>
        <v>0</v>
      </c>
      <c r="G3438">
        <f t="shared" si="217"/>
        <v>0</v>
      </c>
      <c r="H3438">
        <f t="shared" si="218"/>
        <v>0</v>
      </c>
    </row>
    <row r="3439" spans="1:8" x14ac:dyDescent="0.35">
      <c r="A3439" s="2">
        <v>34843</v>
      </c>
      <c r="B3439" s="3">
        <v>0.20833333333333334</v>
      </c>
      <c r="C3439">
        <v>3079.24</v>
      </c>
      <c r="D3439" s="4" t="b">
        <f t="shared" si="215"/>
        <v>1</v>
      </c>
      <c r="E3439" s="5">
        <f>VLOOKUP(A3439,'Daily Nat Light Offices Mtl'!$A$1:$G$366,7)</f>
        <v>610.80289972954836</v>
      </c>
      <c r="F3439">
        <f t="shared" si="216"/>
        <v>38.175181233096772</v>
      </c>
      <c r="G3439">
        <f t="shared" si="217"/>
        <v>106.04217009193547</v>
      </c>
      <c r="H3439">
        <f t="shared" si="218"/>
        <v>0.88368475076612896</v>
      </c>
    </row>
    <row r="3440" spans="1:8" x14ac:dyDescent="0.35">
      <c r="A3440" s="2">
        <v>34843</v>
      </c>
      <c r="B3440" s="3">
        <v>0.25</v>
      </c>
      <c r="C3440">
        <v>12608.3</v>
      </c>
      <c r="D3440" s="4" t="b">
        <f t="shared" si="215"/>
        <v>1</v>
      </c>
      <c r="E3440" s="5">
        <f>VLOOKUP(A3440,'Daily Nat Light Offices Mtl'!$A$1:$G$366,7)</f>
        <v>610.80289972954836</v>
      </c>
      <c r="F3440">
        <f t="shared" si="216"/>
        <v>38.175181233096772</v>
      </c>
      <c r="G3440">
        <f t="shared" si="217"/>
        <v>106.04217009193547</v>
      </c>
      <c r="H3440">
        <f t="shared" si="218"/>
        <v>0.88368475076612896</v>
      </c>
    </row>
    <row r="3441" spans="1:8" x14ac:dyDescent="0.35">
      <c r="A3441" s="2">
        <v>34843</v>
      </c>
      <c r="B3441" s="3">
        <v>0.29166666666666669</v>
      </c>
      <c r="C3441">
        <v>27612.2</v>
      </c>
      <c r="D3441" s="4" t="b">
        <f t="shared" si="215"/>
        <v>1</v>
      </c>
      <c r="E3441" s="5">
        <f>VLOOKUP(A3441,'Daily Nat Light Offices Mtl'!$A$1:$G$366,7)</f>
        <v>610.80289972954836</v>
      </c>
      <c r="F3441">
        <f t="shared" si="216"/>
        <v>38.175181233096772</v>
      </c>
      <c r="G3441">
        <f t="shared" si="217"/>
        <v>106.04217009193547</v>
      </c>
      <c r="H3441">
        <f t="shared" si="218"/>
        <v>0.88368475076612896</v>
      </c>
    </row>
    <row r="3442" spans="1:8" x14ac:dyDescent="0.35">
      <c r="A3442" s="2">
        <v>34843</v>
      </c>
      <c r="B3442" s="3">
        <v>0.33333333333333331</v>
      </c>
      <c r="C3442">
        <v>37342.400000000001</v>
      </c>
      <c r="D3442" s="4" t="b">
        <f t="shared" si="215"/>
        <v>1</v>
      </c>
      <c r="E3442" s="5">
        <f>VLOOKUP(A3442,'Daily Nat Light Offices Mtl'!$A$1:$G$366,7)</f>
        <v>610.80289972954836</v>
      </c>
      <c r="F3442">
        <f t="shared" si="216"/>
        <v>38.175181233096772</v>
      </c>
      <c r="G3442">
        <f t="shared" si="217"/>
        <v>106.04217009193547</v>
      </c>
      <c r="H3442">
        <f t="shared" si="218"/>
        <v>0.88368475076612896</v>
      </c>
    </row>
    <row r="3443" spans="1:8" x14ac:dyDescent="0.35">
      <c r="A3443" s="2">
        <v>34843</v>
      </c>
      <c r="B3443" s="3">
        <v>0.375</v>
      </c>
      <c r="C3443">
        <v>24127.9</v>
      </c>
      <c r="D3443" s="4" t="b">
        <f t="shared" si="215"/>
        <v>1</v>
      </c>
      <c r="E3443" s="5">
        <f>VLOOKUP(A3443,'Daily Nat Light Offices Mtl'!$A$1:$G$366,7)</f>
        <v>610.80289972954836</v>
      </c>
      <c r="F3443">
        <f t="shared" si="216"/>
        <v>38.175181233096772</v>
      </c>
      <c r="G3443">
        <f t="shared" si="217"/>
        <v>106.04217009193547</v>
      </c>
      <c r="H3443">
        <f t="shared" si="218"/>
        <v>0.88368475076612896</v>
      </c>
    </row>
    <row r="3444" spans="1:8" x14ac:dyDescent="0.35">
      <c r="A3444" s="2">
        <v>34843</v>
      </c>
      <c r="B3444" s="3">
        <v>0.41666666666666669</v>
      </c>
      <c r="C3444">
        <v>24226.799999999999</v>
      </c>
      <c r="D3444" s="4" t="b">
        <f t="shared" si="215"/>
        <v>1</v>
      </c>
      <c r="E3444" s="5">
        <f>VLOOKUP(A3444,'Daily Nat Light Offices Mtl'!$A$1:$G$366,7)</f>
        <v>610.80289972954836</v>
      </c>
      <c r="F3444">
        <f t="shared" si="216"/>
        <v>38.175181233096772</v>
      </c>
      <c r="G3444">
        <f t="shared" si="217"/>
        <v>106.04217009193547</v>
      </c>
      <c r="H3444">
        <f t="shared" si="218"/>
        <v>0.88368475076612896</v>
      </c>
    </row>
    <row r="3445" spans="1:8" x14ac:dyDescent="0.35">
      <c r="A3445" s="2">
        <v>34843</v>
      </c>
      <c r="B3445" s="3">
        <v>0.45833333333333331</v>
      </c>
      <c r="C3445">
        <v>31169.8</v>
      </c>
      <c r="D3445" s="4" t="b">
        <f t="shared" si="215"/>
        <v>1</v>
      </c>
      <c r="E3445" s="5">
        <f>VLOOKUP(A3445,'Daily Nat Light Offices Mtl'!$A$1:$G$366,7)</f>
        <v>610.80289972954836</v>
      </c>
      <c r="F3445">
        <f t="shared" si="216"/>
        <v>38.175181233096772</v>
      </c>
      <c r="G3445">
        <f t="shared" si="217"/>
        <v>106.04217009193547</v>
      </c>
      <c r="H3445">
        <f t="shared" si="218"/>
        <v>0.88368475076612896</v>
      </c>
    </row>
    <row r="3446" spans="1:8" x14ac:dyDescent="0.35">
      <c r="A3446" s="2">
        <v>34843</v>
      </c>
      <c r="B3446" s="3">
        <v>0.5</v>
      </c>
      <c r="C3446">
        <v>35423.300000000003</v>
      </c>
      <c r="D3446" s="4" t="b">
        <f t="shared" si="215"/>
        <v>1</v>
      </c>
      <c r="E3446" s="5">
        <f>VLOOKUP(A3446,'Daily Nat Light Offices Mtl'!$A$1:$G$366,7)</f>
        <v>610.80289972954836</v>
      </c>
      <c r="F3446">
        <f t="shared" si="216"/>
        <v>38.175181233096772</v>
      </c>
      <c r="G3446">
        <f t="shared" si="217"/>
        <v>106.04217009193547</v>
      </c>
      <c r="H3446">
        <f t="shared" si="218"/>
        <v>0.88368475076612896</v>
      </c>
    </row>
    <row r="3447" spans="1:8" x14ac:dyDescent="0.35">
      <c r="A3447" s="2">
        <v>34843</v>
      </c>
      <c r="B3447" s="3">
        <v>0.54166666666666663</v>
      </c>
      <c r="C3447">
        <v>31746.1</v>
      </c>
      <c r="D3447" s="4" t="b">
        <f t="shared" si="215"/>
        <v>1</v>
      </c>
      <c r="E3447" s="5">
        <f>VLOOKUP(A3447,'Daily Nat Light Offices Mtl'!$A$1:$G$366,7)</f>
        <v>610.80289972954836</v>
      </c>
      <c r="F3447">
        <f t="shared" si="216"/>
        <v>38.175181233096772</v>
      </c>
      <c r="G3447">
        <f t="shared" si="217"/>
        <v>106.04217009193547</v>
      </c>
      <c r="H3447">
        <f t="shared" si="218"/>
        <v>0.88368475076612896</v>
      </c>
    </row>
    <row r="3448" spans="1:8" x14ac:dyDescent="0.35">
      <c r="A3448" s="2">
        <v>34843</v>
      </c>
      <c r="B3448" s="3">
        <v>0.58333333333333337</v>
      </c>
      <c r="C3448">
        <v>17968.7</v>
      </c>
      <c r="D3448" s="4" t="b">
        <f t="shared" si="215"/>
        <v>1</v>
      </c>
      <c r="E3448" s="5">
        <f>VLOOKUP(A3448,'Daily Nat Light Offices Mtl'!$A$1:$G$366,7)</f>
        <v>610.80289972954836</v>
      </c>
      <c r="F3448">
        <f t="shared" si="216"/>
        <v>38.175181233096772</v>
      </c>
      <c r="G3448">
        <f t="shared" si="217"/>
        <v>106.04217009193547</v>
      </c>
      <c r="H3448">
        <f t="shared" si="218"/>
        <v>0.88368475076612896</v>
      </c>
    </row>
    <row r="3449" spans="1:8" x14ac:dyDescent="0.35">
      <c r="A3449" s="2">
        <v>34843</v>
      </c>
      <c r="B3449" s="3">
        <v>0.625</v>
      </c>
      <c r="C3449">
        <v>14406.2</v>
      </c>
      <c r="D3449" s="4" t="b">
        <f t="shared" si="215"/>
        <v>1</v>
      </c>
      <c r="E3449" s="5">
        <f>VLOOKUP(A3449,'Daily Nat Light Offices Mtl'!$A$1:$G$366,7)</f>
        <v>610.80289972954836</v>
      </c>
      <c r="F3449">
        <f t="shared" si="216"/>
        <v>38.175181233096772</v>
      </c>
      <c r="G3449">
        <f t="shared" si="217"/>
        <v>106.04217009193547</v>
      </c>
      <c r="H3449">
        <f t="shared" si="218"/>
        <v>0.88368475076612896</v>
      </c>
    </row>
    <row r="3450" spans="1:8" x14ac:dyDescent="0.35">
      <c r="A3450" s="2">
        <v>34843</v>
      </c>
      <c r="B3450" s="3">
        <v>0.66666666666666663</v>
      </c>
      <c r="C3450">
        <v>5248.7</v>
      </c>
      <c r="D3450" s="4" t="b">
        <f t="shared" si="215"/>
        <v>1</v>
      </c>
      <c r="E3450" s="5">
        <f>VLOOKUP(A3450,'Daily Nat Light Offices Mtl'!$A$1:$G$366,7)</f>
        <v>610.80289972954836</v>
      </c>
      <c r="F3450">
        <f t="shared" si="216"/>
        <v>38.175181233096772</v>
      </c>
      <c r="G3450">
        <f t="shared" si="217"/>
        <v>106.04217009193547</v>
      </c>
      <c r="H3450">
        <f t="shared" si="218"/>
        <v>0.88368475076612896</v>
      </c>
    </row>
    <row r="3451" spans="1:8" x14ac:dyDescent="0.35">
      <c r="A3451" s="2">
        <v>34843</v>
      </c>
      <c r="B3451" s="3">
        <v>0.70833333333333337</v>
      </c>
      <c r="C3451">
        <v>2556.4699999999998</v>
      </c>
      <c r="D3451" s="4" t="b">
        <f t="shared" si="215"/>
        <v>1</v>
      </c>
      <c r="E3451" s="5">
        <f>VLOOKUP(A3451,'Daily Nat Light Offices Mtl'!$A$1:$G$366,7)</f>
        <v>610.80289972954836</v>
      </c>
      <c r="F3451">
        <f t="shared" si="216"/>
        <v>38.175181233096772</v>
      </c>
      <c r="G3451">
        <f t="shared" si="217"/>
        <v>106.04217009193547</v>
      </c>
      <c r="H3451">
        <f t="shared" si="218"/>
        <v>0.88368475076612896</v>
      </c>
    </row>
    <row r="3452" spans="1:8" x14ac:dyDescent="0.35">
      <c r="A3452" s="2">
        <v>34843</v>
      </c>
      <c r="B3452" s="3">
        <v>0.75</v>
      </c>
      <c r="C3452">
        <v>1316.99</v>
      </c>
      <c r="D3452" s="4" t="b">
        <f t="shared" si="215"/>
        <v>1</v>
      </c>
      <c r="E3452" s="5">
        <f>VLOOKUP(A3452,'Daily Nat Light Offices Mtl'!$A$1:$G$366,7)</f>
        <v>610.80289972954836</v>
      </c>
      <c r="F3452">
        <f t="shared" si="216"/>
        <v>38.175181233096772</v>
      </c>
      <c r="G3452">
        <f t="shared" si="217"/>
        <v>106.04217009193547</v>
      </c>
      <c r="H3452">
        <f t="shared" si="218"/>
        <v>0.88368475076612896</v>
      </c>
    </row>
    <row r="3453" spans="1:8" x14ac:dyDescent="0.35">
      <c r="A3453" s="2">
        <v>34843</v>
      </c>
      <c r="B3453" s="3">
        <v>0.79166666666666663</v>
      </c>
      <c r="C3453">
        <v>371.185</v>
      </c>
      <c r="D3453" s="4" t="b">
        <f t="shared" si="215"/>
        <v>1</v>
      </c>
      <c r="E3453" s="5">
        <f>VLOOKUP(A3453,'Daily Nat Light Offices Mtl'!$A$1:$G$366,7)</f>
        <v>610.80289972954836</v>
      </c>
      <c r="F3453">
        <f t="shared" si="216"/>
        <v>38.175181233096772</v>
      </c>
      <c r="G3453">
        <f t="shared" si="217"/>
        <v>106.04217009193547</v>
      </c>
      <c r="H3453">
        <f t="shared" si="218"/>
        <v>0.88368475076612896</v>
      </c>
    </row>
    <row r="3454" spans="1:8" x14ac:dyDescent="0.35">
      <c r="A3454" s="2">
        <v>34843</v>
      </c>
      <c r="B3454" s="3">
        <v>0.83333333333333337</v>
      </c>
      <c r="C3454">
        <v>295.50799999999998</v>
      </c>
      <c r="D3454" s="4" t="b">
        <f t="shared" si="215"/>
        <v>1</v>
      </c>
      <c r="E3454" s="5">
        <f>VLOOKUP(A3454,'Daily Nat Light Offices Mtl'!$A$1:$G$366,7)</f>
        <v>610.80289972954836</v>
      </c>
      <c r="F3454">
        <f t="shared" si="216"/>
        <v>38.175181233096772</v>
      </c>
      <c r="G3454">
        <f t="shared" si="217"/>
        <v>106.04217009193547</v>
      </c>
      <c r="H3454">
        <f t="shared" si="218"/>
        <v>0.88368475076612896</v>
      </c>
    </row>
    <row r="3455" spans="1:8" x14ac:dyDescent="0.35">
      <c r="A3455" s="2">
        <v>34843</v>
      </c>
      <c r="B3455" s="3">
        <v>0.875</v>
      </c>
      <c r="C3455">
        <v>98.502700000000004</v>
      </c>
      <c r="D3455" s="4" t="b">
        <f t="shared" si="215"/>
        <v>1</v>
      </c>
      <c r="E3455" s="5">
        <f>VLOOKUP(A3455,'Daily Nat Light Offices Mtl'!$A$1:$G$366,7)</f>
        <v>610.80289972954836</v>
      </c>
      <c r="F3455">
        <f t="shared" si="216"/>
        <v>38.175181233096772</v>
      </c>
      <c r="G3455">
        <f t="shared" si="217"/>
        <v>106.04217009193547</v>
      </c>
      <c r="H3455">
        <f t="shared" si="218"/>
        <v>0.88368475076612896</v>
      </c>
    </row>
    <row r="3456" spans="1:8" x14ac:dyDescent="0.35">
      <c r="A3456" s="2">
        <v>34843</v>
      </c>
      <c r="B3456" s="3">
        <v>0.91666666666666663</v>
      </c>
      <c r="C3456">
        <v>98.502700000000004</v>
      </c>
      <c r="D3456" s="4" t="b">
        <f t="shared" si="215"/>
        <v>0</v>
      </c>
      <c r="E3456" s="5">
        <f>VLOOKUP(A3456,'Daily Nat Light Offices Mtl'!$A$1:$G$366,7)</f>
        <v>610.80289972954836</v>
      </c>
      <c r="F3456">
        <f t="shared" si="216"/>
        <v>0</v>
      </c>
      <c r="G3456">
        <f t="shared" si="217"/>
        <v>0</v>
      </c>
      <c r="H3456">
        <f t="shared" si="218"/>
        <v>0</v>
      </c>
    </row>
    <row r="3457" spans="1:8" x14ac:dyDescent="0.35">
      <c r="A3457" s="2">
        <v>34843</v>
      </c>
      <c r="B3457" s="3">
        <v>0.95833333333333337</v>
      </c>
      <c r="C3457">
        <v>49.251399999999997</v>
      </c>
      <c r="D3457" s="4" t="b">
        <f t="shared" si="215"/>
        <v>0</v>
      </c>
      <c r="E3457" s="5">
        <f>VLOOKUP(A3457,'Daily Nat Light Offices Mtl'!$A$1:$G$366,7)</f>
        <v>610.80289972954836</v>
      </c>
      <c r="F3457">
        <f t="shared" si="216"/>
        <v>0</v>
      </c>
      <c r="G3457">
        <f t="shared" si="217"/>
        <v>0</v>
      </c>
      <c r="H3457">
        <f t="shared" si="218"/>
        <v>0</v>
      </c>
    </row>
    <row r="3458" spans="1:8" x14ac:dyDescent="0.35">
      <c r="A3458" s="2">
        <v>34844</v>
      </c>
      <c r="B3458" s="3">
        <v>0</v>
      </c>
      <c r="C3458">
        <v>49.251399999999997</v>
      </c>
      <c r="D3458" s="4" t="b">
        <f t="shared" ref="D3458:D3521" si="219">AND(B3458&gt;$B$6,B3458&lt;$B$24,E3458&gt;0)</f>
        <v>0</v>
      </c>
      <c r="E3458" s="5">
        <f>VLOOKUP(A3458,'Daily Nat Light Offices Mtl'!$A$1:$G$366,7)</f>
        <v>661.55692620533989</v>
      </c>
      <c r="F3458">
        <f t="shared" si="216"/>
        <v>0</v>
      </c>
      <c r="G3458">
        <f t="shared" si="217"/>
        <v>0</v>
      </c>
      <c r="H3458">
        <f t="shared" si="218"/>
        <v>0</v>
      </c>
    </row>
    <row r="3459" spans="1:8" x14ac:dyDescent="0.35">
      <c r="A3459" s="2">
        <v>34844</v>
      </c>
      <c r="B3459" s="3">
        <v>4.1666666666666664E-2</v>
      </c>
      <c r="C3459">
        <v>49.251399999999997</v>
      </c>
      <c r="D3459" s="4" t="b">
        <f t="shared" si="219"/>
        <v>0</v>
      </c>
      <c r="E3459" s="5">
        <f>VLOOKUP(A3459,'Daily Nat Light Offices Mtl'!$A$1:$G$366,7)</f>
        <v>661.55692620533989</v>
      </c>
      <c r="F3459">
        <f t="shared" ref="F3459:F3522" si="220">IF(D3459,E3459/16,0)</f>
        <v>0</v>
      </c>
      <c r="G3459">
        <f t="shared" ref="G3459:G3522" si="221">CONVERT(F3459*10^4,"J","Wh")</f>
        <v>0</v>
      </c>
      <c r="H3459">
        <f t="shared" ref="H3459:H3522" si="222">G3459/$J$2</f>
        <v>0</v>
      </c>
    </row>
    <row r="3460" spans="1:8" x14ac:dyDescent="0.35">
      <c r="A3460" s="2">
        <v>34844</v>
      </c>
      <c r="B3460" s="3">
        <v>8.3333333333333329E-2</v>
      </c>
      <c r="C3460">
        <v>49.251399999999997</v>
      </c>
      <c r="D3460" s="4" t="b">
        <f t="shared" si="219"/>
        <v>0</v>
      </c>
      <c r="E3460" s="5">
        <f>VLOOKUP(A3460,'Daily Nat Light Offices Mtl'!$A$1:$G$366,7)</f>
        <v>661.55692620533989</v>
      </c>
      <c r="F3460">
        <f t="shared" si="220"/>
        <v>0</v>
      </c>
      <c r="G3460">
        <f t="shared" si="221"/>
        <v>0</v>
      </c>
      <c r="H3460">
        <f t="shared" si="222"/>
        <v>0</v>
      </c>
    </row>
    <row r="3461" spans="1:8" x14ac:dyDescent="0.35">
      <c r="A3461" s="2">
        <v>34844</v>
      </c>
      <c r="B3461" s="3">
        <v>0.125</v>
      </c>
      <c r="C3461">
        <v>49.251399999999997</v>
      </c>
      <c r="D3461" s="4" t="b">
        <f t="shared" si="219"/>
        <v>0</v>
      </c>
      <c r="E3461" s="5">
        <f>VLOOKUP(A3461,'Daily Nat Light Offices Mtl'!$A$1:$G$366,7)</f>
        <v>661.55692620533989</v>
      </c>
      <c r="F3461">
        <f t="shared" si="220"/>
        <v>0</v>
      </c>
      <c r="G3461">
        <f t="shared" si="221"/>
        <v>0</v>
      </c>
      <c r="H3461">
        <f t="shared" si="222"/>
        <v>0</v>
      </c>
    </row>
    <row r="3462" spans="1:8" x14ac:dyDescent="0.35">
      <c r="A3462" s="2">
        <v>34844</v>
      </c>
      <c r="B3462" s="3">
        <v>0.16666666666666666</v>
      </c>
      <c r="C3462">
        <v>176.70699999999999</v>
      </c>
      <c r="D3462" s="4" t="b">
        <f t="shared" si="219"/>
        <v>0</v>
      </c>
      <c r="E3462" s="5">
        <f>VLOOKUP(A3462,'Daily Nat Light Offices Mtl'!$A$1:$G$366,7)</f>
        <v>661.55692620533989</v>
      </c>
      <c r="F3462">
        <f t="shared" si="220"/>
        <v>0</v>
      </c>
      <c r="G3462">
        <f t="shared" si="221"/>
        <v>0</v>
      </c>
      <c r="H3462">
        <f t="shared" si="222"/>
        <v>0</v>
      </c>
    </row>
    <row r="3463" spans="1:8" x14ac:dyDescent="0.35">
      <c r="A3463" s="2">
        <v>34844</v>
      </c>
      <c r="B3463" s="3">
        <v>0.20833333333333334</v>
      </c>
      <c r="C3463">
        <v>973.30700000000002</v>
      </c>
      <c r="D3463" s="4" t="b">
        <f t="shared" si="219"/>
        <v>1</v>
      </c>
      <c r="E3463" s="5">
        <f>VLOOKUP(A3463,'Daily Nat Light Offices Mtl'!$A$1:$G$366,7)</f>
        <v>661.55692620533989</v>
      </c>
      <c r="F3463">
        <f t="shared" si="220"/>
        <v>41.347307887833743</v>
      </c>
      <c r="G3463">
        <f t="shared" si="221"/>
        <v>114.8536330217604</v>
      </c>
      <c r="H3463">
        <f t="shared" si="222"/>
        <v>0.95711360851466998</v>
      </c>
    </row>
    <row r="3464" spans="1:8" x14ac:dyDescent="0.35">
      <c r="A3464" s="2">
        <v>34844</v>
      </c>
      <c r="B3464" s="3">
        <v>0.25</v>
      </c>
      <c r="C3464">
        <v>3171.92</v>
      </c>
      <c r="D3464" s="4" t="b">
        <f t="shared" si="219"/>
        <v>1</v>
      </c>
      <c r="E3464" s="5">
        <f>VLOOKUP(A3464,'Daily Nat Light Offices Mtl'!$A$1:$G$366,7)</f>
        <v>661.55692620533989</v>
      </c>
      <c r="F3464">
        <f t="shared" si="220"/>
        <v>41.347307887833743</v>
      </c>
      <c r="G3464">
        <f t="shared" si="221"/>
        <v>114.8536330217604</v>
      </c>
      <c r="H3464">
        <f t="shared" si="222"/>
        <v>0.95711360851466998</v>
      </c>
    </row>
    <row r="3465" spans="1:8" x14ac:dyDescent="0.35">
      <c r="A3465" s="2">
        <v>34844</v>
      </c>
      <c r="B3465" s="3">
        <v>0.29166666666666669</v>
      </c>
      <c r="C3465">
        <v>5222.4799999999996</v>
      </c>
      <c r="D3465" s="4" t="b">
        <f t="shared" si="219"/>
        <v>1</v>
      </c>
      <c r="E3465" s="5">
        <f>VLOOKUP(A3465,'Daily Nat Light Offices Mtl'!$A$1:$G$366,7)</f>
        <v>661.55692620533989</v>
      </c>
      <c r="F3465">
        <f t="shared" si="220"/>
        <v>41.347307887833743</v>
      </c>
      <c r="G3465">
        <f t="shared" si="221"/>
        <v>114.8536330217604</v>
      </c>
      <c r="H3465">
        <f t="shared" si="222"/>
        <v>0.95711360851466998</v>
      </c>
    </row>
    <row r="3466" spans="1:8" x14ac:dyDescent="0.35">
      <c r="A3466" s="2">
        <v>34844</v>
      </c>
      <c r="B3466" s="3">
        <v>0.33333333333333331</v>
      </c>
      <c r="C3466">
        <v>7300.22</v>
      </c>
      <c r="D3466" s="4" t="b">
        <f t="shared" si="219"/>
        <v>1</v>
      </c>
      <c r="E3466" s="5">
        <f>VLOOKUP(A3466,'Daily Nat Light Offices Mtl'!$A$1:$G$366,7)</f>
        <v>661.55692620533989</v>
      </c>
      <c r="F3466">
        <f t="shared" si="220"/>
        <v>41.347307887833743</v>
      </c>
      <c r="G3466">
        <f t="shared" si="221"/>
        <v>114.8536330217604</v>
      </c>
      <c r="H3466">
        <f t="shared" si="222"/>
        <v>0.95711360851466998</v>
      </c>
    </row>
    <row r="3467" spans="1:8" x14ac:dyDescent="0.35">
      <c r="A3467" s="2">
        <v>34844</v>
      </c>
      <c r="B3467" s="3">
        <v>0.375</v>
      </c>
      <c r="C3467">
        <v>8675.2800000000007</v>
      </c>
      <c r="D3467" s="4" t="b">
        <f t="shared" si="219"/>
        <v>1</v>
      </c>
      <c r="E3467" s="5">
        <f>VLOOKUP(A3467,'Daily Nat Light Offices Mtl'!$A$1:$G$366,7)</f>
        <v>661.55692620533989</v>
      </c>
      <c r="F3467">
        <f t="shared" si="220"/>
        <v>41.347307887833743</v>
      </c>
      <c r="G3467">
        <f t="shared" si="221"/>
        <v>114.8536330217604</v>
      </c>
      <c r="H3467">
        <f t="shared" si="222"/>
        <v>0.95711360851466998</v>
      </c>
    </row>
    <row r="3468" spans="1:8" x14ac:dyDescent="0.35">
      <c r="A3468" s="2">
        <v>34844</v>
      </c>
      <c r="B3468" s="3">
        <v>0.41666666666666669</v>
      </c>
      <c r="C3468">
        <v>9555.52</v>
      </c>
      <c r="D3468" s="4" t="b">
        <f t="shared" si="219"/>
        <v>1</v>
      </c>
      <c r="E3468" s="5">
        <f>VLOOKUP(A3468,'Daily Nat Light Offices Mtl'!$A$1:$G$366,7)</f>
        <v>661.55692620533989</v>
      </c>
      <c r="F3468">
        <f t="shared" si="220"/>
        <v>41.347307887833743</v>
      </c>
      <c r="G3468">
        <f t="shared" si="221"/>
        <v>114.8536330217604</v>
      </c>
      <c r="H3468">
        <f t="shared" si="222"/>
        <v>0.95711360851466998</v>
      </c>
    </row>
    <row r="3469" spans="1:8" x14ac:dyDescent="0.35">
      <c r="A3469" s="2">
        <v>34844</v>
      </c>
      <c r="B3469" s="3">
        <v>0.45833333333333331</v>
      </c>
      <c r="C3469">
        <v>9362.34</v>
      </c>
      <c r="D3469" s="4" t="b">
        <f t="shared" si="219"/>
        <v>1</v>
      </c>
      <c r="E3469" s="5">
        <f>VLOOKUP(A3469,'Daily Nat Light Offices Mtl'!$A$1:$G$366,7)</f>
        <v>661.55692620533989</v>
      </c>
      <c r="F3469">
        <f t="shared" si="220"/>
        <v>41.347307887833743</v>
      </c>
      <c r="G3469">
        <f t="shared" si="221"/>
        <v>114.8536330217604</v>
      </c>
      <c r="H3469">
        <f t="shared" si="222"/>
        <v>0.95711360851466998</v>
      </c>
    </row>
    <row r="3470" spans="1:8" x14ac:dyDescent="0.35">
      <c r="A3470" s="2">
        <v>34844</v>
      </c>
      <c r="B3470" s="3">
        <v>0.5</v>
      </c>
      <c r="C3470">
        <v>7217.5</v>
      </c>
      <c r="D3470" s="4" t="b">
        <f t="shared" si="219"/>
        <v>1</v>
      </c>
      <c r="E3470" s="5">
        <f>VLOOKUP(A3470,'Daily Nat Light Offices Mtl'!$A$1:$G$366,7)</f>
        <v>661.55692620533989</v>
      </c>
      <c r="F3470">
        <f t="shared" si="220"/>
        <v>41.347307887833743</v>
      </c>
      <c r="G3470">
        <f t="shared" si="221"/>
        <v>114.8536330217604</v>
      </c>
      <c r="H3470">
        <f t="shared" si="222"/>
        <v>0.95711360851466998</v>
      </c>
    </row>
    <row r="3471" spans="1:8" x14ac:dyDescent="0.35">
      <c r="A3471" s="2">
        <v>34844</v>
      </c>
      <c r="B3471" s="3">
        <v>0.54166666666666663</v>
      </c>
      <c r="C3471">
        <v>8950.1</v>
      </c>
      <c r="D3471" s="4" t="b">
        <f t="shared" si="219"/>
        <v>1</v>
      </c>
      <c r="E3471" s="5">
        <f>VLOOKUP(A3471,'Daily Nat Light Offices Mtl'!$A$1:$G$366,7)</f>
        <v>661.55692620533989</v>
      </c>
      <c r="F3471">
        <f t="shared" si="220"/>
        <v>41.347307887833743</v>
      </c>
      <c r="G3471">
        <f t="shared" si="221"/>
        <v>114.8536330217604</v>
      </c>
      <c r="H3471">
        <f t="shared" si="222"/>
        <v>0.95711360851466998</v>
      </c>
    </row>
    <row r="3472" spans="1:8" x14ac:dyDescent="0.35">
      <c r="A3472" s="2">
        <v>34844</v>
      </c>
      <c r="B3472" s="3">
        <v>0.58333333333333337</v>
      </c>
      <c r="C3472">
        <v>8171.43</v>
      </c>
      <c r="D3472" s="4" t="b">
        <f t="shared" si="219"/>
        <v>1</v>
      </c>
      <c r="E3472" s="5">
        <f>VLOOKUP(A3472,'Daily Nat Light Offices Mtl'!$A$1:$G$366,7)</f>
        <v>661.55692620533989</v>
      </c>
      <c r="F3472">
        <f t="shared" si="220"/>
        <v>41.347307887833743</v>
      </c>
      <c r="G3472">
        <f t="shared" si="221"/>
        <v>114.8536330217604</v>
      </c>
      <c r="H3472">
        <f t="shared" si="222"/>
        <v>0.95711360851466998</v>
      </c>
    </row>
    <row r="3473" spans="1:8" x14ac:dyDescent="0.35">
      <c r="A3473" s="2">
        <v>34844</v>
      </c>
      <c r="B3473" s="3">
        <v>0.625</v>
      </c>
      <c r="C3473">
        <v>6743.52</v>
      </c>
      <c r="D3473" s="4" t="b">
        <f t="shared" si="219"/>
        <v>1</v>
      </c>
      <c r="E3473" s="5">
        <f>VLOOKUP(A3473,'Daily Nat Light Offices Mtl'!$A$1:$G$366,7)</f>
        <v>661.55692620533989</v>
      </c>
      <c r="F3473">
        <f t="shared" si="220"/>
        <v>41.347307887833743</v>
      </c>
      <c r="G3473">
        <f t="shared" si="221"/>
        <v>114.8536330217604</v>
      </c>
      <c r="H3473">
        <f t="shared" si="222"/>
        <v>0.95711360851466998</v>
      </c>
    </row>
    <row r="3474" spans="1:8" x14ac:dyDescent="0.35">
      <c r="A3474" s="2">
        <v>34844</v>
      </c>
      <c r="B3474" s="3">
        <v>0.66666666666666663</v>
      </c>
      <c r="C3474">
        <v>4875.5</v>
      </c>
      <c r="D3474" s="4" t="b">
        <f t="shared" si="219"/>
        <v>1</v>
      </c>
      <c r="E3474" s="5">
        <f>VLOOKUP(A3474,'Daily Nat Light Offices Mtl'!$A$1:$G$366,7)</f>
        <v>661.55692620533989</v>
      </c>
      <c r="F3474">
        <f t="shared" si="220"/>
        <v>41.347307887833743</v>
      </c>
      <c r="G3474">
        <f t="shared" si="221"/>
        <v>114.8536330217604</v>
      </c>
      <c r="H3474">
        <f t="shared" si="222"/>
        <v>0.95711360851466998</v>
      </c>
    </row>
    <row r="3475" spans="1:8" x14ac:dyDescent="0.35">
      <c r="A3475" s="2">
        <v>34844</v>
      </c>
      <c r="B3475" s="3">
        <v>0.70833333333333337</v>
      </c>
      <c r="C3475">
        <v>2488.67</v>
      </c>
      <c r="D3475" s="4" t="b">
        <f t="shared" si="219"/>
        <v>1</v>
      </c>
      <c r="E3475" s="5">
        <f>VLOOKUP(A3475,'Daily Nat Light Offices Mtl'!$A$1:$G$366,7)</f>
        <v>661.55692620533989</v>
      </c>
      <c r="F3475">
        <f t="shared" si="220"/>
        <v>41.347307887833743</v>
      </c>
      <c r="G3475">
        <f t="shared" si="221"/>
        <v>114.8536330217604</v>
      </c>
      <c r="H3475">
        <f t="shared" si="222"/>
        <v>0.95711360851466998</v>
      </c>
    </row>
    <row r="3476" spans="1:8" x14ac:dyDescent="0.35">
      <c r="A3476" s="2">
        <v>34844</v>
      </c>
      <c r="B3476" s="3">
        <v>0.75</v>
      </c>
      <c r="C3476">
        <v>1400.47</v>
      </c>
      <c r="D3476" s="4" t="b">
        <f t="shared" si="219"/>
        <v>1</v>
      </c>
      <c r="E3476" s="5">
        <f>VLOOKUP(A3476,'Daily Nat Light Offices Mtl'!$A$1:$G$366,7)</f>
        <v>661.55692620533989</v>
      </c>
      <c r="F3476">
        <f t="shared" si="220"/>
        <v>41.347307887833743</v>
      </c>
      <c r="G3476">
        <f t="shared" si="221"/>
        <v>114.8536330217604</v>
      </c>
      <c r="H3476">
        <f t="shared" si="222"/>
        <v>0.95711360851466998</v>
      </c>
    </row>
    <row r="3477" spans="1:8" x14ac:dyDescent="0.35">
      <c r="A3477" s="2">
        <v>34844</v>
      </c>
      <c r="B3477" s="3">
        <v>0.79166666666666663</v>
      </c>
      <c r="C3477">
        <v>373.30200000000002</v>
      </c>
      <c r="D3477" s="4" t="b">
        <f t="shared" si="219"/>
        <v>1</v>
      </c>
      <c r="E3477" s="5">
        <f>VLOOKUP(A3477,'Daily Nat Light Offices Mtl'!$A$1:$G$366,7)</f>
        <v>661.55692620533989</v>
      </c>
      <c r="F3477">
        <f t="shared" si="220"/>
        <v>41.347307887833743</v>
      </c>
      <c r="G3477">
        <f t="shared" si="221"/>
        <v>114.8536330217604</v>
      </c>
      <c r="H3477">
        <f t="shared" si="222"/>
        <v>0.95711360851466998</v>
      </c>
    </row>
    <row r="3478" spans="1:8" x14ac:dyDescent="0.35">
      <c r="A3478" s="2">
        <v>34844</v>
      </c>
      <c r="B3478" s="3">
        <v>0.83333333333333337</v>
      </c>
      <c r="C3478">
        <v>295.50799999999998</v>
      </c>
      <c r="D3478" s="4" t="b">
        <f t="shared" si="219"/>
        <v>1</v>
      </c>
      <c r="E3478" s="5">
        <f>VLOOKUP(A3478,'Daily Nat Light Offices Mtl'!$A$1:$G$366,7)</f>
        <v>661.55692620533989</v>
      </c>
      <c r="F3478">
        <f t="shared" si="220"/>
        <v>41.347307887833743</v>
      </c>
      <c r="G3478">
        <f t="shared" si="221"/>
        <v>114.8536330217604</v>
      </c>
      <c r="H3478">
        <f t="shared" si="222"/>
        <v>0.95711360851466998</v>
      </c>
    </row>
    <row r="3479" spans="1:8" x14ac:dyDescent="0.35">
      <c r="A3479" s="2">
        <v>34844</v>
      </c>
      <c r="B3479" s="3">
        <v>0.875</v>
      </c>
      <c r="C3479">
        <v>98.502700000000004</v>
      </c>
      <c r="D3479" s="4" t="b">
        <f t="shared" si="219"/>
        <v>1</v>
      </c>
      <c r="E3479" s="5">
        <f>VLOOKUP(A3479,'Daily Nat Light Offices Mtl'!$A$1:$G$366,7)</f>
        <v>661.55692620533989</v>
      </c>
      <c r="F3479">
        <f t="shared" si="220"/>
        <v>41.347307887833743</v>
      </c>
      <c r="G3479">
        <f t="shared" si="221"/>
        <v>114.8536330217604</v>
      </c>
      <c r="H3479">
        <f t="shared" si="222"/>
        <v>0.95711360851466998</v>
      </c>
    </row>
    <row r="3480" spans="1:8" x14ac:dyDescent="0.35">
      <c r="A3480" s="2">
        <v>34844</v>
      </c>
      <c r="B3480" s="3">
        <v>0.91666666666666663</v>
      </c>
      <c r="C3480">
        <v>98.502700000000004</v>
      </c>
      <c r="D3480" s="4" t="b">
        <f t="shared" si="219"/>
        <v>0</v>
      </c>
      <c r="E3480" s="5">
        <f>VLOOKUP(A3480,'Daily Nat Light Offices Mtl'!$A$1:$G$366,7)</f>
        <v>661.55692620533989</v>
      </c>
      <c r="F3480">
        <f t="shared" si="220"/>
        <v>0</v>
      </c>
      <c r="G3480">
        <f t="shared" si="221"/>
        <v>0</v>
      </c>
      <c r="H3480">
        <f t="shared" si="222"/>
        <v>0</v>
      </c>
    </row>
    <row r="3481" spans="1:8" x14ac:dyDescent="0.35">
      <c r="A3481" s="2">
        <v>34844</v>
      </c>
      <c r="B3481" s="3">
        <v>0.95833333333333337</v>
      </c>
      <c r="C3481">
        <v>49.251399999999997</v>
      </c>
      <c r="D3481" s="4" t="b">
        <f t="shared" si="219"/>
        <v>0</v>
      </c>
      <c r="E3481" s="5">
        <f>VLOOKUP(A3481,'Daily Nat Light Offices Mtl'!$A$1:$G$366,7)</f>
        <v>661.55692620533989</v>
      </c>
      <c r="F3481">
        <f t="shared" si="220"/>
        <v>0</v>
      </c>
      <c r="G3481">
        <f t="shared" si="221"/>
        <v>0</v>
      </c>
      <c r="H3481">
        <f t="shared" si="222"/>
        <v>0</v>
      </c>
    </row>
    <row r="3482" spans="1:8" x14ac:dyDescent="0.35">
      <c r="A3482" s="2">
        <v>34845</v>
      </c>
      <c r="B3482" s="3">
        <v>0</v>
      </c>
      <c r="C3482">
        <v>49.251399999999997</v>
      </c>
      <c r="D3482" s="4" t="b">
        <f t="shared" si="219"/>
        <v>0</v>
      </c>
      <c r="E3482" s="5">
        <f>VLOOKUP(A3482,'Daily Nat Light Offices Mtl'!$A$1:$G$366,7)</f>
        <v>665.58793501026901</v>
      </c>
      <c r="F3482">
        <f t="shared" si="220"/>
        <v>0</v>
      </c>
      <c r="G3482">
        <f t="shared" si="221"/>
        <v>0</v>
      </c>
      <c r="H3482">
        <f t="shared" si="222"/>
        <v>0</v>
      </c>
    </row>
    <row r="3483" spans="1:8" x14ac:dyDescent="0.35">
      <c r="A3483" s="2">
        <v>34845</v>
      </c>
      <c r="B3483" s="3">
        <v>4.1666666666666664E-2</v>
      </c>
      <c r="C3483">
        <v>49.251399999999997</v>
      </c>
      <c r="D3483" s="4" t="b">
        <f t="shared" si="219"/>
        <v>0</v>
      </c>
      <c r="E3483" s="5">
        <f>VLOOKUP(A3483,'Daily Nat Light Offices Mtl'!$A$1:$G$366,7)</f>
        <v>665.58793501026901</v>
      </c>
      <c r="F3483">
        <f t="shared" si="220"/>
        <v>0</v>
      </c>
      <c r="G3483">
        <f t="shared" si="221"/>
        <v>0</v>
      </c>
      <c r="H3483">
        <f t="shared" si="222"/>
        <v>0</v>
      </c>
    </row>
    <row r="3484" spans="1:8" x14ac:dyDescent="0.35">
      <c r="A3484" s="2">
        <v>34845</v>
      </c>
      <c r="B3484" s="3">
        <v>8.3333333333333329E-2</v>
      </c>
      <c r="C3484">
        <v>49.251399999999997</v>
      </c>
      <c r="D3484" s="4" t="b">
        <f t="shared" si="219"/>
        <v>0</v>
      </c>
      <c r="E3484" s="5">
        <f>VLOOKUP(A3484,'Daily Nat Light Offices Mtl'!$A$1:$G$366,7)</f>
        <v>665.58793501026901</v>
      </c>
      <c r="F3484">
        <f t="shared" si="220"/>
        <v>0</v>
      </c>
      <c r="G3484">
        <f t="shared" si="221"/>
        <v>0</v>
      </c>
      <c r="H3484">
        <f t="shared" si="222"/>
        <v>0</v>
      </c>
    </row>
    <row r="3485" spans="1:8" x14ac:dyDescent="0.35">
      <c r="A3485" s="2">
        <v>34845</v>
      </c>
      <c r="B3485" s="3">
        <v>0.125</v>
      </c>
      <c r="C3485">
        <v>49.251399999999997</v>
      </c>
      <c r="D3485" s="4" t="b">
        <f t="shared" si="219"/>
        <v>0</v>
      </c>
      <c r="E3485" s="5">
        <f>VLOOKUP(A3485,'Daily Nat Light Offices Mtl'!$A$1:$G$366,7)</f>
        <v>665.58793501026901</v>
      </c>
      <c r="F3485">
        <f t="shared" si="220"/>
        <v>0</v>
      </c>
      <c r="G3485">
        <f t="shared" si="221"/>
        <v>0</v>
      </c>
      <c r="H3485">
        <f t="shared" si="222"/>
        <v>0</v>
      </c>
    </row>
    <row r="3486" spans="1:8" x14ac:dyDescent="0.35">
      <c r="A3486" s="2">
        <v>34845</v>
      </c>
      <c r="B3486" s="3">
        <v>0.16666666666666666</v>
      </c>
      <c r="C3486">
        <v>430.6</v>
      </c>
      <c r="D3486" s="4" t="b">
        <f t="shared" si="219"/>
        <v>0</v>
      </c>
      <c r="E3486" s="5">
        <f>VLOOKUP(A3486,'Daily Nat Light Offices Mtl'!$A$1:$G$366,7)</f>
        <v>665.58793501026901</v>
      </c>
      <c r="F3486">
        <f t="shared" si="220"/>
        <v>0</v>
      </c>
      <c r="G3486">
        <f t="shared" si="221"/>
        <v>0</v>
      </c>
      <c r="H3486">
        <f t="shared" si="222"/>
        <v>0</v>
      </c>
    </row>
    <row r="3487" spans="1:8" x14ac:dyDescent="0.35">
      <c r="A3487" s="2">
        <v>34845</v>
      </c>
      <c r="B3487" s="3">
        <v>0.20833333333333334</v>
      </c>
      <c r="C3487">
        <v>1849.44</v>
      </c>
      <c r="D3487" s="4" t="b">
        <f t="shared" si="219"/>
        <v>1</v>
      </c>
      <c r="E3487" s="5">
        <f>VLOOKUP(A3487,'Daily Nat Light Offices Mtl'!$A$1:$G$366,7)</f>
        <v>665.58793501026901</v>
      </c>
      <c r="F3487">
        <f t="shared" si="220"/>
        <v>41.599245938141813</v>
      </c>
      <c r="G3487">
        <f t="shared" si="221"/>
        <v>115.55346093928281</v>
      </c>
      <c r="H3487">
        <f t="shared" si="222"/>
        <v>0.96294550782735677</v>
      </c>
    </row>
    <row r="3488" spans="1:8" x14ac:dyDescent="0.35">
      <c r="A3488" s="2">
        <v>34845</v>
      </c>
      <c r="B3488" s="3">
        <v>0.25</v>
      </c>
      <c r="C3488">
        <v>3993.71</v>
      </c>
      <c r="D3488" s="4" t="b">
        <f t="shared" si="219"/>
        <v>1</v>
      </c>
      <c r="E3488" s="5">
        <f>VLOOKUP(A3488,'Daily Nat Light Offices Mtl'!$A$1:$G$366,7)</f>
        <v>665.58793501026901</v>
      </c>
      <c r="F3488">
        <f t="shared" si="220"/>
        <v>41.599245938141813</v>
      </c>
      <c r="G3488">
        <f t="shared" si="221"/>
        <v>115.55346093928281</v>
      </c>
      <c r="H3488">
        <f t="shared" si="222"/>
        <v>0.96294550782735677</v>
      </c>
    </row>
    <row r="3489" spans="1:8" x14ac:dyDescent="0.35">
      <c r="A3489" s="2">
        <v>34845</v>
      </c>
      <c r="B3489" s="3">
        <v>0.29166666666666669</v>
      </c>
      <c r="C3489">
        <v>5204.68</v>
      </c>
      <c r="D3489" s="4" t="b">
        <f t="shared" si="219"/>
        <v>1</v>
      </c>
      <c r="E3489" s="5">
        <f>VLOOKUP(A3489,'Daily Nat Light Offices Mtl'!$A$1:$G$366,7)</f>
        <v>665.58793501026901</v>
      </c>
      <c r="F3489">
        <f t="shared" si="220"/>
        <v>41.599245938141813</v>
      </c>
      <c r="G3489">
        <f t="shared" si="221"/>
        <v>115.55346093928281</v>
      </c>
      <c r="H3489">
        <f t="shared" si="222"/>
        <v>0.96294550782735677</v>
      </c>
    </row>
    <row r="3490" spans="1:8" x14ac:dyDescent="0.35">
      <c r="A3490" s="2">
        <v>34845</v>
      </c>
      <c r="B3490" s="3">
        <v>0.33333333333333331</v>
      </c>
      <c r="C3490">
        <v>6208.88</v>
      </c>
      <c r="D3490" s="4" t="b">
        <f t="shared" si="219"/>
        <v>1</v>
      </c>
      <c r="E3490" s="5">
        <f>VLOOKUP(A3490,'Daily Nat Light Offices Mtl'!$A$1:$G$366,7)</f>
        <v>665.58793501026901</v>
      </c>
      <c r="F3490">
        <f t="shared" si="220"/>
        <v>41.599245938141813</v>
      </c>
      <c r="G3490">
        <f t="shared" si="221"/>
        <v>115.55346093928281</v>
      </c>
      <c r="H3490">
        <f t="shared" si="222"/>
        <v>0.96294550782735677</v>
      </c>
    </row>
    <row r="3491" spans="1:8" x14ac:dyDescent="0.35">
      <c r="A3491" s="2">
        <v>34845</v>
      </c>
      <c r="B3491" s="3">
        <v>0.375</v>
      </c>
      <c r="C3491">
        <v>5299.69</v>
      </c>
      <c r="D3491" s="4" t="b">
        <f t="shared" si="219"/>
        <v>1</v>
      </c>
      <c r="E3491" s="5">
        <f>VLOOKUP(A3491,'Daily Nat Light Offices Mtl'!$A$1:$G$366,7)</f>
        <v>665.58793501026901</v>
      </c>
      <c r="F3491">
        <f t="shared" si="220"/>
        <v>41.599245938141813</v>
      </c>
      <c r="G3491">
        <f t="shared" si="221"/>
        <v>115.55346093928281</v>
      </c>
      <c r="H3491">
        <f t="shared" si="222"/>
        <v>0.96294550782735677</v>
      </c>
    </row>
    <row r="3492" spans="1:8" x14ac:dyDescent="0.35">
      <c r="A3492" s="2">
        <v>34845</v>
      </c>
      <c r="B3492" s="3">
        <v>0.41666666666666669</v>
      </c>
      <c r="C3492">
        <v>5337.52</v>
      </c>
      <c r="D3492" s="4" t="b">
        <f t="shared" si="219"/>
        <v>1</v>
      </c>
      <c r="E3492" s="5">
        <f>VLOOKUP(A3492,'Daily Nat Light Offices Mtl'!$A$1:$G$366,7)</f>
        <v>665.58793501026901</v>
      </c>
      <c r="F3492">
        <f t="shared" si="220"/>
        <v>41.599245938141813</v>
      </c>
      <c r="G3492">
        <f t="shared" si="221"/>
        <v>115.55346093928281</v>
      </c>
      <c r="H3492">
        <f t="shared" si="222"/>
        <v>0.96294550782735677</v>
      </c>
    </row>
    <row r="3493" spans="1:8" x14ac:dyDescent="0.35">
      <c r="A3493" s="2">
        <v>34845</v>
      </c>
      <c r="B3493" s="3">
        <v>0.45833333333333331</v>
      </c>
      <c r="C3493">
        <v>7201.57</v>
      </c>
      <c r="D3493" s="4" t="b">
        <f t="shared" si="219"/>
        <v>1</v>
      </c>
      <c r="E3493" s="5">
        <f>VLOOKUP(A3493,'Daily Nat Light Offices Mtl'!$A$1:$G$366,7)</f>
        <v>665.58793501026901</v>
      </c>
      <c r="F3493">
        <f t="shared" si="220"/>
        <v>41.599245938141813</v>
      </c>
      <c r="G3493">
        <f t="shared" si="221"/>
        <v>115.55346093928281</v>
      </c>
      <c r="H3493">
        <f t="shared" si="222"/>
        <v>0.96294550782735677</v>
      </c>
    </row>
    <row r="3494" spans="1:8" x14ac:dyDescent="0.35">
      <c r="A3494" s="2">
        <v>34845</v>
      </c>
      <c r="B3494" s="3">
        <v>0.5</v>
      </c>
      <c r="C3494">
        <v>7729.31</v>
      </c>
      <c r="D3494" s="4" t="b">
        <f t="shared" si="219"/>
        <v>1</v>
      </c>
      <c r="E3494" s="5">
        <f>VLOOKUP(A3494,'Daily Nat Light Offices Mtl'!$A$1:$G$366,7)</f>
        <v>665.58793501026901</v>
      </c>
      <c r="F3494">
        <f t="shared" si="220"/>
        <v>41.599245938141813</v>
      </c>
      <c r="G3494">
        <f t="shared" si="221"/>
        <v>115.55346093928281</v>
      </c>
      <c r="H3494">
        <f t="shared" si="222"/>
        <v>0.96294550782735677</v>
      </c>
    </row>
    <row r="3495" spans="1:8" x14ac:dyDescent="0.35">
      <c r="A3495" s="2">
        <v>34845</v>
      </c>
      <c r="B3495" s="3">
        <v>0.54166666666666663</v>
      </c>
      <c r="C3495">
        <v>5954.89</v>
      </c>
      <c r="D3495" s="4" t="b">
        <f t="shared" si="219"/>
        <v>1</v>
      </c>
      <c r="E3495" s="5">
        <f>VLOOKUP(A3495,'Daily Nat Light Offices Mtl'!$A$1:$G$366,7)</f>
        <v>665.58793501026901</v>
      </c>
      <c r="F3495">
        <f t="shared" si="220"/>
        <v>41.599245938141813</v>
      </c>
      <c r="G3495">
        <f t="shared" si="221"/>
        <v>115.55346093928281</v>
      </c>
      <c r="H3495">
        <f t="shared" si="222"/>
        <v>0.96294550782735677</v>
      </c>
    </row>
    <row r="3496" spans="1:8" x14ac:dyDescent="0.35">
      <c r="A3496" s="2">
        <v>34845</v>
      </c>
      <c r="B3496" s="3">
        <v>0.58333333333333337</v>
      </c>
      <c r="C3496">
        <v>5283.3</v>
      </c>
      <c r="D3496" s="4" t="b">
        <f t="shared" si="219"/>
        <v>1</v>
      </c>
      <c r="E3496" s="5">
        <f>VLOOKUP(A3496,'Daily Nat Light Offices Mtl'!$A$1:$G$366,7)</f>
        <v>665.58793501026901</v>
      </c>
      <c r="F3496">
        <f t="shared" si="220"/>
        <v>41.599245938141813</v>
      </c>
      <c r="G3496">
        <f t="shared" si="221"/>
        <v>115.55346093928281</v>
      </c>
      <c r="H3496">
        <f t="shared" si="222"/>
        <v>0.96294550782735677</v>
      </c>
    </row>
    <row r="3497" spans="1:8" x14ac:dyDescent="0.35">
      <c r="A3497" s="2">
        <v>34845</v>
      </c>
      <c r="B3497" s="3">
        <v>0.625</v>
      </c>
      <c r="C3497">
        <v>7243.4</v>
      </c>
      <c r="D3497" s="4" t="b">
        <f t="shared" si="219"/>
        <v>1</v>
      </c>
      <c r="E3497" s="5">
        <f>VLOOKUP(A3497,'Daily Nat Light Offices Mtl'!$A$1:$G$366,7)</f>
        <v>665.58793501026901</v>
      </c>
      <c r="F3497">
        <f t="shared" si="220"/>
        <v>41.599245938141813</v>
      </c>
      <c r="G3497">
        <f t="shared" si="221"/>
        <v>115.55346093928281</v>
      </c>
      <c r="H3497">
        <f t="shared" si="222"/>
        <v>0.96294550782735677</v>
      </c>
    </row>
    <row r="3498" spans="1:8" x14ac:dyDescent="0.35">
      <c r="A3498" s="2">
        <v>34845</v>
      </c>
      <c r="B3498" s="3">
        <v>0.66666666666666663</v>
      </c>
      <c r="C3498">
        <v>3801.47</v>
      </c>
      <c r="D3498" s="4" t="b">
        <f t="shared" si="219"/>
        <v>1</v>
      </c>
      <c r="E3498" s="5">
        <f>VLOOKUP(A3498,'Daily Nat Light Offices Mtl'!$A$1:$G$366,7)</f>
        <v>665.58793501026901</v>
      </c>
      <c r="F3498">
        <f t="shared" si="220"/>
        <v>41.599245938141813</v>
      </c>
      <c r="G3498">
        <f t="shared" si="221"/>
        <v>115.55346093928281</v>
      </c>
      <c r="H3498">
        <f t="shared" si="222"/>
        <v>0.96294550782735677</v>
      </c>
    </row>
    <row r="3499" spans="1:8" x14ac:dyDescent="0.35">
      <c r="A3499" s="2">
        <v>34845</v>
      </c>
      <c r="B3499" s="3">
        <v>0.70833333333333337</v>
      </c>
      <c r="C3499">
        <v>2893.04</v>
      </c>
      <c r="D3499" s="4" t="b">
        <f t="shared" si="219"/>
        <v>1</v>
      </c>
      <c r="E3499" s="5">
        <f>VLOOKUP(A3499,'Daily Nat Light Offices Mtl'!$A$1:$G$366,7)</f>
        <v>665.58793501026901</v>
      </c>
      <c r="F3499">
        <f t="shared" si="220"/>
        <v>41.599245938141813</v>
      </c>
      <c r="G3499">
        <f t="shared" si="221"/>
        <v>115.55346093928281</v>
      </c>
      <c r="H3499">
        <f t="shared" si="222"/>
        <v>0.96294550782735677</v>
      </c>
    </row>
    <row r="3500" spans="1:8" x14ac:dyDescent="0.35">
      <c r="A3500" s="2">
        <v>34845</v>
      </c>
      <c r="B3500" s="3">
        <v>0.75</v>
      </c>
      <c r="C3500">
        <v>1191.53</v>
      </c>
      <c r="D3500" s="4" t="b">
        <f t="shared" si="219"/>
        <v>1</v>
      </c>
      <c r="E3500" s="5">
        <f>VLOOKUP(A3500,'Daily Nat Light Offices Mtl'!$A$1:$G$366,7)</f>
        <v>665.58793501026901</v>
      </c>
      <c r="F3500">
        <f t="shared" si="220"/>
        <v>41.599245938141813</v>
      </c>
      <c r="G3500">
        <f t="shared" si="221"/>
        <v>115.55346093928281</v>
      </c>
      <c r="H3500">
        <f t="shared" si="222"/>
        <v>0.96294550782735677</v>
      </c>
    </row>
    <row r="3501" spans="1:8" x14ac:dyDescent="0.35">
      <c r="A3501" s="2">
        <v>34845</v>
      </c>
      <c r="B3501" s="3">
        <v>0.79166666666666663</v>
      </c>
      <c r="C3501">
        <v>351.27</v>
      </c>
      <c r="D3501" s="4" t="b">
        <f t="shared" si="219"/>
        <v>1</v>
      </c>
      <c r="E3501" s="5">
        <f>VLOOKUP(A3501,'Daily Nat Light Offices Mtl'!$A$1:$G$366,7)</f>
        <v>665.58793501026901</v>
      </c>
      <c r="F3501">
        <f t="shared" si="220"/>
        <v>41.599245938141813</v>
      </c>
      <c r="G3501">
        <f t="shared" si="221"/>
        <v>115.55346093928281</v>
      </c>
      <c r="H3501">
        <f t="shared" si="222"/>
        <v>0.96294550782735677</v>
      </c>
    </row>
    <row r="3502" spans="1:8" x14ac:dyDescent="0.35">
      <c r="A3502" s="2">
        <v>34845</v>
      </c>
      <c r="B3502" s="3">
        <v>0.83333333333333337</v>
      </c>
      <c r="C3502">
        <v>295.50799999999998</v>
      </c>
      <c r="D3502" s="4" t="b">
        <f t="shared" si="219"/>
        <v>1</v>
      </c>
      <c r="E3502" s="5">
        <f>VLOOKUP(A3502,'Daily Nat Light Offices Mtl'!$A$1:$G$366,7)</f>
        <v>665.58793501026901</v>
      </c>
      <c r="F3502">
        <f t="shared" si="220"/>
        <v>41.599245938141813</v>
      </c>
      <c r="G3502">
        <f t="shared" si="221"/>
        <v>115.55346093928281</v>
      </c>
      <c r="H3502">
        <f t="shared" si="222"/>
        <v>0.96294550782735677</v>
      </c>
    </row>
    <row r="3503" spans="1:8" x14ac:dyDescent="0.35">
      <c r="A3503" s="2">
        <v>34845</v>
      </c>
      <c r="B3503" s="3">
        <v>0.875</v>
      </c>
      <c r="C3503">
        <v>98.502700000000004</v>
      </c>
      <c r="D3503" s="4" t="b">
        <f t="shared" si="219"/>
        <v>1</v>
      </c>
      <c r="E3503" s="5">
        <f>VLOOKUP(A3503,'Daily Nat Light Offices Mtl'!$A$1:$G$366,7)</f>
        <v>665.58793501026901</v>
      </c>
      <c r="F3503">
        <f t="shared" si="220"/>
        <v>41.599245938141813</v>
      </c>
      <c r="G3503">
        <f t="shared" si="221"/>
        <v>115.55346093928281</v>
      </c>
      <c r="H3503">
        <f t="shared" si="222"/>
        <v>0.96294550782735677</v>
      </c>
    </row>
    <row r="3504" spans="1:8" x14ac:dyDescent="0.35">
      <c r="A3504" s="2">
        <v>34845</v>
      </c>
      <c r="B3504" s="3">
        <v>0.91666666666666663</v>
      </c>
      <c r="C3504">
        <v>98.502700000000004</v>
      </c>
      <c r="D3504" s="4" t="b">
        <f t="shared" si="219"/>
        <v>0</v>
      </c>
      <c r="E3504" s="5">
        <f>VLOOKUP(A3504,'Daily Nat Light Offices Mtl'!$A$1:$G$366,7)</f>
        <v>665.58793501026901</v>
      </c>
      <c r="F3504">
        <f t="shared" si="220"/>
        <v>0</v>
      </c>
      <c r="G3504">
        <f t="shared" si="221"/>
        <v>0</v>
      </c>
      <c r="H3504">
        <f t="shared" si="222"/>
        <v>0</v>
      </c>
    </row>
    <row r="3505" spans="1:8" x14ac:dyDescent="0.35">
      <c r="A3505" s="2">
        <v>34845</v>
      </c>
      <c r="B3505" s="3">
        <v>0.95833333333333337</v>
      </c>
      <c r="C3505">
        <v>49.251399999999997</v>
      </c>
      <c r="D3505" s="4" t="b">
        <f t="shared" si="219"/>
        <v>0</v>
      </c>
      <c r="E3505" s="5">
        <f>VLOOKUP(A3505,'Daily Nat Light Offices Mtl'!$A$1:$G$366,7)</f>
        <v>665.58793501026901</v>
      </c>
      <c r="F3505">
        <f t="shared" si="220"/>
        <v>0</v>
      </c>
      <c r="G3505">
        <f t="shared" si="221"/>
        <v>0</v>
      </c>
      <c r="H3505">
        <f t="shared" si="222"/>
        <v>0</v>
      </c>
    </row>
    <row r="3506" spans="1:8" x14ac:dyDescent="0.35">
      <c r="A3506" s="2">
        <v>34846</v>
      </c>
      <c r="B3506" s="3">
        <v>0</v>
      </c>
      <c r="C3506">
        <v>49.251399999999997</v>
      </c>
      <c r="D3506" s="4" t="b">
        <f t="shared" si="219"/>
        <v>0</v>
      </c>
      <c r="E3506" s="5">
        <f>VLOOKUP(A3506,'Daily Nat Light Offices Mtl'!$A$1:$G$366,7)</f>
        <v>668.17699656343416</v>
      </c>
      <c r="F3506">
        <f t="shared" si="220"/>
        <v>0</v>
      </c>
      <c r="G3506">
        <f t="shared" si="221"/>
        <v>0</v>
      </c>
      <c r="H3506">
        <f t="shared" si="222"/>
        <v>0</v>
      </c>
    </row>
    <row r="3507" spans="1:8" x14ac:dyDescent="0.35">
      <c r="A3507" s="2">
        <v>34846</v>
      </c>
      <c r="B3507" s="3">
        <v>4.1666666666666664E-2</v>
      </c>
      <c r="C3507">
        <v>49.251399999999997</v>
      </c>
      <c r="D3507" s="4" t="b">
        <f t="shared" si="219"/>
        <v>0</v>
      </c>
      <c r="E3507" s="5">
        <f>VLOOKUP(A3507,'Daily Nat Light Offices Mtl'!$A$1:$G$366,7)</f>
        <v>668.17699656343416</v>
      </c>
      <c r="F3507">
        <f t="shared" si="220"/>
        <v>0</v>
      </c>
      <c r="G3507">
        <f t="shared" si="221"/>
        <v>0</v>
      </c>
      <c r="H3507">
        <f t="shared" si="222"/>
        <v>0</v>
      </c>
    </row>
    <row r="3508" spans="1:8" x14ac:dyDescent="0.35">
      <c r="A3508" s="2">
        <v>34846</v>
      </c>
      <c r="B3508" s="3">
        <v>8.3333333333333329E-2</v>
      </c>
      <c r="C3508">
        <v>49.251399999999997</v>
      </c>
      <c r="D3508" s="4" t="b">
        <f t="shared" si="219"/>
        <v>0</v>
      </c>
      <c r="E3508" s="5">
        <f>VLOOKUP(A3508,'Daily Nat Light Offices Mtl'!$A$1:$G$366,7)</f>
        <v>668.17699656343416</v>
      </c>
      <c r="F3508">
        <f t="shared" si="220"/>
        <v>0</v>
      </c>
      <c r="G3508">
        <f t="shared" si="221"/>
        <v>0</v>
      </c>
      <c r="H3508">
        <f t="shared" si="222"/>
        <v>0</v>
      </c>
    </row>
    <row r="3509" spans="1:8" x14ac:dyDescent="0.35">
      <c r="A3509" s="2">
        <v>34846</v>
      </c>
      <c r="B3509" s="3">
        <v>0.125</v>
      </c>
      <c r="C3509">
        <v>49.251399999999997</v>
      </c>
      <c r="D3509" s="4" t="b">
        <f t="shared" si="219"/>
        <v>0</v>
      </c>
      <c r="E3509" s="5">
        <f>VLOOKUP(A3509,'Daily Nat Light Offices Mtl'!$A$1:$G$366,7)</f>
        <v>668.17699656343416</v>
      </c>
      <c r="F3509">
        <f t="shared" si="220"/>
        <v>0</v>
      </c>
      <c r="G3509">
        <f t="shared" si="221"/>
        <v>0</v>
      </c>
      <c r="H3509">
        <f t="shared" si="222"/>
        <v>0</v>
      </c>
    </row>
    <row r="3510" spans="1:8" x14ac:dyDescent="0.35">
      <c r="A3510" s="2">
        <v>34846</v>
      </c>
      <c r="B3510" s="3">
        <v>0.16666666666666666</v>
      </c>
      <c r="C3510">
        <v>100.366</v>
      </c>
      <c r="D3510" s="4" t="b">
        <f t="shared" si="219"/>
        <v>0</v>
      </c>
      <c r="E3510" s="5">
        <f>VLOOKUP(A3510,'Daily Nat Light Offices Mtl'!$A$1:$G$366,7)</f>
        <v>668.17699656343416</v>
      </c>
      <c r="F3510">
        <f t="shared" si="220"/>
        <v>0</v>
      </c>
      <c r="G3510">
        <f t="shared" si="221"/>
        <v>0</v>
      </c>
      <c r="H3510">
        <f t="shared" si="222"/>
        <v>0</v>
      </c>
    </row>
    <row r="3511" spans="1:8" x14ac:dyDescent="0.35">
      <c r="A3511" s="2">
        <v>34846</v>
      </c>
      <c r="B3511" s="3">
        <v>0.20833333333333334</v>
      </c>
      <c r="C3511">
        <v>320.09500000000003</v>
      </c>
      <c r="D3511" s="4" t="b">
        <f t="shared" si="219"/>
        <v>1</v>
      </c>
      <c r="E3511" s="5">
        <f>VLOOKUP(A3511,'Daily Nat Light Offices Mtl'!$A$1:$G$366,7)</f>
        <v>668.17699656343416</v>
      </c>
      <c r="F3511">
        <f t="shared" si="220"/>
        <v>41.761062285214635</v>
      </c>
      <c r="G3511">
        <f t="shared" si="221"/>
        <v>116.00295079226287</v>
      </c>
      <c r="H3511">
        <f t="shared" si="222"/>
        <v>0.96669125660219057</v>
      </c>
    </row>
    <row r="3512" spans="1:8" x14ac:dyDescent="0.35">
      <c r="A3512" s="2">
        <v>34846</v>
      </c>
      <c r="B3512" s="3">
        <v>0.25</v>
      </c>
      <c r="C3512">
        <v>694.49699999999996</v>
      </c>
      <c r="D3512" s="4" t="b">
        <f t="shared" si="219"/>
        <v>1</v>
      </c>
      <c r="E3512" s="5">
        <f>VLOOKUP(A3512,'Daily Nat Light Offices Mtl'!$A$1:$G$366,7)</f>
        <v>668.17699656343416</v>
      </c>
      <c r="F3512">
        <f t="shared" si="220"/>
        <v>41.761062285214635</v>
      </c>
      <c r="G3512">
        <f t="shared" si="221"/>
        <v>116.00295079226287</v>
      </c>
      <c r="H3512">
        <f t="shared" si="222"/>
        <v>0.96669125660219057</v>
      </c>
    </row>
    <row r="3513" spans="1:8" x14ac:dyDescent="0.35">
      <c r="A3513" s="2">
        <v>34846</v>
      </c>
      <c r="B3513" s="3">
        <v>0.29166666666666669</v>
      </c>
      <c r="C3513">
        <v>1058.94</v>
      </c>
      <c r="D3513" s="4" t="b">
        <f t="shared" si="219"/>
        <v>1</v>
      </c>
      <c r="E3513" s="5">
        <f>VLOOKUP(A3513,'Daily Nat Light Offices Mtl'!$A$1:$G$366,7)</f>
        <v>668.17699656343416</v>
      </c>
      <c r="F3513">
        <f t="shared" si="220"/>
        <v>41.761062285214635</v>
      </c>
      <c r="G3513">
        <f t="shared" si="221"/>
        <v>116.00295079226287</v>
      </c>
      <c r="H3513">
        <f t="shared" si="222"/>
        <v>0.96669125660219057</v>
      </c>
    </row>
    <row r="3514" spans="1:8" x14ac:dyDescent="0.35">
      <c r="A3514" s="2">
        <v>34846</v>
      </c>
      <c r="B3514" s="3">
        <v>0.33333333333333331</v>
      </c>
      <c r="C3514">
        <v>2156.2600000000002</v>
      </c>
      <c r="D3514" s="4" t="b">
        <f t="shared" si="219"/>
        <v>1</v>
      </c>
      <c r="E3514" s="5">
        <f>VLOOKUP(A3514,'Daily Nat Light Offices Mtl'!$A$1:$G$366,7)</f>
        <v>668.17699656343416</v>
      </c>
      <c r="F3514">
        <f t="shared" si="220"/>
        <v>41.761062285214635</v>
      </c>
      <c r="G3514">
        <f t="shared" si="221"/>
        <v>116.00295079226287</v>
      </c>
      <c r="H3514">
        <f t="shared" si="222"/>
        <v>0.96669125660219057</v>
      </c>
    </row>
    <row r="3515" spans="1:8" x14ac:dyDescent="0.35">
      <c r="A3515" s="2">
        <v>34846</v>
      </c>
      <c r="B3515" s="3">
        <v>0.375</v>
      </c>
      <c r="C3515">
        <v>4191.57</v>
      </c>
      <c r="D3515" s="4" t="b">
        <f t="shared" si="219"/>
        <v>1</v>
      </c>
      <c r="E3515" s="5">
        <f>VLOOKUP(A3515,'Daily Nat Light Offices Mtl'!$A$1:$G$366,7)</f>
        <v>668.17699656343416</v>
      </c>
      <c r="F3515">
        <f t="shared" si="220"/>
        <v>41.761062285214635</v>
      </c>
      <c r="G3515">
        <f t="shared" si="221"/>
        <v>116.00295079226287</v>
      </c>
      <c r="H3515">
        <f t="shared" si="222"/>
        <v>0.96669125660219057</v>
      </c>
    </row>
    <row r="3516" spans="1:8" x14ac:dyDescent="0.35">
      <c r="A3516" s="2">
        <v>34846</v>
      </c>
      <c r="B3516" s="3">
        <v>0.41666666666666669</v>
      </c>
      <c r="C3516">
        <v>6535.56</v>
      </c>
      <c r="D3516" s="4" t="b">
        <f t="shared" si="219"/>
        <v>1</v>
      </c>
      <c r="E3516" s="5">
        <f>VLOOKUP(A3516,'Daily Nat Light Offices Mtl'!$A$1:$G$366,7)</f>
        <v>668.17699656343416</v>
      </c>
      <c r="F3516">
        <f t="shared" si="220"/>
        <v>41.761062285214635</v>
      </c>
      <c r="G3516">
        <f t="shared" si="221"/>
        <v>116.00295079226287</v>
      </c>
      <c r="H3516">
        <f t="shared" si="222"/>
        <v>0.96669125660219057</v>
      </c>
    </row>
    <row r="3517" spans="1:8" x14ac:dyDescent="0.35">
      <c r="A3517" s="2">
        <v>34846</v>
      </c>
      <c r="B3517" s="3">
        <v>0.45833333333333331</v>
      </c>
      <c r="C3517">
        <v>6483.78</v>
      </c>
      <c r="D3517" s="4" t="b">
        <f t="shared" si="219"/>
        <v>1</v>
      </c>
      <c r="E3517" s="5">
        <f>VLOOKUP(A3517,'Daily Nat Light Offices Mtl'!$A$1:$G$366,7)</f>
        <v>668.17699656343416</v>
      </c>
      <c r="F3517">
        <f t="shared" si="220"/>
        <v>41.761062285214635</v>
      </c>
      <c r="G3517">
        <f t="shared" si="221"/>
        <v>116.00295079226287</v>
      </c>
      <c r="H3517">
        <f t="shared" si="222"/>
        <v>0.96669125660219057</v>
      </c>
    </row>
    <row r="3518" spans="1:8" x14ac:dyDescent="0.35">
      <c r="A3518" s="2">
        <v>34846</v>
      </c>
      <c r="B3518" s="3">
        <v>0.5</v>
      </c>
      <c r="C3518">
        <v>5703.12</v>
      </c>
      <c r="D3518" s="4" t="b">
        <f t="shared" si="219"/>
        <v>1</v>
      </c>
      <c r="E3518" s="5">
        <f>VLOOKUP(A3518,'Daily Nat Light Offices Mtl'!$A$1:$G$366,7)</f>
        <v>668.17699656343416</v>
      </c>
      <c r="F3518">
        <f t="shared" si="220"/>
        <v>41.761062285214635</v>
      </c>
      <c r="G3518">
        <f t="shared" si="221"/>
        <v>116.00295079226287</v>
      </c>
      <c r="H3518">
        <f t="shared" si="222"/>
        <v>0.96669125660219057</v>
      </c>
    </row>
    <row r="3519" spans="1:8" x14ac:dyDescent="0.35">
      <c r="A3519" s="2">
        <v>34846</v>
      </c>
      <c r="B3519" s="3">
        <v>0.54166666666666663</v>
      </c>
      <c r="C3519">
        <v>8935.32</v>
      </c>
      <c r="D3519" s="4" t="b">
        <f t="shared" si="219"/>
        <v>1</v>
      </c>
      <c r="E3519" s="5">
        <f>VLOOKUP(A3519,'Daily Nat Light Offices Mtl'!$A$1:$G$366,7)</f>
        <v>668.17699656343416</v>
      </c>
      <c r="F3519">
        <f t="shared" si="220"/>
        <v>41.761062285214635</v>
      </c>
      <c r="G3519">
        <f t="shared" si="221"/>
        <v>116.00295079226287</v>
      </c>
      <c r="H3519">
        <f t="shared" si="222"/>
        <v>0.96669125660219057</v>
      </c>
    </row>
    <row r="3520" spans="1:8" x14ac:dyDescent="0.35">
      <c r="A3520" s="2">
        <v>34846</v>
      </c>
      <c r="B3520" s="3">
        <v>0.58333333333333337</v>
      </c>
      <c r="C3520">
        <v>8401.6</v>
      </c>
      <c r="D3520" s="4" t="b">
        <f t="shared" si="219"/>
        <v>1</v>
      </c>
      <c r="E3520" s="5">
        <f>VLOOKUP(A3520,'Daily Nat Light Offices Mtl'!$A$1:$G$366,7)</f>
        <v>668.17699656343416</v>
      </c>
      <c r="F3520">
        <f t="shared" si="220"/>
        <v>41.761062285214635</v>
      </c>
      <c r="G3520">
        <f t="shared" si="221"/>
        <v>116.00295079226287</v>
      </c>
      <c r="H3520">
        <f t="shared" si="222"/>
        <v>0.96669125660219057</v>
      </c>
    </row>
    <row r="3521" spans="1:8" x14ac:dyDescent="0.35">
      <c r="A3521" s="2">
        <v>34846</v>
      </c>
      <c r="B3521" s="3">
        <v>0.625</v>
      </c>
      <c r="C3521">
        <v>5800.7</v>
      </c>
      <c r="D3521" s="4" t="b">
        <f t="shared" si="219"/>
        <v>1</v>
      </c>
      <c r="E3521" s="5">
        <f>VLOOKUP(A3521,'Daily Nat Light Offices Mtl'!$A$1:$G$366,7)</f>
        <v>668.17699656343416</v>
      </c>
      <c r="F3521">
        <f t="shared" si="220"/>
        <v>41.761062285214635</v>
      </c>
      <c r="G3521">
        <f t="shared" si="221"/>
        <v>116.00295079226287</v>
      </c>
      <c r="H3521">
        <f t="shared" si="222"/>
        <v>0.96669125660219057</v>
      </c>
    </row>
    <row r="3522" spans="1:8" x14ac:dyDescent="0.35">
      <c r="A3522" s="2">
        <v>34846</v>
      </c>
      <c r="B3522" s="3">
        <v>0.66666666666666663</v>
      </c>
      <c r="C3522">
        <v>5769.09</v>
      </c>
      <c r="D3522" s="4" t="b">
        <f t="shared" ref="D3522:D3585" si="223">AND(B3522&gt;$B$6,B3522&lt;$B$24,E3522&gt;0)</f>
        <v>1</v>
      </c>
      <c r="E3522" s="5">
        <f>VLOOKUP(A3522,'Daily Nat Light Offices Mtl'!$A$1:$G$366,7)</f>
        <v>668.17699656343416</v>
      </c>
      <c r="F3522">
        <f t="shared" si="220"/>
        <v>41.761062285214635</v>
      </c>
      <c r="G3522">
        <f t="shared" si="221"/>
        <v>116.00295079226287</v>
      </c>
      <c r="H3522">
        <f t="shared" si="222"/>
        <v>0.96669125660219057</v>
      </c>
    </row>
    <row r="3523" spans="1:8" x14ac:dyDescent="0.35">
      <c r="A3523" s="2">
        <v>34846</v>
      </c>
      <c r="B3523" s="3">
        <v>0.70833333333333337</v>
      </c>
      <c r="C3523">
        <v>3443.14</v>
      </c>
      <c r="D3523" s="4" t="b">
        <f t="shared" si="223"/>
        <v>1</v>
      </c>
      <c r="E3523" s="5">
        <f>VLOOKUP(A3523,'Daily Nat Light Offices Mtl'!$A$1:$G$366,7)</f>
        <v>668.17699656343416</v>
      </c>
      <c r="F3523">
        <f t="shared" ref="F3523:F3586" si="224">IF(D3523,E3523/16,0)</f>
        <v>41.761062285214635</v>
      </c>
      <c r="G3523">
        <f t="shared" ref="G3523:G3586" si="225">CONVERT(F3523*10^4,"J","Wh")</f>
        <v>116.00295079226287</v>
      </c>
      <c r="H3523">
        <f t="shared" ref="H3523:H3586" si="226">G3523/$J$2</f>
        <v>0.96669125660219057</v>
      </c>
    </row>
    <row r="3524" spans="1:8" x14ac:dyDescent="0.35">
      <c r="A3524" s="2">
        <v>34846</v>
      </c>
      <c r="B3524" s="3">
        <v>0.75</v>
      </c>
      <c r="C3524">
        <v>1150.95</v>
      </c>
      <c r="D3524" s="4" t="b">
        <f t="shared" si="223"/>
        <v>1</v>
      </c>
      <c r="E3524" s="5">
        <f>VLOOKUP(A3524,'Daily Nat Light Offices Mtl'!$A$1:$G$366,7)</f>
        <v>668.17699656343416</v>
      </c>
      <c r="F3524">
        <f t="shared" si="224"/>
        <v>41.761062285214635</v>
      </c>
      <c r="G3524">
        <f t="shared" si="225"/>
        <v>116.00295079226287</v>
      </c>
      <c r="H3524">
        <f t="shared" si="226"/>
        <v>0.96669125660219057</v>
      </c>
    </row>
    <row r="3525" spans="1:8" x14ac:dyDescent="0.35">
      <c r="A3525" s="2">
        <v>34846</v>
      </c>
      <c r="B3525" s="3">
        <v>0.79166666666666663</v>
      </c>
      <c r="C3525">
        <v>142.852</v>
      </c>
      <c r="D3525" s="4" t="b">
        <f t="shared" si="223"/>
        <v>1</v>
      </c>
      <c r="E3525" s="5">
        <f>VLOOKUP(A3525,'Daily Nat Light Offices Mtl'!$A$1:$G$366,7)</f>
        <v>668.17699656343416</v>
      </c>
      <c r="F3525">
        <f t="shared" si="224"/>
        <v>41.761062285214635</v>
      </c>
      <c r="G3525">
        <f t="shared" si="225"/>
        <v>116.00295079226287</v>
      </c>
      <c r="H3525">
        <f t="shared" si="226"/>
        <v>0.96669125660219057</v>
      </c>
    </row>
    <row r="3526" spans="1:8" x14ac:dyDescent="0.35">
      <c r="A3526" s="2">
        <v>34846</v>
      </c>
      <c r="B3526" s="3">
        <v>0.83333333333333337</v>
      </c>
      <c r="C3526">
        <v>49.251399999999997</v>
      </c>
      <c r="D3526" s="4" t="b">
        <f t="shared" si="223"/>
        <v>1</v>
      </c>
      <c r="E3526" s="5">
        <f>VLOOKUP(A3526,'Daily Nat Light Offices Mtl'!$A$1:$G$366,7)</f>
        <v>668.17699656343416</v>
      </c>
      <c r="F3526">
        <f t="shared" si="224"/>
        <v>41.761062285214635</v>
      </c>
      <c r="G3526">
        <f t="shared" si="225"/>
        <v>116.00295079226287</v>
      </c>
      <c r="H3526">
        <f t="shared" si="226"/>
        <v>0.96669125660219057</v>
      </c>
    </row>
    <row r="3527" spans="1:8" x14ac:dyDescent="0.35">
      <c r="A3527" s="2">
        <v>34846</v>
      </c>
      <c r="B3527" s="3">
        <v>0.875</v>
      </c>
      <c r="C3527">
        <v>49.251399999999997</v>
      </c>
      <c r="D3527" s="4" t="b">
        <f t="shared" si="223"/>
        <v>1</v>
      </c>
      <c r="E3527" s="5">
        <f>VLOOKUP(A3527,'Daily Nat Light Offices Mtl'!$A$1:$G$366,7)</f>
        <v>668.17699656343416</v>
      </c>
      <c r="F3527">
        <f t="shared" si="224"/>
        <v>41.761062285214635</v>
      </c>
      <c r="G3527">
        <f t="shared" si="225"/>
        <v>116.00295079226287</v>
      </c>
      <c r="H3527">
        <f t="shared" si="226"/>
        <v>0.96669125660219057</v>
      </c>
    </row>
    <row r="3528" spans="1:8" x14ac:dyDescent="0.35">
      <c r="A3528" s="2">
        <v>34846</v>
      </c>
      <c r="B3528" s="3">
        <v>0.91666666666666663</v>
      </c>
      <c r="C3528">
        <v>49.251399999999997</v>
      </c>
      <c r="D3528" s="4" t="b">
        <f t="shared" si="223"/>
        <v>0</v>
      </c>
      <c r="E3528" s="5">
        <f>VLOOKUP(A3528,'Daily Nat Light Offices Mtl'!$A$1:$G$366,7)</f>
        <v>668.17699656343416</v>
      </c>
      <c r="F3528">
        <f t="shared" si="224"/>
        <v>0</v>
      </c>
      <c r="G3528">
        <f t="shared" si="225"/>
        <v>0</v>
      </c>
      <c r="H3528">
        <f t="shared" si="226"/>
        <v>0</v>
      </c>
    </row>
    <row r="3529" spans="1:8" x14ac:dyDescent="0.35">
      <c r="A3529" s="2">
        <v>34846</v>
      </c>
      <c r="B3529" s="3">
        <v>0.95833333333333337</v>
      </c>
      <c r="C3529">
        <v>49.251399999999997</v>
      </c>
      <c r="D3529" s="4" t="b">
        <f t="shared" si="223"/>
        <v>0</v>
      </c>
      <c r="E3529" s="5">
        <f>VLOOKUP(A3529,'Daily Nat Light Offices Mtl'!$A$1:$G$366,7)</f>
        <v>668.17699656343416</v>
      </c>
      <c r="F3529">
        <f t="shared" si="224"/>
        <v>0</v>
      </c>
      <c r="G3529">
        <f t="shared" si="225"/>
        <v>0</v>
      </c>
      <c r="H3529">
        <f t="shared" si="226"/>
        <v>0</v>
      </c>
    </row>
    <row r="3530" spans="1:8" x14ac:dyDescent="0.35">
      <c r="A3530" s="2">
        <v>34847</v>
      </c>
      <c r="B3530" s="3">
        <v>0</v>
      </c>
      <c r="C3530">
        <v>49.251399999999997</v>
      </c>
      <c r="D3530" s="4" t="b">
        <f t="shared" si="223"/>
        <v>0</v>
      </c>
      <c r="E3530" s="5">
        <f>VLOOKUP(A3530,'Daily Nat Light Offices Mtl'!$A$1:$G$366,7)</f>
        <v>580.44136486568925</v>
      </c>
      <c r="F3530">
        <f t="shared" si="224"/>
        <v>0</v>
      </c>
      <c r="G3530">
        <f t="shared" si="225"/>
        <v>0</v>
      </c>
      <c r="H3530">
        <f t="shared" si="226"/>
        <v>0</v>
      </c>
    </row>
    <row r="3531" spans="1:8" x14ac:dyDescent="0.35">
      <c r="A3531" s="2">
        <v>34847</v>
      </c>
      <c r="B3531" s="3">
        <v>4.1666666666666664E-2</v>
      </c>
      <c r="C3531">
        <v>49.251399999999997</v>
      </c>
      <c r="D3531" s="4" t="b">
        <f t="shared" si="223"/>
        <v>0</v>
      </c>
      <c r="E3531" s="5">
        <f>VLOOKUP(A3531,'Daily Nat Light Offices Mtl'!$A$1:$G$366,7)</f>
        <v>580.44136486568925</v>
      </c>
      <c r="F3531">
        <f t="shared" si="224"/>
        <v>0</v>
      </c>
      <c r="G3531">
        <f t="shared" si="225"/>
        <v>0</v>
      </c>
      <c r="H3531">
        <f t="shared" si="226"/>
        <v>0</v>
      </c>
    </row>
    <row r="3532" spans="1:8" x14ac:dyDescent="0.35">
      <c r="A3532" s="2">
        <v>34847</v>
      </c>
      <c r="B3532" s="3">
        <v>8.3333333333333329E-2</v>
      </c>
      <c r="C3532">
        <v>49.251399999999997</v>
      </c>
      <c r="D3532" s="4" t="b">
        <f t="shared" si="223"/>
        <v>0</v>
      </c>
      <c r="E3532" s="5">
        <f>VLOOKUP(A3532,'Daily Nat Light Offices Mtl'!$A$1:$G$366,7)</f>
        <v>580.44136486568925</v>
      </c>
      <c r="F3532">
        <f t="shared" si="224"/>
        <v>0</v>
      </c>
      <c r="G3532">
        <f t="shared" si="225"/>
        <v>0</v>
      </c>
      <c r="H3532">
        <f t="shared" si="226"/>
        <v>0</v>
      </c>
    </row>
    <row r="3533" spans="1:8" x14ac:dyDescent="0.35">
      <c r="A3533" s="2">
        <v>34847</v>
      </c>
      <c r="B3533" s="3">
        <v>0.125</v>
      </c>
      <c r="C3533">
        <v>49.251399999999997</v>
      </c>
      <c r="D3533" s="4" t="b">
        <f t="shared" si="223"/>
        <v>0</v>
      </c>
      <c r="E3533" s="5">
        <f>VLOOKUP(A3533,'Daily Nat Light Offices Mtl'!$A$1:$G$366,7)</f>
        <v>580.44136486568925</v>
      </c>
      <c r="F3533">
        <f t="shared" si="224"/>
        <v>0</v>
      </c>
      <c r="G3533">
        <f t="shared" si="225"/>
        <v>0</v>
      </c>
      <c r="H3533">
        <f t="shared" si="226"/>
        <v>0</v>
      </c>
    </row>
    <row r="3534" spans="1:8" x14ac:dyDescent="0.35">
      <c r="A3534" s="2">
        <v>34847</v>
      </c>
      <c r="B3534" s="3">
        <v>0.16666666666666666</v>
      </c>
      <c r="C3534">
        <v>374.75</v>
      </c>
      <c r="D3534" s="4" t="b">
        <f t="shared" si="223"/>
        <v>0</v>
      </c>
      <c r="E3534" s="5">
        <f>VLOOKUP(A3534,'Daily Nat Light Offices Mtl'!$A$1:$G$366,7)</f>
        <v>580.44136486568925</v>
      </c>
      <c r="F3534">
        <f t="shared" si="224"/>
        <v>0</v>
      </c>
      <c r="G3534">
        <f t="shared" si="225"/>
        <v>0</v>
      </c>
      <c r="H3534">
        <f t="shared" si="226"/>
        <v>0</v>
      </c>
    </row>
    <row r="3535" spans="1:8" x14ac:dyDescent="0.35">
      <c r="A3535" s="2">
        <v>34847</v>
      </c>
      <c r="B3535" s="3">
        <v>0.20833333333333334</v>
      </c>
      <c r="C3535">
        <v>2405.04</v>
      </c>
      <c r="D3535" s="4" t="b">
        <f t="shared" si="223"/>
        <v>1</v>
      </c>
      <c r="E3535" s="5">
        <f>VLOOKUP(A3535,'Daily Nat Light Offices Mtl'!$A$1:$G$366,7)</f>
        <v>580.44136486568925</v>
      </c>
      <c r="F3535">
        <f t="shared" si="224"/>
        <v>36.277585304105578</v>
      </c>
      <c r="G3535">
        <f t="shared" si="225"/>
        <v>100.77107028918216</v>
      </c>
      <c r="H3535">
        <f t="shared" si="226"/>
        <v>0.83975891907651801</v>
      </c>
    </row>
    <row r="3536" spans="1:8" x14ac:dyDescent="0.35">
      <c r="A3536" s="2">
        <v>34847</v>
      </c>
      <c r="B3536" s="3">
        <v>0.25</v>
      </c>
      <c r="C3536">
        <v>4079.6</v>
      </c>
      <c r="D3536" s="4" t="b">
        <f t="shared" si="223"/>
        <v>1</v>
      </c>
      <c r="E3536" s="5">
        <f>VLOOKUP(A3536,'Daily Nat Light Offices Mtl'!$A$1:$G$366,7)</f>
        <v>580.44136486568925</v>
      </c>
      <c r="F3536">
        <f t="shared" si="224"/>
        <v>36.277585304105578</v>
      </c>
      <c r="G3536">
        <f t="shared" si="225"/>
        <v>100.77107028918216</v>
      </c>
      <c r="H3536">
        <f t="shared" si="226"/>
        <v>0.83975891907651801</v>
      </c>
    </row>
    <row r="3537" spans="1:8" x14ac:dyDescent="0.35">
      <c r="A3537" s="2">
        <v>34847</v>
      </c>
      <c r="B3537" s="3">
        <v>0.29166666666666669</v>
      </c>
      <c r="C3537">
        <v>8507.7800000000007</v>
      </c>
      <c r="D3537" s="4" t="b">
        <f t="shared" si="223"/>
        <v>1</v>
      </c>
      <c r="E3537" s="5">
        <f>VLOOKUP(A3537,'Daily Nat Light Offices Mtl'!$A$1:$G$366,7)</f>
        <v>580.44136486568925</v>
      </c>
      <c r="F3537">
        <f t="shared" si="224"/>
        <v>36.277585304105578</v>
      </c>
      <c r="G3537">
        <f t="shared" si="225"/>
        <v>100.77107028918216</v>
      </c>
      <c r="H3537">
        <f t="shared" si="226"/>
        <v>0.83975891907651801</v>
      </c>
    </row>
    <row r="3538" spans="1:8" x14ac:dyDescent="0.35">
      <c r="A3538" s="2">
        <v>34847</v>
      </c>
      <c r="B3538" s="3">
        <v>0.33333333333333331</v>
      </c>
      <c r="C3538">
        <v>21620.2</v>
      </c>
      <c r="D3538" s="4" t="b">
        <f t="shared" si="223"/>
        <v>1</v>
      </c>
      <c r="E3538" s="5">
        <f>VLOOKUP(A3538,'Daily Nat Light Offices Mtl'!$A$1:$G$366,7)</f>
        <v>580.44136486568925</v>
      </c>
      <c r="F3538">
        <f t="shared" si="224"/>
        <v>36.277585304105578</v>
      </c>
      <c r="G3538">
        <f t="shared" si="225"/>
        <v>100.77107028918216</v>
      </c>
      <c r="H3538">
        <f t="shared" si="226"/>
        <v>0.83975891907651801</v>
      </c>
    </row>
    <row r="3539" spans="1:8" x14ac:dyDescent="0.35">
      <c r="A3539" s="2">
        <v>34847</v>
      </c>
      <c r="B3539" s="3">
        <v>0.375</v>
      </c>
      <c r="C3539">
        <v>47190.7</v>
      </c>
      <c r="D3539" s="4" t="b">
        <f t="shared" si="223"/>
        <v>1</v>
      </c>
      <c r="E3539" s="5">
        <f>VLOOKUP(A3539,'Daily Nat Light Offices Mtl'!$A$1:$G$366,7)</f>
        <v>580.44136486568925</v>
      </c>
      <c r="F3539">
        <f t="shared" si="224"/>
        <v>36.277585304105578</v>
      </c>
      <c r="G3539">
        <f t="shared" si="225"/>
        <v>100.77107028918216</v>
      </c>
      <c r="H3539">
        <f t="shared" si="226"/>
        <v>0.83975891907651801</v>
      </c>
    </row>
    <row r="3540" spans="1:8" x14ac:dyDescent="0.35">
      <c r="A3540" s="2">
        <v>34847</v>
      </c>
      <c r="B3540" s="3">
        <v>0.41666666666666669</v>
      </c>
      <c r="C3540">
        <v>51946.1</v>
      </c>
      <c r="D3540" s="4" t="b">
        <f t="shared" si="223"/>
        <v>1</v>
      </c>
      <c r="E3540" s="5">
        <f>VLOOKUP(A3540,'Daily Nat Light Offices Mtl'!$A$1:$G$366,7)</f>
        <v>580.44136486568925</v>
      </c>
      <c r="F3540">
        <f t="shared" si="224"/>
        <v>36.277585304105578</v>
      </c>
      <c r="G3540">
        <f t="shared" si="225"/>
        <v>100.77107028918216</v>
      </c>
      <c r="H3540">
        <f t="shared" si="226"/>
        <v>0.83975891907651801</v>
      </c>
    </row>
    <row r="3541" spans="1:8" x14ac:dyDescent="0.35">
      <c r="A3541" s="2">
        <v>34847</v>
      </c>
      <c r="B3541" s="3">
        <v>0.45833333333333331</v>
      </c>
      <c r="C3541">
        <v>53854.3</v>
      </c>
      <c r="D3541" s="4" t="b">
        <f t="shared" si="223"/>
        <v>1</v>
      </c>
      <c r="E3541" s="5">
        <f>VLOOKUP(A3541,'Daily Nat Light Offices Mtl'!$A$1:$G$366,7)</f>
        <v>580.44136486568925</v>
      </c>
      <c r="F3541">
        <f t="shared" si="224"/>
        <v>36.277585304105578</v>
      </c>
      <c r="G3541">
        <f t="shared" si="225"/>
        <v>100.77107028918216</v>
      </c>
      <c r="H3541">
        <f t="shared" si="226"/>
        <v>0.83975891907651801</v>
      </c>
    </row>
    <row r="3542" spans="1:8" x14ac:dyDescent="0.35">
      <c r="A3542" s="2">
        <v>34847</v>
      </c>
      <c r="B3542" s="3">
        <v>0.5</v>
      </c>
      <c r="C3542">
        <v>52346.2</v>
      </c>
      <c r="D3542" s="4" t="b">
        <f t="shared" si="223"/>
        <v>1</v>
      </c>
      <c r="E3542" s="5">
        <f>VLOOKUP(A3542,'Daily Nat Light Offices Mtl'!$A$1:$G$366,7)</f>
        <v>580.44136486568925</v>
      </c>
      <c r="F3542">
        <f t="shared" si="224"/>
        <v>36.277585304105578</v>
      </c>
      <c r="G3542">
        <f t="shared" si="225"/>
        <v>100.77107028918216</v>
      </c>
      <c r="H3542">
        <f t="shared" si="226"/>
        <v>0.83975891907651801</v>
      </c>
    </row>
    <row r="3543" spans="1:8" x14ac:dyDescent="0.35">
      <c r="A3543" s="2">
        <v>34847</v>
      </c>
      <c r="B3543" s="3">
        <v>0.54166666666666663</v>
      </c>
      <c r="C3543">
        <v>45565.599999999999</v>
      </c>
      <c r="D3543" s="4" t="b">
        <f t="shared" si="223"/>
        <v>1</v>
      </c>
      <c r="E3543" s="5">
        <f>VLOOKUP(A3543,'Daily Nat Light Offices Mtl'!$A$1:$G$366,7)</f>
        <v>580.44136486568925</v>
      </c>
      <c r="F3543">
        <f t="shared" si="224"/>
        <v>36.277585304105578</v>
      </c>
      <c r="G3543">
        <f t="shared" si="225"/>
        <v>100.77107028918216</v>
      </c>
      <c r="H3543">
        <f t="shared" si="226"/>
        <v>0.83975891907651801</v>
      </c>
    </row>
    <row r="3544" spans="1:8" x14ac:dyDescent="0.35">
      <c r="A3544" s="2">
        <v>34847</v>
      </c>
      <c r="B3544" s="3">
        <v>0.58333333333333337</v>
      </c>
      <c r="C3544">
        <v>38791.800000000003</v>
      </c>
      <c r="D3544" s="4" t="b">
        <f t="shared" si="223"/>
        <v>1</v>
      </c>
      <c r="E3544" s="5">
        <f>VLOOKUP(A3544,'Daily Nat Light Offices Mtl'!$A$1:$G$366,7)</f>
        <v>580.44136486568925</v>
      </c>
      <c r="F3544">
        <f t="shared" si="224"/>
        <v>36.277585304105578</v>
      </c>
      <c r="G3544">
        <f t="shared" si="225"/>
        <v>100.77107028918216</v>
      </c>
      <c r="H3544">
        <f t="shared" si="226"/>
        <v>0.83975891907651801</v>
      </c>
    </row>
    <row r="3545" spans="1:8" x14ac:dyDescent="0.35">
      <c r="A3545" s="2">
        <v>34847</v>
      </c>
      <c r="B3545" s="3">
        <v>0.625</v>
      </c>
      <c r="C3545">
        <v>29056.799999999999</v>
      </c>
      <c r="D3545" s="4" t="b">
        <f t="shared" si="223"/>
        <v>1</v>
      </c>
      <c r="E3545" s="5">
        <f>VLOOKUP(A3545,'Daily Nat Light Offices Mtl'!$A$1:$G$366,7)</f>
        <v>580.44136486568925</v>
      </c>
      <c r="F3545">
        <f t="shared" si="224"/>
        <v>36.277585304105578</v>
      </c>
      <c r="G3545">
        <f t="shared" si="225"/>
        <v>100.77107028918216</v>
      </c>
      <c r="H3545">
        <f t="shared" si="226"/>
        <v>0.83975891907651801</v>
      </c>
    </row>
    <row r="3546" spans="1:8" x14ac:dyDescent="0.35">
      <c r="A3546" s="2">
        <v>34847</v>
      </c>
      <c r="B3546" s="3">
        <v>0.66666666666666663</v>
      </c>
      <c r="C3546">
        <v>15606.5</v>
      </c>
      <c r="D3546" s="4" t="b">
        <f t="shared" si="223"/>
        <v>1</v>
      </c>
      <c r="E3546" s="5">
        <f>VLOOKUP(A3546,'Daily Nat Light Offices Mtl'!$A$1:$G$366,7)</f>
        <v>580.44136486568925</v>
      </c>
      <c r="F3546">
        <f t="shared" si="224"/>
        <v>36.277585304105578</v>
      </c>
      <c r="G3546">
        <f t="shared" si="225"/>
        <v>100.77107028918216</v>
      </c>
      <c r="H3546">
        <f t="shared" si="226"/>
        <v>0.83975891907651801</v>
      </c>
    </row>
    <row r="3547" spans="1:8" x14ac:dyDescent="0.35">
      <c r="A3547" s="2">
        <v>34847</v>
      </c>
      <c r="B3547" s="3">
        <v>0.70833333333333337</v>
      </c>
      <c r="C3547">
        <v>7329.49</v>
      </c>
      <c r="D3547" s="4" t="b">
        <f t="shared" si="223"/>
        <v>1</v>
      </c>
      <c r="E3547" s="5">
        <f>VLOOKUP(A3547,'Daily Nat Light Offices Mtl'!$A$1:$G$366,7)</f>
        <v>580.44136486568925</v>
      </c>
      <c r="F3547">
        <f t="shared" si="224"/>
        <v>36.277585304105578</v>
      </c>
      <c r="G3547">
        <f t="shared" si="225"/>
        <v>100.77107028918216</v>
      </c>
      <c r="H3547">
        <f t="shared" si="226"/>
        <v>0.83975891907651801</v>
      </c>
    </row>
    <row r="3548" spans="1:8" x14ac:dyDescent="0.35">
      <c r="A3548" s="2">
        <v>34847</v>
      </c>
      <c r="B3548" s="3">
        <v>0.75</v>
      </c>
      <c r="C3548">
        <v>1665.94</v>
      </c>
      <c r="D3548" s="4" t="b">
        <f t="shared" si="223"/>
        <v>1</v>
      </c>
      <c r="E3548" s="5">
        <f>VLOOKUP(A3548,'Daily Nat Light Offices Mtl'!$A$1:$G$366,7)</f>
        <v>580.44136486568925</v>
      </c>
      <c r="F3548">
        <f t="shared" si="224"/>
        <v>36.277585304105578</v>
      </c>
      <c r="G3548">
        <f t="shared" si="225"/>
        <v>100.77107028918216</v>
      </c>
      <c r="H3548">
        <f t="shared" si="226"/>
        <v>0.83975891907651801</v>
      </c>
    </row>
    <row r="3549" spans="1:8" x14ac:dyDescent="0.35">
      <c r="A3549" s="2">
        <v>34847</v>
      </c>
      <c r="B3549" s="3">
        <v>0.79166666666666663</v>
      </c>
      <c r="C3549">
        <v>146.02699999999999</v>
      </c>
      <c r="D3549" s="4" t="b">
        <f t="shared" si="223"/>
        <v>1</v>
      </c>
      <c r="E3549" s="5">
        <f>VLOOKUP(A3549,'Daily Nat Light Offices Mtl'!$A$1:$G$366,7)</f>
        <v>580.44136486568925</v>
      </c>
      <c r="F3549">
        <f t="shared" si="224"/>
        <v>36.277585304105578</v>
      </c>
      <c r="G3549">
        <f t="shared" si="225"/>
        <v>100.77107028918216</v>
      </c>
      <c r="H3549">
        <f t="shared" si="226"/>
        <v>0.83975891907651801</v>
      </c>
    </row>
    <row r="3550" spans="1:8" x14ac:dyDescent="0.35">
      <c r="A3550" s="2">
        <v>34847</v>
      </c>
      <c r="B3550" s="3">
        <v>0.83333333333333337</v>
      </c>
      <c r="C3550">
        <v>49.251399999999997</v>
      </c>
      <c r="D3550" s="4" t="b">
        <f t="shared" si="223"/>
        <v>1</v>
      </c>
      <c r="E3550" s="5">
        <f>VLOOKUP(A3550,'Daily Nat Light Offices Mtl'!$A$1:$G$366,7)</f>
        <v>580.44136486568925</v>
      </c>
      <c r="F3550">
        <f t="shared" si="224"/>
        <v>36.277585304105578</v>
      </c>
      <c r="G3550">
        <f t="shared" si="225"/>
        <v>100.77107028918216</v>
      </c>
      <c r="H3550">
        <f t="shared" si="226"/>
        <v>0.83975891907651801</v>
      </c>
    </row>
    <row r="3551" spans="1:8" x14ac:dyDescent="0.35">
      <c r="A3551" s="2">
        <v>34847</v>
      </c>
      <c r="B3551" s="3">
        <v>0.875</v>
      </c>
      <c r="C3551">
        <v>49.251399999999997</v>
      </c>
      <c r="D3551" s="4" t="b">
        <f t="shared" si="223"/>
        <v>1</v>
      </c>
      <c r="E3551" s="5">
        <f>VLOOKUP(A3551,'Daily Nat Light Offices Mtl'!$A$1:$G$366,7)</f>
        <v>580.44136486568925</v>
      </c>
      <c r="F3551">
        <f t="shared" si="224"/>
        <v>36.277585304105578</v>
      </c>
      <c r="G3551">
        <f t="shared" si="225"/>
        <v>100.77107028918216</v>
      </c>
      <c r="H3551">
        <f t="shared" si="226"/>
        <v>0.83975891907651801</v>
      </c>
    </row>
    <row r="3552" spans="1:8" x14ac:dyDescent="0.35">
      <c r="A3552" s="2">
        <v>34847</v>
      </c>
      <c r="B3552" s="3">
        <v>0.91666666666666663</v>
      </c>
      <c r="C3552">
        <v>49.251399999999997</v>
      </c>
      <c r="D3552" s="4" t="b">
        <f t="shared" si="223"/>
        <v>0</v>
      </c>
      <c r="E3552" s="5">
        <f>VLOOKUP(A3552,'Daily Nat Light Offices Mtl'!$A$1:$G$366,7)</f>
        <v>580.44136486568925</v>
      </c>
      <c r="F3552">
        <f t="shared" si="224"/>
        <v>0</v>
      </c>
      <c r="G3552">
        <f t="shared" si="225"/>
        <v>0</v>
      </c>
      <c r="H3552">
        <f t="shared" si="226"/>
        <v>0</v>
      </c>
    </row>
    <row r="3553" spans="1:8" x14ac:dyDescent="0.35">
      <c r="A3553" s="2">
        <v>34847</v>
      </c>
      <c r="B3553" s="3">
        <v>0.95833333333333337</v>
      </c>
      <c r="C3553">
        <v>49.251399999999997</v>
      </c>
      <c r="D3553" s="4" t="b">
        <f t="shared" si="223"/>
        <v>0</v>
      </c>
      <c r="E3553" s="5">
        <f>VLOOKUP(A3553,'Daily Nat Light Offices Mtl'!$A$1:$G$366,7)</f>
        <v>580.44136486568925</v>
      </c>
      <c r="F3553">
        <f t="shared" si="224"/>
        <v>0</v>
      </c>
      <c r="G3553">
        <f t="shared" si="225"/>
        <v>0</v>
      </c>
      <c r="H3553">
        <f t="shared" si="226"/>
        <v>0</v>
      </c>
    </row>
    <row r="3554" spans="1:8" x14ac:dyDescent="0.35">
      <c r="A3554" s="2">
        <v>34848</v>
      </c>
      <c r="B3554" s="3">
        <v>0</v>
      </c>
      <c r="C3554">
        <v>49.251399999999997</v>
      </c>
      <c r="D3554" s="4" t="b">
        <f t="shared" si="223"/>
        <v>0</v>
      </c>
      <c r="E3554" s="5">
        <f>VLOOKUP(A3554,'Daily Nat Light Offices Mtl'!$A$1:$G$366,7)</f>
        <v>543.24563515464547</v>
      </c>
      <c r="F3554">
        <f t="shared" si="224"/>
        <v>0</v>
      </c>
      <c r="G3554">
        <f t="shared" si="225"/>
        <v>0</v>
      </c>
      <c r="H3554">
        <f t="shared" si="226"/>
        <v>0</v>
      </c>
    </row>
    <row r="3555" spans="1:8" x14ac:dyDescent="0.35">
      <c r="A3555" s="2">
        <v>34848</v>
      </c>
      <c r="B3555" s="3">
        <v>4.1666666666666664E-2</v>
      </c>
      <c r="C3555">
        <v>49.251399999999997</v>
      </c>
      <c r="D3555" s="4" t="b">
        <f t="shared" si="223"/>
        <v>0</v>
      </c>
      <c r="E3555" s="5">
        <f>VLOOKUP(A3555,'Daily Nat Light Offices Mtl'!$A$1:$G$366,7)</f>
        <v>543.24563515464547</v>
      </c>
      <c r="F3555">
        <f t="shared" si="224"/>
        <v>0</v>
      </c>
      <c r="G3555">
        <f t="shared" si="225"/>
        <v>0</v>
      </c>
      <c r="H3555">
        <f t="shared" si="226"/>
        <v>0</v>
      </c>
    </row>
    <row r="3556" spans="1:8" x14ac:dyDescent="0.35">
      <c r="A3556" s="2">
        <v>34848</v>
      </c>
      <c r="B3556" s="3">
        <v>8.3333333333333329E-2</v>
      </c>
      <c r="C3556">
        <v>49.251399999999997</v>
      </c>
      <c r="D3556" s="4" t="b">
        <f t="shared" si="223"/>
        <v>0</v>
      </c>
      <c r="E3556" s="5">
        <f>VLOOKUP(A3556,'Daily Nat Light Offices Mtl'!$A$1:$G$366,7)</f>
        <v>543.24563515464547</v>
      </c>
      <c r="F3556">
        <f t="shared" si="224"/>
        <v>0</v>
      </c>
      <c r="G3556">
        <f t="shared" si="225"/>
        <v>0</v>
      </c>
      <c r="H3556">
        <f t="shared" si="226"/>
        <v>0</v>
      </c>
    </row>
    <row r="3557" spans="1:8" x14ac:dyDescent="0.35">
      <c r="A3557" s="2">
        <v>34848</v>
      </c>
      <c r="B3557" s="3">
        <v>0.125</v>
      </c>
      <c r="C3557">
        <v>49.251399999999997</v>
      </c>
      <c r="D3557" s="4" t="b">
        <f t="shared" si="223"/>
        <v>0</v>
      </c>
      <c r="E3557" s="5">
        <f>VLOOKUP(A3557,'Daily Nat Light Offices Mtl'!$A$1:$G$366,7)</f>
        <v>543.24563515464547</v>
      </c>
      <c r="F3557">
        <f t="shared" si="224"/>
        <v>0</v>
      </c>
      <c r="G3557">
        <f t="shared" si="225"/>
        <v>0</v>
      </c>
      <c r="H3557">
        <f t="shared" si="226"/>
        <v>0</v>
      </c>
    </row>
    <row r="3558" spans="1:8" x14ac:dyDescent="0.35">
      <c r="A3558" s="2">
        <v>34848</v>
      </c>
      <c r="B3558" s="3">
        <v>0.16666666666666666</v>
      </c>
      <c r="C3558">
        <v>474.62900000000002</v>
      </c>
      <c r="D3558" s="4" t="b">
        <f t="shared" si="223"/>
        <v>0</v>
      </c>
      <c r="E3558" s="5">
        <f>VLOOKUP(A3558,'Daily Nat Light Offices Mtl'!$A$1:$G$366,7)</f>
        <v>543.24563515464547</v>
      </c>
      <c r="F3558">
        <f t="shared" si="224"/>
        <v>0</v>
      </c>
      <c r="G3558">
        <f t="shared" si="225"/>
        <v>0</v>
      </c>
      <c r="H3558">
        <f t="shared" si="226"/>
        <v>0</v>
      </c>
    </row>
    <row r="3559" spans="1:8" x14ac:dyDescent="0.35">
      <c r="A3559" s="2">
        <v>34848</v>
      </c>
      <c r="B3559" s="3">
        <v>0.20833333333333334</v>
      </c>
      <c r="C3559">
        <v>3456.06</v>
      </c>
      <c r="D3559" s="4" t="b">
        <f t="shared" si="223"/>
        <v>1</v>
      </c>
      <c r="E3559" s="5">
        <f>VLOOKUP(A3559,'Daily Nat Light Offices Mtl'!$A$1:$G$366,7)</f>
        <v>543.24563515464547</v>
      </c>
      <c r="F3559">
        <f t="shared" si="224"/>
        <v>33.952852197165342</v>
      </c>
      <c r="G3559">
        <f t="shared" si="225"/>
        <v>94.313478325459272</v>
      </c>
      <c r="H3559">
        <f t="shared" si="226"/>
        <v>0.78594565271216055</v>
      </c>
    </row>
    <row r="3560" spans="1:8" x14ac:dyDescent="0.35">
      <c r="A3560" s="2">
        <v>34848</v>
      </c>
      <c r="B3560" s="3">
        <v>0.25</v>
      </c>
      <c r="C3560">
        <v>13692.9</v>
      </c>
      <c r="D3560" s="4" t="b">
        <f t="shared" si="223"/>
        <v>1</v>
      </c>
      <c r="E3560" s="5">
        <f>VLOOKUP(A3560,'Daily Nat Light Offices Mtl'!$A$1:$G$366,7)</f>
        <v>543.24563515464547</v>
      </c>
      <c r="F3560">
        <f t="shared" si="224"/>
        <v>33.952852197165342</v>
      </c>
      <c r="G3560">
        <f t="shared" si="225"/>
        <v>94.313478325459272</v>
      </c>
      <c r="H3560">
        <f t="shared" si="226"/>
        <v>0.78594565271216055</v>
      </c>
    </row>
    <row r="3561" spans="1:8" x14ac:dyDescent="0.35">
      <c r="A3561" s="2">
        <v>34848</v>
      </c>
      <c r="B3561" s="3">
        <v>0.29166666666666669</v>
      </c>
      <c r="C3561">
        <v>29866.3</v>
      </c>
      <c r="D3561" s="4" t="b">
        <f t="shared" si="223"/>
        <v>1</v>
      </c>
      <c r="E3561" s="5">
        <f>VLOOKUP(A3561,'Daily Nat Light Offices Mtl'!$A$1:$G$366,7)</f>
        <v>543.24563515464547</v>
      </c>
      <c r="F3561">
        <f t="shared" si="224"/>
        <v>33.952852197165342</v>
      </c>
      <c r="G3561">
        <f t="shared" si="225"/>
        <v>94.313478325459272</v>
      </c>
      <c r="H3561">
        <f t="shared" si="226"/>
        <v>0.78594565271216055</v>
      </c>
    </row>
    <row r="3562" spans="1:8" x14ac:dyDescent="0.35">
      <c r="A3562" s="2">
        <v>34848</v>
      </c>
      <c r="B3562" s="3">
        <v>0.33333333333333331</v>
      </c>
      <c r="C3562">
        <v>44559.199999999997</v>
      </c>
      <c r="D3562" s="4" t="b">
        <f t="shared" si="223"/>
        <v>1</v>
      </c>
      <c r="E3562" s="5">
        <f>VLOOKUP(A3562,'Daily Nat Light Offices Mtl'!$A$1:$G$366,7)</f>
        <v>543.24563515464547</v>
      </c>
      <c r="F3562">
        <f t="shared" si="224"/>
        <v>33.952852197165342</v>
      </c>
      <c r="G3562">
        <f t="shared" si="225"/>
        <v>94.313478325459272</v>
      </c>
      <c r="H3562">
        <f t="shared" si="226"/>
        <v>0.78594565271216055</v>
      </c>
    </row>
    <row r="3563" spans="1:8" x14ac:dyDescent="0.35">
      <c r="A3563" s="2">
        <v>34848</v>
      </c>
      <c r="B3563" s="3">
        <v>0.375</v>
      </c>
      <c r="C3563">
        <v>52825.5</v>
      </c>
      <c r="D3563" s="4" t="b">
        <f t="shared" si="223"/>
        <v>1</v>
      </c>
      <c r="E3563" s="5">
        <f>VLOOKUP(A3563,'Daily Nat Light Offices Mtl'!$A$1:$G$366,7)</f>
        <v>543.24563515464547</v>
      </c>
      <c r="F3563">
        <f t="shared" si="224"/>
        <v>33.952852197165342</v>
      </c>
      <c r="G3563">
        <f t="shared" si="225"/>
        <v>94.313478325459272</v>
      </c>
      <c r="H3563">
        <f t="shared" si="226"/>
        <v>0.78594565271216055</v>
      </c>
    </row>
    <row r="3564" spans="1:8" x14ac:dyDescent="0.35">
      <c r="A3564" s="2">
        <v>34848</v>
      </c>
      <c r="B3564" s="3">
        <v>0.41666666666666669</v>
      </c>
      <c r="C3564">
        <v>59398.7</v>
      </c>
      <c r="D3564" s="4" t="b">
        <f t="shared" si="223"/>
        <v>1</v>
      </c>
      <c r="E3564" s="5">
        <f>VLOOKUP(A3564,'Daily Nat Light Offices Mtl'!$A$1:$G$366,7)</f>
        <v>543.24563515464547</v>
      </c>
      <c r="F3564">
        <f t="shared" si="224"/>
        <v>33.952852197165342</v>
      </c>
      <c r="G3564">
        <f t="shared" si="225"/>
        <v>94.313478325459272</v>
      </c>
      <c r="H3564">
        <f t="shared" si="226"/>
        <v>0.78594565271216055</v>
      </c>
    </row>
    <row r="3565" spans="1:8" x14ac:dyDescent="0.35">
      <c r="A3565" s="2">
        <v>34848</v>
      </c>
      <c r="B3565" s="3">
        <v>0.45833333333333331</v>
      </c>
      <c r="C3565">
        <v>62591.1</v>
      </c>
      <c r="D3565" s="4" t="b">
        <f t="shared" si="223"/>
        <v>1</v>
      </c>
      <c r="E3565" s="5">
        <f>VLOOKUP(A3565,'Daily Nat Light Offices Mtl'!$A$1:$G$366,7)</f>
        <v>543.24563515464547</v>
      </c>
      <c r="F3565">
        <f t="shared" si="224"/>
        <v>33.952852197165342</v>
      </c>
      <c r="G3565">
        <f t="shared" si="225"/>
        <v>94.313478325459272</v>
      </c>
      <c r="H3565">
        <f t="shared" si="226"/>
        <v>0.78594565271216055</v>
      </c>
    </row>
    <row r="3566" spans="1:8" x14ac:dyDescent="0.35">
      <c r="A3566" s="2">
        <v>34848</v>
      </c>
      <c r="B3566" s="3">
        <v>0.5</v>
      </c>
      <c r="C3566">
        <v>62196.1</v>
      </c>
      <c r="D3566" s="4" t="b">
        <f t="shared" si="223"/>
        <v>1</v>
      </c>
      <c r="E3566" s="5">
        <f>VLOOKUP(A3566,'Daily Nat Light Offices Mtl'!$A$1:$G$366,7)</f>
        <v>543.24563515464547</v>
      </c>
      <c r="F3566">
        <f t="shared" si="224"/>
        <v>33.952852197165342</v>
      </c>
      <c r="G3566">
        <f t="shared" si="225"/>
        <v>94.313478325459272</v>
      </c>
      <c r="H3566">
        <f t="shared" si="226"/>
        <v>0.78594565271216055</v>
      </c>
    </row>
    <row r="3567" spans="1:8" x14ac:dyDescent="0.35">
      <c r="A3567" s="2">
        <v>34848</v>
      </c>
      <c r="B3567" s="3">
        <v>0.54166666666666663</v>
      </c>
      <c r="C3567">
        <v>60344.800000000003</v>
      </c>
      <c r="D3567" s="4" t="b">
        <f t="shared" si="223"/>
        <v>1</v>
      </c>
      <c r="E3567" s="5">
        <f>VLOOKUP(A3567,'Daily Nat Light Offices Mtl'!$A$1:$G$366,7)</f>
        <v>543.24563515464547</v>
      </c>
      <c r="F3567">
        <f t="shared" si="224"/>
        <v>33.952852197165342</v>
      </c>
      <c r="G3567">
        <f t="shared" si="225"/>
        <v>94.313478325459272</v>
      </c>
      <c r="H3567">
        <f t="shared" si="226"/>
        <v>0.78594565271216055</v>
      </c>
    </row>
    <row r="3568" spans="1:8" x14ac:dyDescent="0.35">
      <c r="A3568" s="2">
        <v>34848</v>
      </c>
      <c r="B3568" s="3">
        <v>0.58333333333333337</v>
      </c>
      <c r="C3568">
        <v>52052.9</v>
      </c>
      <c r="D3568" s="4" t="b">
        <f t="shared" si="223"/>
        <v>1</v>
      </c>
      <c r="E3568" s="5">
        <f>VLOOKUP(A3568,'Daily Nat Light Offices Mtl'!$A$1:$G$366,7)</f>
        <v>543.24563515464547</v>
      </c>
      <c r="F3568">
        <f t="shared" si="224"/>
        <v>33.952852197165342</v>
      </c>
      <c r="G3568">
        <f t="shared" si="225"/>
        <v>94.313478325459272</v>
      </c>
      <c r="H3568">
        <f t="shared" si="226"/>
        <v>0.78594565271216055</v>
      </c>
    </row>
    <row r="3569" spans="1:8" x14ac:dyDescent="0.35">
      <c r="A3569" s="2">
        <v>34848</v>
      </c>
      <c r="B3569" s="3">
        <v>0.625</v>
      </c>
      <c r="C3569">
        <v>39258.5</v>
      </c>
      <c r="D3569" s="4" t="b">
        <f t="shared" si="223"/>
        <v>1</v>
      </c>
      <c r="E3569" s="5">
        <f>VLOOKUP(A3569,'Daily Nat Light Offices Mtl'!$A$1:$G$366,7)</f>
        <v>543.24563515464547</v>
      </c>
      <c r="F3569">
        <f t="shared" si="224"/>
        <v>33.952852197165342</v>
      </c>
      <c r="G3569">
        <f t="shared" si="225"/>
        <v>94.313478325459272</v>
      </c>
      <c r="H3569">
        <f t="shared" si="226"/>
        <v>0.78594565271216055</v>
      </c>
    </row>
    <row r="3570" spans="1:8" x14ac:dyDescent="0.35">
      <c r="A3570" s="2">
        <v>34848</v>
      </c>
      <c r="B3570" s="3">
        <v>0.66666666666666663</v>
      </c>
      <c r="C3570">
        <v>23500.2</v>
      </c>
      <c r="D3570" s="4" t="b">
        <f t="shared" si="223"/>
        <v>1</v>
      </c>
      <c r="E3570" s="5">
        <f>VLOOKUP(A3570,'Daily Nat Light Offices Mtl'!$A$1:$G$366,7)</f>
        <v>543.24563515464547</v>
      </c>
      <c r="F3570">
        <f t="shared" si="224"/>
        <v>33.952852197165342</v>
      </c>
      <c r="G3570">
        <f t="shared" si="225"/>
        <v>94.313478325459272</v>
      </c>
      <c r="H3570">
        <f t="shared" si="226"/>
        <v>0.78594565271216055</v>
      </c>
    </row>
    <row r="3571" spans="1:8" x14ac:dyDescent="0.35">
      <c r="A3571" s="2">
        <v>34848</v>
      </c>
      <c r="B3571" s="3">
        <v>0.70833333333333337</v>
      </c>
      <c r="C3571">
        <v>9110.58</v>
      </c>
      <c r="D3571" s="4" t="b">
        <f t="shared" si="223"/>
        <v>1</v>
      </c>
      <c r="E3571" s="5">
        <f>VLOOKUP(A3571,'Daily Nat Light Offices Mtl'!$A$1:$G$366,7)</f>
        <v>543.24563515464547</v>
      </c>
      <c r="F3571">
        <f t="shared" si="224"/>
        <v>33.952852197165342</v>
      </c>
      <c r="G3571">
        <f t="shared" si="225"/>
        <v>94.313478325459272</v>
      </c>
      <c r="H3571">
        <f t="shared" si="226"/>
        <v>0.78594565271216055</v>
      </c>
    </row>
    <row r="3572" spans="1:8" x14ac:dyDescent="0.35">
      <c r="A3572" s="2">
        <v>34848</v>
      </c>
      <c r="B3572" s="3">
        <v>0.75</v>
      </c>
      <c r="C3572">
        <v>1946.33</v>
      </c>
      <c r="D3572" s="4" t="b">
        <f t="shared" si="223"/>
        <v>1</v>
      </c>
      <c r="E3572" s="5">
        <f>VLOOKUP(A3572,'Daily Nat Light Offices Mtl'!$A$1:$G$366,7)</f>
        <v>543.24563515464547</v>
      </c>
      <c r="F3572">
        <f t="shared" si="224"/>
        <v>33.952852197165342</v>
      </c>
      <c r="G3572">
        <f t="shared" si="225"/>
        <v>94.313478325459272</v>
      </c>
      <c r="H3572">
        <f t="shared" si="226"/>
        <v>0.78594565271216055</v>
      </c>
    </row>
    <row r="3573" spans="1:8" x14ac:dyDescent="0.35">
      <c r="A3573" s="2">
        <v>34848</v>
      </c>
      <c r="B3573" s="3">
        <v>0.79166666666666663</v>
      </c>
      <c r="C3573">
        <v>360.93599999999998</v>
      </c>
      <c r="D3573" s="4" t="b">
        <f t="shared" si="223"/>
        <v>1</v>
      </c>
      <c r="E3573" s="5">
        <f>VLOOKUP(A3573,'Daily Nat Light Offices Mtl'!$A$1:$G$366,7)</f>
        <v>543.24563515464547</v>
      </c>
      <c r="F3573">
        <f t="shared" si="224"/>
        <v>33.952852197165342</v>
      </c>
      <c r="G3573">
        <f t="shared" si="225"/>
        <v>94.313478325459272</v>
      </c>
      <c r="H3573">
        <f t="shared" si="226"/>
        <v>0.78594565271216055</v>
      </c>
    </row>
    <row r="3574" spans="1:8" x14ac:dyDescent="0.35">
      <c r="A3574" s="2">
        <v>34848</v>
      </c>
      <c r="B3574" s="3">
        <v>0.83333333333333337</v>
      </c>
      <c r="C3574">
        <v>295.50799999999998</v>
      </c>
      <c r="D3574" s="4" t="b">
        <f t="shared" si="223"/>
        <v>1</v>
      </c>
      <c r="E3574" s="5">
        <f>VLOOKUP(A3574,'Daily Nat Light Offices Mtl'!$A$1:$G$366,7)</f>
        <v>543.24563515464547</v>
      </c>
      <c r="F3574">
        <f t="shared" si="224"/>
        <v>33.952852197165342</v>
      </c>
      <c r="G3574">
        <f t="shared" si="225"/>
        <v>94.313478325459272</v>
      </c>
      <c r="H3574">
        <f t="shared" si="226"/>
        <v>0.78594565271216055</v>
      </c>
    </row>
    <row r="3575" spans="1:8" x14ac:dyDescent="0.35">
      <c r="A3575" s="2">
        <v>34848</v>
      </c>
      <c r="B3575" s="3">
        <v>0.875</v>
      </c>
      <c r="C3575">
        <v>98.502700000000004</v>
      </c>
      <c r="D3575" s="4" t="b">
        <f t="shared" si="223"/>
        <v>1</v>
      </c>
      <c r="E3575" s="5">
        <f>VLOOKUP(A3575,'Daily Nat Light Offices Mtl'!$A$1:$G$366,7)</f>
        <v>543.24563515464547</v>
      </c>
      <c r="F3575">
        <f t="shared" si="224"/>
        <v>33.952852197165342</v>
      </c>
      <c r="G3575">
        <f t="shared" si="225"/>
        <v>94.313478325459272</v>
      </c>
      <c r="H3575">
        <f t="shared" si="226"/>
        <v>0.78594565271216055</v>
      </c>
    </row>
    <row r="3576" spans="1:8" x14ac:dyDescent="0.35">
      <c r="A3576" s="2">
        <v>34848</v>
      </c>
      <c r="B3576" s="3">
        <v>0.91666666666666663</v>
      </c>
      <c r="C3576">
        <v>98.502700000000004</v>
      </c>
      <c r="D3576" s="4" t="b">
        <f t="shared" si="223"/>
        <v>0</v>
      </c>
      <c r="E3576" s="5">
        <f>VLOOKUP(A3576,'Daily Nat Light Offices Mtl'!$A$1:$G$366,7)</f>
        <v>543.24563515464547</v>
      </c>
      <c r="F3576">
        <f t="shared" si="224"/>
        <v>0</v>
      </c>
      <c r="G3576">
        <f t="shared" si="225"/>
        <v>0</v>
      </c>
      <c r="H3576">
        <f t="shared" si="226"/>
        <v>0</v>
      </c>
    </row>
    <row r="3577" spans="1:8" x14ac:dyDescent="0.35">
      <c r="A3577" s="2">
        <v>34848</v>
      </c>
      <c r="B3577" s="3">
        <v>0.95833333333333337</v>
      </c>
      <c r="C3577">
        <v>49.251399999999997</v>
      </c>
      <c r="D3577" s="4" t="b">
        <f t="shared" si="223"/>
        <v>0</v>
      </c>
      <c r="E3577" s="5">
        <f>VLOOKUP(A3577,'Daily Nat Light Offices Mtl'!$A$1:$G$366,7)</f>
        <v>543.24563515464547</v>
      </c>
      <c r="F3577">
        <f t="shared" si="224"/>
        <v>0</v>
      </c>
      <c r="G3577">
        <f t="shared" si="225"/>
        <v>0</v>
      </c>
      <c r="H3577">
        <f t="shared" si="226"/>
        <v>0</v>
      </c>
    </row>
    <row r="3578" spans="1:8" x14ac:dyDescent="0.35">
      <c r="A3578" s="2">
        <v>34849</v>
      </c>
      <c r="B3578" s="3">
        <v>0</v>
      </c>
      <c r="C3578">
        <v>49.251399999999997</v>
      </c>
      <c r="D3578" s="4" t="b">
        <f t="shared" si="223"/>
        <v>0</v>
      </c>
      <c r="E3578" s="5">
        <f>VLOOKUP(A3578,'Daily Nat Light Offices Mtl'!$A$1:$G$366,7)</f>
        <v>547.60389206336299</v>
      </c>
      <c r="F3578">
        <f t="shared" si="224"/>
        <v>0</v>
      </c>
      <c r="G3578">
        <f t="shared" si="225"/>
        <v>0</v>
      </c>
      <c r="H3578">
        <f t="shared" si="226"/>
        <v>0</v>
      </c>
    </row>
    <row r="3579" spans="1:8" x14ac:dyDescent="0.35">
      <c r="A3579" s="2">
        <v>34849</v>
      </c>
      <c r="B3579" s="3">
        <v>4.1666666666666664E-2</v>
      </c>
      <c r="C3579">
        <v>49.251399999999997</v>
      </c>
      <c r="D3579" s="4" t="b">
        <f t="shared" si="223"/>
        <v>0</v>
      </c>
      <c r="E3579" s="5">
        <f>VLOOKUP(A3579,'Daily Nat Light Offices Mtl'!$A$1:$G$366,7)</f>
        <v>547.60389206336299</v>
      </c>
      <c r="F3579">
        <f t="shared" si="224"/>
        <v>0</v>
      </c>
      <c r="G3579">
        <f t="shared" si="225"/>
        <v>0</v>
      </c>
      <c r="H3579">
        <f t="shared" si="226"/>
        <v>0</v>
      </c>
    </row>
    <row r="3580" spans="1:8" x14ac:dyDescent="0.35">
      <c r="A3580" s="2">
        <v>34849</v>
      </c>
      <c r="B3580" s="3">
        <v>8.3333333333333329E-2</v>
      </c>
      <c r="C3580">
        <v>49.251399999999997</v>
      </c>
      <c r="D3580" s="4" t="b">
        <f t="shared" si="223"/>
        <v>0</v>
      </c>
      <c r="E3580" s="5">
        <f>VLOOKUP(A3580,'Daily Nat Light Offices Mtl'!$A$1:$G$366,7)</f>
        <v>547.60389206336299</v>
      </c>
      <c r="F3580">
        <f t="shared" si="224"/>
        <v>0</v>
      </c>
      <c r="G3580">
        <f t="shared" si="225"/>
        <v>0</v>
      </c>
      <c r="H3580">
        <f t="shared" si="226"/>
        <v>0</v>
      </c>
    </row>
    <row r="3581" spans="1:8" x14ac:dyDescent="0.35">
      <c r="A3581" s="2">
        <v>34849</v>
      </c>
      <c r="B3581" s="3">
        <v>0.125</v>
      </c>
      <c r="C3581">
        <v>49.251399999999997</v>
      </c>
      <c r="D3581" s="4" t="b">
        <f t="shared" si="223"/>
        <v>0</v>
      </c>
      <c r="E3581" s="5">
        <f>VLOOKUP(A3581,'Daily Nat Light Offices Mtl'!$A$1:$G$366,7)</f>
        <v>547.60389206336299</v>
      </c>
      <c r="F3581">
        <f t="shared" si="224"/>
        <v>0</v>
      </c>
      <c r="G3581">
        <f t="shared" si="225"/>
        <v>0</v>
      </c>
      <c r="H3581">
        <f t="shared" si="226"/>
        <v>0</v>
      </c>
    </row>
    <row r="3582" spans="1:8" x14ac:dyDescent="0.35">
      <c r="A3582" s="2">
        <v>34849</v>
      </c>
      <c r="B3582" s="3">
        <v>0.16666666666666666</v>
      </c>
      <c r="C3582">
        <v>490.70800000000003</v>
      </c>
      <c r="D3582" s="4" t="b">
        <f t="shared" si="223"/>
        <v>0</v>
      </c>
      <c r="E3582" s="5">
        <f>VLOOKUP(A3582,'Daily Nat Light Offices Mtl'!$A$1:$G$366,7)</f>
        <v>547.60389206336299</v>
      </c>
      <c r="F3582">
        <f t="shared" si="224"/>
        <v>0</v>
      </c>
      <c r="G3582">
        <f t="shared" si="225"/>
        <v>0</v>
      </c>
      <c r="H3582">
        <f t="shared" si="226"/>
        <v>0</v>
      </c>
    </row>
    <row r="3583" spans="1:8" x14ac:dyDescent="0.35">
      <c r="A3583" s="2">
        <v>34849</v>
      </c>
      <c r="B3583" s="3">
        <v>0.20833333333333334</v>
      </c>
      <c r="C3583">
        <v>3475.46</v>
      </c>
      <c r="D3583" s="4" t="b">
        <f t="shared" si="223"/>
        <v>1</v>
      </c>
      <c r="E3583" s="5">
        <f>VLOOKUP(A3583,'Daily Nat Light Offices Mtl'!$A$1:$G$366,7)</f>
        <v>547.60389206336299</v>
      </c>
      <c r="F3583">
        <f t="shared" si="224"/>
        <v>34.225243253960187</v>
      </c>
      <c r="G3583">
        <f t="shared" si="225"/>
        <v>95.070120149889405</v>
      </c>
      <c r="H3583">
        <f t="shared" si="226"/>
        <v>0.79225100124907832</v>
      </c>
    </row>
    <row r="3584" spans="1:8" x14ac:dyDescent="0.35">
      <c r="A3584" s="2">
        <v>34849</v>
      </c>
      <c r="B3584" s="3">
        <v>0.25</v>
      </c>
      <c r="C3584">
        <v>13233.4</v>
      </c>
      <c r="D3584" s="4" t="b">
        <f t="shared" si="223"/>
        <v>1</v>
      </c>
      <c r="E3584" s="5">
        <f>VLOOKUP(A3584,'Daily Nat Light Offices Mtl'!$A$1:$G$366,7)</f>
        <v>547.60389206336299</v>
      </c>
      <c r="F3584">
        <f t="shared" si="224"/>
        <v>34.225243253960187</v>
      </c>
      <c r="G3584">
        <f t="shared" si="225"/>
        <v>95.070120149889405</v>
      </c>
      <c r="H3584">
        <f t="shared" si="226"/>
        <v>0.79225100124907832</v>
      </c>
    </row>
    <row r="3585" spans="1:8" x14ac:dyDescent="0.35">
      <c r="A3585" s="2">
        <v>34849</v>
      </c>
      <c r="B3585" s="3">
        <v>0.29166666666666669</v>
      </c>
      <c r="C3585">
        <v>29550.5</v>
      </c>
      <c r="D3585" s="4" t="b">
        <f t="shared" si="223"/>
        <v>1</v>
      </c>
      <c r="E3585" s="5">
        <f>VLOOKUP(A3585,'Daily Nat Light Offices Mtl'!$A$1:$G$366,7)</f>
        <v>547.60389206336299</v>
      </c>
      <c r="F3585">
        <f t="shared" si="224"/>
        <v>34.225243253960187</v>
      </c>
      <c r="G3585">
        <f t="shared" si="225"/>
        <v>95.070120149889405</v>
      </c>
      <c r="H3585">
        <f t="shared" si="226"/>
        <v>0.79225100124907832</v>
      </c>
    </row>
    <row r="3586" spans="1:8" x14ac:dyDescent="0.35">
      <c r="A3586" s="2">
        <v>34849</v>
      </c>
      <c r="B3586" s="3">
        <v>0.33333333333333331</v>
      </c>
      <c r="C3586">
        <v>44284.4</v>
      </c>
      <c r="D3586" s="4" t="b">
        <f t="shared" ref="D3586:D3649" si="227">AND(B3586&gt;$B$6,B3586&lt;$B$24,E3586&gt;0)</f>
        <v>1</v>
      </c>
      <c r="E3586" s="5">
        <f>VLOOKUP(A3586,'Daily Nat Light Offices Mtl'!$A$1:$G$366,7)</f>
        <v>547.60389206336299</v>
      </c>
      <c r="F3586">
        <f t="shared" si="224"/>
        <v>34.225243253960187</v>
      </c>
      <c r="G3586">
        <f t="shared" si="225"/>
        <v>95.070120149889405</v>
      </c>
      <c r="H3586">
        <f t="shared" si="226"/>
        <v>0.79225100124907832</v>
      </c>
    </row>
    <row r="3587" spans="1:8" x14ac:dyDescent="0.35">
      <c r="A3587" s="2">
        <v>34849</v>
      </c>
      <c r="B3587" s="3">
        <v>0.375</v>
      </c>
      <c r="C3587">
        <v>52675.199999999997</v>
      </c>
      <c r="D3587" s="4" t="b">
        <f t="shared" si="227"/>
        <v>1</v>
      </c>
      <c r="E3587" s="5">
        <f>VLOOKUP(A3587,'Daily Nat Light Offices Mtl'!$A$1:$G$366,7)</f>
        <v>547.60389206336299</v>
      </c>
      <c r="F3587">
        <f t="shared" ref="F3587:F3650" si="228">IF(D3587,E3587/16,0)</f>
        <v>34.225243253960187</v>
      </c>
      <c r="G3587">
        <f t="shared" ref="G3587:G3650" si="229">CONVERT(F3587*10^4,"J","Wh")</f>
        <v>95.070120149889405</v>
      </c>
      <c r="H3587">
        <f t="shared" ref="H3587:H3650" si="230">G3587/$J$2</f>
        <v>0.79225100124907832</v>
      </c>
    </row>
    <row r="3588" spans="1:8" x14ac:dyDescent="0.35">
      <c r="A3588" s="2">
        <v>34849</v>
      </c>
      <c r="B3588" s="3">
        <v>0.41666666666666669</v>
      </c>
      <c r="C3588">
        <v>59200.4</v>
      </c>
      <c r="D3588" s="4" t="b">
        <f t="shared" si="227"/>
        <v>1</v>
      </c>
      <c r="E3588" s="5">
        <f>VLOOKUP(A3588,'Daily Nat Light Offices Mtl'!$A$1:$G$366,7)</f>
        <v>547.60389206336299</v>
      </c>
      <c r="F3588">
        <f t="shared" si="228"/>
        <v>34.225243253960187</v>
      </c>
      <c r="G3588">
        <f t="shared" si="229"/>
        <v>95.070120149889405</v>
      </c>
      <c r="H3588">
        <f t="shared" si="230"/>
        <v>0.79225100124907832</v>
      </c>
    </row>
    <row r="3589" spans="1:8" x14ac:dyDescent="0.35">
      <c r="A3589" s="2">
        <v>34849</v>
      </c>
      <c r="B3589" s="3">
        <v>0.45833333333333331</v>
      </c>
      <c r="C3589">
        <v>62675.5</v>
      </c>
      <c r="D3589" s="4" t="b">
        <f t="shared" si="227"/>
        <v>1</v>
      </c>
      <c r="E3589" s="5">
        <f>VLOOKUP(A3589,'Daily Nat Light Offices Mtl'!$A$1:$G$366,7)</f>
        <v>547.60389206336299</v>
      </c>
      <c r="F3589">
        <f t="shared" si="228"/>
        <v>34.225243253960187</v>
      </c>
      <c r="G3589">
        <f t="shared" si="229"/>
        <v>95.070120149889405</v>
      </c>
      <c r="H3589">
        <f t="shared" si="230"/>
        <v>0.79225100124907832</v>
      </c>
    </row>
    <row r="3590" spans="1:8" x14ac:dyDescent="0.35">
      <c r="A3590" s="2">
        <v>34849</v>
      </c>
      <c r="B3590" s="3">
        <v>0.5</v>
      </c>
      <c r="C3590">
        <v>61923.199999999997</v>
      </c>
      <c r="D3590" s="4" t="b">
        <f t="shared" si="227"/>
        <v>1</v>
      </c>
      <c r="E3590" s="5">
        <f>VLOOKUP(A3590,'Daily Nat Light Offices Mtl'!$A$1:$G$366,7)</f>
        <v>547.60389206336299</v>
      </c>
      <c r="F3590">
        <f t="shared" si="228"/>
        <v>34.225243253960187</v>
      </c>
      <c r="G3590">
        <f t="shared" si="229"/>
        <v>95.070120149889405</v>
      </c>
      <c r="H3590">
        <f t="shared" si="230"/>
        <v>0.79225100124907832</v>
      </c>
    </row>
    <row r="3591" spans="1:8" x14ac:dyDescent="0.35">
      <c r="A3591" s="2">
        <v>34849</v>
      </c>
      <c r="B3591" s="3">
        <v>0.54166666666666663</v>
      </c>
      <c r="C3591">
        <v>56182.2</v>
      </c>
      <c r="D3591" s="4" t="b">
        <f t="shared" si="227"/>
        <v>1</v>
      </c>
      <c r="E3591" s="5">
        <f>VLOOKUP(A3591,'Daily Nat Light Offices Mtl'!$A$1:$G$366,7)</f>
        <v>547.60389206336299</v>
      </c>
      <c r="F3591">
        <f t="shared" si="228"/>
        <v>34.225243253960187</v>
      </c>
      <c r="G3591">
        <f t="shared" si="229"/>
        <v>95.070120149889405</v>
      </c>
      <c r="H3591">
        <f t="shared" si="230"/>
        <v>0.79225100124907832</v>
      </c>
    </row>
    <row r="3592" spans="1:8" x14ac:dyDescent="0.35">
      <c r="A3592" s="2">
        <v>34849</v>
      </c>
      <c r="B3592" s="3">
        <v>0.58333333333333337</v>
      </c>
      <c r="C3592">
        <v>47798.8</v>
      </c>
      <c r="D3592" s="4" t="b">
        <f t="shared" si="227"/>
        <v>1</v>
      </c>
      <c r="E3592" s="5">
        <f>VLOOKUP(A3592,'Daily Nat Light Offices Mtl'!$A$1:$G$366,7)</f>
        <v>547.60389206336299</v>
      </c>
      <c r="F3592">
        <f t="shared" si="228"/>
        <v>34.225243253960187</v>
      </c>
      <c r="G3592">
        <f t="shared" si="229"/>
        <v>95.070120149889405</v>
      </c>
      <c r="H3592">
        <f t="shared" si="230"/>
        <v>0.79225100124907832</v>
      </c>
    </row>
    <row r="3593" spans="1:8" x14ac:dyDescent="0.35">
      <c r="A3593" s="2">
        <v>34849</v>
      </c>
      <c r="B3593" s="3">
        <v>0.625</v>
      </c>
      <c r="C3593">
        <v>35638.1</v>
      </c>
      <c r="D3593" s="4" t="b">
        <f t="shared" si="227"/>
        <v>1</v>
      </c>
      <c r="E3593" s="5">
        <f>VLOOKUP(A3593,'Daily Nat Light Offices Mtl'!$A$1:$G$366,7)</f>
        <v>547.60389206336299</v>
      </c>
      <c r="F3593">
        <f t="shared" si="228"/>
        <v>34.225243253960187</v>
      </c>
      <c r="G3593">
        <f t="shared" si="229"/>
        <v>95.070120149889405</v>
      </c>
      <c r="H3593">
        <f t="shared" si="230"/>
        <v>0.79225100124907832</v>
      </c>
    </row>
    <row r="3594" spans="1:8" x14ac:dyDescent="0.35">
      <c r="A3594" s="2">
        <v>34849</v>
      </c>
      <c r="B3594" s="3">
        <v>0.66666666666666663</v>
      </c>
      <c r="C3594">
        <v>21517.599999999999</v>
      </c>
      <c r="D3594" s="4" t="b">
        <f t="shared" si="227"/>
        <v>1</v>
      </c>
      <c r="E3594" s="5">
        <f>VLOOKUP(A3594,'Daily Nat Light Offices Mtl'!$A$1:$G$366,7)</f>
        <v>547.60389206336299</v>
      </c>
      <c r="F3594">
        <f t="shared" si="228"/>
        <v>34.225243253960187</v>
      </c>
      <c r="G3594">
        <f t="shared" si="229"/>
        <v>95.070120149889405</v>
      </c>
      <c r="H3594">
        <f t="shared" si="230"/>
        <v>0.79225100124907832</v>
      </c>
    </row>
    <row r="3595" spans="1:8" x14ac:dyDescent="0.35">
      <c r="A3595" s="2">
        <v>34849</v>
      </c>
      <c r="B3595" s="3">
        <v>0.70833333333333337</v>
      </c>
      <c r="C3595">
        <v>8731.93</v>
      </c>
      <c r="D3595" s="4" t="b">
        <f t="shared" si="227"/>
        <v>1</v>
      </c>
      <c r="E3595" s="5">
        <f>VLOOKUP(A3595,'Daily Nat Light Offices Mtl'!$A$1:$G$366,7)</f>
        <v>547.60389206336299</v>
      </c>
      <c r="F3595">
        <f t="shared" si="228"/>
        <v>34.225243253960187</v>
      </c>
      <c r="G3595">
        <f t="shared" si="229"/>
        <v>95.070120149889405</v>
      </c>
      <c r="H3595">
        <f t="shared" si="230"/>
        <v>0.79225100124907832</v>
      </c>
    </row>
    <row r="3596" spans="1:8" x14ac:dyDescent="0.35">
      <c r="A3596" s="2">
        <v>34849</v>
      </c>
      <c r="B3596" s="3">
        <v>0.75</v>
      </c>
      <c r="C3596">
        <v>2009.2</v>
      </c>
      <c r="D3596" s="4" t="b">
        <f t="shared" si="227"/>
        <v>1</v>
      </c>
      <c r="E3596" s="5">
        <f>VLOOKUP(A3596,'Daily Nat Light Offices Mtl'!$A$1:$G$366,7)</f>
        <v>547.60389206336299</v>
      </c>
      <c r="F3596">
        <f t="shared" si="228"/>
        <v>34.225243253960187</v>
      </c>
      <c r="G3596">
        <f t="shared" si="229"/>
        <v>95.070120149889405</v>
      </c>
      <c r="H3596">
        <f t="shared" si="230"/>
        <v>0.79225100124907832</v>
      </c>
    </row>
    <row r="3597" spans="1:8" x14ac:dyDescent="0.35">
      <c r="A3597" s="2">
        <v>34849</v>
      </c>
      <c r="B3597" s="3">
        <v>0.79166666666666663</v>
      </c>
      <c r="C3597">
        <v>372.70600000000002</v>
      </c>
      <c r="D3597" s="4" t="b">
        <f t="shared" si="227"/>
        <v>1</v>
      </c>
      <c r="E3597" s="5">
        <f>VLOOKUP(A3597,'Daily Nat Light Offices Mtl'!$A$1:$G$366,7)</f>
        <v>547.60389206336299</v>
      </c>
      <c r="F3597">
        <f t="shared" si="228"/>
        <v>34.225243253960187</v>
      </c>
      <c r="G3597">
        <f t="shared" si="229"/>
        <v>95.070120149889405</v>
      </c>
      <c r="H3597">
        <f t="shared" si="230"/>
        <v>0.79225100124907832</v>
      </c>
    </row>
    <row r="3598" spans="1:8" x14ac:dyDescent="0.35">
      <c r="A3598" s="2">
        <v>34849</v>
      </c>
      <c r="B3598" s="3">
        <v>0.83333333333333337</v>
      </c>
      <c r="C3598">
        <v>295.50799999999998</v>
      </c>
      <c r="D3598" s="4" t="b">
        <f t="shared" si="227"/>
        <v>1</v>
      </c>
      <c r="E3598" s="5">
        <f>VLOOKUP(A3598,'Daily Nat Light Offices Mtl'!$A$1:$G$366,7)</f>
        <v>547.60389206336299</v>
      </c>
      <c r="F3598">
        <f t="shared" si="228"/>
        <v>34.225243253960187</v>
      </c>
      <c r="G3598">
        <f t="shared" si="229"/>
        <v>95.070120149889405</v>
      </c>
      <c r="H3598">
        <f t="shared" si="230"/>
        <v>0.79225100124907832</v>
      </c>
    </row>
    <row r="3599" spans="1:8" x14ac:dyDescent="0.35">
      <c r="A3599" s="2">
        <v>34849</v>
      </c>
      <c r="B3599" s="3">
        <v>0.875</v>
      </c>
      <c r="C3599">
        <v>98.502700000000004</v>
      </c>
      <c r="D3599" s="4" t="b">
        <f t="shared" si="227"/>
        <v>1</v>
      </c>
      <c r="E3599" s="5">
        <f>VLOOKUP(A3599,'Daily Nat Light Offices Mtl'!$A$1:$G$366,7)</f>
        <v>547.60389206336299</v>
      </c>
      <c r="F3599">
        <f t="shared" si="228"/>
        <v>34.225243253960187</v>
      </c>
      <c r="G3599">
        <f t="shared" si="229"/>
        <v>95.070120149889405</v>
      </c>
      <c r="H3599">
        <f t="shared" si="230"/>
        <v>0.79225100124907832</v>
      </c>
    </row>
    <row r="3600" spans="1:8" x14ac:dyDescent="0.35">
      <c r="A3600" s="2">
        <v>34849</v>
      </c>
      <c r="B3600" s="3">
        <v>0.91666666666666663</v>
      </c>
      <c r="C3600">
        <v>98.502700000000004</v>
      </c>
      <c r="D3600" s="4" t="b">
        <f t="shared" si="227"/>
        <v>0</v>
      </c>
      <c r="E3600" s="5">
        <f>VLOOKUP(A3600,'Daily Nat Light Offices Mtl'!$A$1:$G$366,7)</f>
        <v>547.60389206336299</v>
      </c>
      <c r="F3600">
        <f t="shared" si="228"/>
        <v>0</v>
      </c>
      <c r="G3600">
        <f t="shared" si="229"/>
        <v>0</v>
      </c>
      <c r="H3600">
        <f t="shared" si="230"/>
        <v>0</v>
      </c>
    </row>
    <row r="3601" spans="1:8" x14ac:dyDescent="0.35">
      <c r="A3601" s="2">
        <v>34849</v>
      </c>
      <c r="B3601" s="3">
        <v>0.95833333333333337</v>
      </c>
      <c r="C3601">
        <v>49.251399999999997</v>
      </c>
      <c r="D3601" s="4" t="b">
        <f t="shared" si="227"/>
        <v>0</v>
      </c>
      <c r="E3601" s="5">
        <f>VLOOKUP(A3601,'Daily Nat Light Offices Mtl'!$A$1:$G$366,7)</f>
        <v>547.60389206336299</v>
      </c>
      <c r="F3601">
        <f t="shared" si="228"/>
        <v>0</v>
      </c>
      <c r="G3601">
        <f t="shared" si="229"/>
        <v>0</v>
      </c>
      <c r="H3601">
        <f t="shared" si="230"/>
        <v>0</v>
      </c>
    </row>
    <row r="3602" spans="1:8" x14ac:dyDescent="0.35">
      <c r="A3602" s="2">
        <v>34850</v>
      </c>
      <c r="B3602" s="3">
        <v>0</v>
      </c>
      <c r="C3602">
        <v>49.251399999999997</v>
      </c>
      <c r="D3602" s="4" t="b">
        <f t="shared" si="227"/>
        <v>0</v>
      </c>
      <c r="E3602" s="5">
        <f>VLOOKUP(A3602,'Daily Nat Light Offices Mtl'!$A$1:$G$366,7)</f>
        <v>548.62444232059704</v>
      </c>
      <c r="F3602">
        <f t="shared" si="228"/>
        <v>0</v>
      </c>
      <c r="G3602">
        <f t="shared" si="229"/>
        <v>0</v>
      </c>
      <c r="H3602">
        <f t="shared" si="230"/>
        <v>0</v>
      </c>
    </row>
    <row r="3603" spans="1:8" x14ac:dyDescent="0.35">
      <c r="A3603" s="2">
        <v>34850</v>
      </c>
      <c r="B3603" s="3">
        <v>4.1666666666666664E-2</v>
      </c>
      <c r="C3603">
        <v>49.251399999999997</v>
      </c>
      <c r="D3603" s="4" t="b">
        <f t="shared" si="227"/>
        <v>0</v>
      </c>
      <c r="E3603" s="5">
        <f>VLOOKUP(A3603,'Daily Nat Light Offices Mtl'!$A$1:$G$366,7)</f>
        <v>548.62444232059704</v>
      </c>
      <c r="F3603">
        <f t="shared" si="228"/>
        <v>0</v>
      </c>
      <c r="G3603">
        <f t="shared" si="229"/>
        <v>0</v>
      </c>
      <c r="H3603">
        <f t="shared" si="230"/>
        <v>0</v>
      </c>
    </row>
    <row r="3604" spans="1:8" x14ac:dyDescent="0.35">
      <c r="A3604" s="2">
        <v>34850</v>
      </c>
      <c r="B3604" s="3">
        <v>8.3333333333333329E-2</v>
      </c>
      <c r="C3604">
        <v>49.251399999999997</v>
      </c>
      <c r="D3604" s="4" t="b">
        <f t="shared" si="227"/>
        <v>0</v>
      </c>
      <c r="E3604" s="5">
        <f>VLOOKUP(A3604,'Daily Nat Light Offices Mtl'!$A$1:$G$366,7)</f>
        <v>548.62444232059704</v>
      </c>
      <c r="F3604">
        <f t="shared" si="228"/>
        <v>0</v>
      </c>
      <c r="G3604">
        <f t="shared" si="229"/>
        <v>0</v>
      </c>
      <c r="H3604">
        <f t="shared" si="230"/>
        <v>0</v>
      </c>
    </row>
    <row r="3605" spans="1:8" x14ac:dyDescent="0.35">
      <c r="A3605" s="2">
        <v>34850</v>
      </c>
      <c r="B3605" s="3">
        <v>0.125</v>
      </c>
      <c r="C3605">
        <v>49.251399999999997</v>
      </c>
      <c r="D3605" s="4" t="b">
        <f t="shared" si="227"/>
        <v>0</v>
      </c>
      <c r="E3605" s="5">
        <f>VLOOKUP(A3605,'Daily Nat Light Offices Mtl'!$A$1:$G$366,7)</f>
        <v>548.62444232059704</v>
      </c>
      <c r="F3605">
        <f t="shared" si="228"/>
        <v>0</v>
      </c>
      <c r="G3605">
        <f t="shared" si="229"/>
        <v>0</v>
      </c>
      <c r="H3605">
        <f t="shared" si="230"/>
        <v>0</v>
      </c>
    </row>
    <row r="3606" spans="1:8" x14ac:dyDescent="0.35">
      <c r="A3606" s="2">
        <v>34850</v>
      </c>
      <c r="B3606" s="3">
        <v>0.16666666666666666</v>
      </c>
      <c r="C3606">
        <v>398.774</v>
      </c>
      <c r="D3606" s="4" t="b">
        <f t="shared" si="227"/>
        <v>0</v>
      </c>
      <c r="E3606" s="5">
        <f>VLOOKUP(A3606,'Daily Nat Light Offices Mtl'!$A$1:$G$366,7)</f>
        <v>548.62444232059704</v>
      </c>
      <c r="F3606">
        <f t="shared" si="228"/>
        <v>0</v>
      </c>
      <c r="G3606">
        <f t="shared" si="229"/>
        <v>0</v>
      </c>
      <c r="H3606">
        <f t="shared" si="230"/>
        <v>0</v>
      </c>
    </row>
    <row r="3607" spans="1:8" x14ac:dyDescent="0.35">
      <c r="A3607" s="2">
        <v>34850</v>
      </c>
      <c r="B3607" s="3">
        <v>0.20833333333333334</v>
      </c>
      <c r="C3607">
        <v>2624.92</v>
      </c>
      <c r="D3607" s="4" t="b">
        <f t="shared" si="227"/>
        <v>1</v>
      </c>
      <c r="E3607" s="5">
        <f>VLOOKUP(A3607,'Daily Nat Light Offices Mtl'!$A$1:$G$366,7)</f>
        <v>548.62444232059704</v>
      </c>
      <c r="F3607">
        <f t="shared" si="228"/>
        <v>34.289027645037315</v>
      </c>
      <c r="G3607">
        <f t="shared" si="229"/>
        <v>95.24729901399256</v>
      </c>
      <c r="H3607">
        <f t="shared" si="230"/>
        <v>0.79372749178327129</v>
      </c>
    </row>
    <row r="3608" spans="1:8" x14ac:dyDescent="0.35">
      <c r="A3608" s="2">
        <v>34850</v>
      </c>
      <c r="B3608" s="3">
        <v>0.25</v>
      </c>
      <c r="C3608">
        <v>7867.17</v>
      </c>
      <c r="D3608" s="4" t="b">
        <f t="shared" si="227"/>
        <v>1</v>
      </c>
      <c r="E3608" s="5">
        <f>VLOOKUP(A3608,'Daily Nat Light Offices Mtl'!$A$1:$G$366,7)</f>
        <v>548.62444232059704</v>
      </c>
      <c r="F3608">
        <f t="shared" si="228"/>
        <v>34.289027645037315</v>
      </c>
      <c r="G3608">
        <f t="shared" si="229"/>
        <v>95.24729901399256</v>
      </c>
      <c r="H3608">
        <f t="shared" si="230"/>
        <v>0.79372749178327129</v>
      </c>
    </row>
    <row r="3609" spans="1:8" x14ac:dyDescent="0.35">
      <c r="A3609" s="2">
        <v>34850</v>
      </c>
      <c r="B3609" s="3">
        <v>0.29166666666666669</v>
      </c>
      <c r="C3609">
        <v>24986.799999999999</v>
      </c>
      <c r="D3609" s="4" t="b">
        <f t="shared" si="227"/>
        <v>1</v>
      </c>
      <c r="E3609" s="5">
        <f>VLOOKUP(A3609,'Daily Nat Light Offices Mtl'!$A$1:$G$366,7)</f>
        <v>548.62444232059704</v>
      </c>
      <c r="F3609">
        <f t="shared" si="228"/>
        <v>34.289027645037315</v>
      </c>
      <c r="G3609">
        <f t="shared" si="229"/>
        <v>95.24729901399256</v>
      </c>
      <c r="H3609">
        <f t="shared" si="230"/>
        <v>0.79372749178327129</v>
      </c>
    </row>
    <row r="3610" spans="1:8" x14ac:dyDescent="0.35">
      <c r="A3610" s="2">
        <v>34850</v>
      </c>
      <c r="B3610" s="3">
        <v>0.33333333333333331</v>
      </c>
      <c r="C3610">
        <v>39720.199999999997</v>
      </c>
      <c r="D3610" s="4" t="b">
        <f t="shared" si="227"/>
        <v>1</v>
      </c>
      <c r="E3610" s="5">
        <f>VLOOKUP(A3610,'Daily Nat Light Offices Mtl'!$A$1:$G$366,7)</f>
        <v>548.62444232059704</v>
      </c>
      <c r="F3610">
        <f t="shared" si="228"/>
        <v>34.289027645037315</v>
      </c>
      <c r="G3610">
        <f t="shared" si="229"/>
        <v>95.24729901399256</v>
      </c>
      <c r="H3610">
        <f t="shared" si="230"/>
        <v>0.79372749178327129</v>
      </c>
    </row>
    <row r="3611" spans="1:8" x14ac:dyDescent="0.35">
      <c r="A3611" s="2">
        <v>34850</v>
      </c>
      <c r="B3611" s="3">
        <v>0.375</v>
      </c>
      <c r="C3611">
        <v>52408.3</v>
      </c>
      <c r="D3611" s="4" t="b">
        <f t="shared" si="227"/>
        <v>1</v>
      </c>
      <c r="E3611" s="5">
        <f>VLOOKUP(A3611,'Daily Nat Light Offices Mtl'!$A$1:$G$366,7)</f>
        <v>548.62444232059704</v>
      </c>
      <c r="F3611">
        <f t="shared" si="228"/>
        <v>34.289027645037315</v>
      </c>
      <c r="G3611">
        <f t="shared" si="229"/>
        <v>95.24729901399256</v>
      </c>
      <c r="H3611">
        <f t="shared" si="230"/>
        <v>0.79372749178327129</v>
      </c>
    </row>
    <row r="3612" spans="1:8" x14ac:dyDescent="0.35">
      <c r="A3612" s="2">
        <v>34850</v>
      </c>
      <c r="B3612" s="3">
        <v>0.41666666666666669</v>
      </c>
      <c r="C3612">
        <v>59772.2</v>
      </c>
      <c r="D3612" s="4" t="b">
        <f t="shared" si="227"/>
        <v>1</v>
      </c>
      <c r="E3612" s="5">
        <f>VLOOKUP(A3612,'Daily Nat Light Offices Mtl'!$A$1:$G$366,7)</f>
        <v>548.62444232059704</v>
      </c>
      <c r="F3612">
        <f t="shared" si="228"/>
        <v>34.289027645037315</v>
      </c>
      <c r="G3612">
        <f t="shared" si="229"/>
        <v>95.24729901399256</v>
      </c>
      <c r="H3612">
        <f t="shared" si="230"/>
        <v>0.79372749178327129</v>
      </c>
    </row>
    <row r="3613" spans="1:8" x14ac:dyDescent="0.35">
      <c r="A3613" s="2">
        <v>34850</v>
      </c>
      <c r="B3613" s="3">
        <v>0.45833333333333331</v>
      </c>
      <c r="C3613">
        <v>64012</v>
      </c>
      <c r="D3613" s="4" t="b">
        <f t="shared" si="227"/>
        <v>1</v>
      </c>
      <c r="E3613" s="5">
        <f>VLOOKUP(A3613,'Daily Nat Light Offices Mtl'!$A$1:$G$366,7)</f>
        <v>548.62444232059704</v>
      </c>
      <c r="F3613">
        <f t="shared" si="228"/>
        <v>34.289027645037315</v>
      </c>
      <c r="G3613">
        <f t="shared" si="229"/>
        <v>95.24729901399256</v>
      </c>
      <c r="H3613">
        <f t="shared" si="230"/>
        <v>0.79372749178327129</v>
      </c>
    </row>
    <row r="3614" spans="1:8" x14ac:dyDescent="0.35">
      <c r="A3614" s="2">
        <v>34850</v>
      </c>
      <c r="B3614" s="3">
        <v>0.5</v>
      </c>
      <c r="C3614">
        <v>65944.800000000003</v>
      </c>
      <c r="D3614" s="4" t="b">
        <f t="shared" si="227"/>
        <v>1</v>
      </c>
      <c r="E3614" s="5">
        <f>VLOOKUP(A3614,'Daily Nat Light Offices Mtl'!$A$1:$G$366,7)</f>
        <v>548.62444232059704</v>
      </c>
      <c r="F3614">
        <f t="shared" si="228"/>
        <v>34.289027645037315</v>
      </c>
      <c r="G3614">
        <f t="shared" si="229"/>
        <v>95.24729901399256</v>
      </c>
      <c r="H3614">
        <f t="shared" si="230"/>
        <v>0.79372749178327129</v>
      </c>
    </row>
    <row r="3615" spans="1:8" x14ac:dyDescent="0.35">
      <c r="A3615" s="2">
        <v>34850</v>
      </c>
      <c r="B3615" s="3">
        <v>0.54166666666666663</v>
      </c>
      <c r="C3615">
        <v>58022.2</v>
      </c>
      <c r="D3615" s="4" t="b">
        <f t="shared" si="227"/>
        <v>1</v>
      </c>
      <c r="E3615" s="5">
        <f>VLOOKUP(A3615,'Daily Nat Light Offices Mtl'!$A$1:$G$366,7)</f>
        <v>548.62444232059704</v>
      </c>
      <c r="F3615">
        <f t="shared" si="228"/>
        <v>34.289027645037315</v>
      </c>
      <c r="G3615">
        <f t="shared" si="229"/>
        <v>95.24729901399256</v>
      </c>
      <c r="H3615">
        <f t="shared" si="230"/>
        <v>0.79372749178327129</v>
      </c>
    </row>
    <row r="3616" spans="1:8" x14ac:dyDescent="0.35">
      <c r="A3616" s="2">
        <v>34850</v>
      </c>
      <c r="B3616" s="3">
        <v>0.58333333333333337</v>
      </c>
      <c r="C3616">
        <v>49373.8</v>
      </c>
      <c r="D3616" s="4" t="b">
        <f t="shared" si="227"/>
        <v>1</v>
      </c>
      <c r="E3616" s="5">
        <f>VLOOKUP(A3616,'Daily Nat Light Offices Mtl'!$A$1:$G$366,7)</f>
        <v>548.62444232059704</v>
      </c>
      <c r="F3616">
        <f t="shared" si="228"/>
        <v>34.289027645037315</v>
      </c>
      <c r="G3616">
        <f t="shared" si="229"/>
        <v>95.24729901399256</v>
      </c>
      <c r="H3616">
        <f t="shared" si="230"/>
        <v>0.79372749178327129</v>
      </c>
    </row>
    <row r="3617" spans="1:8" x14ac:dyDescent="0.35">
      <c r="A3617" s="2">
        <v>34850</v>
      </c>
      <c r="B3617" s="3">
        <v>0.625</v>
      </c>
      <c r="C3617">
        <v>37288.5</v>
      </c>
      <c r="D3617" s="4" t="b">
        <f t="shared" si="227"/>
        <v>1</v>
      </c>
      <c r="E3617" s="5">
        <f>VLOOKUP(A3617,'Daily Nat Light Offices Mtl'!$A$1:$G$366,7)</f>
        <v>548.62444232059704</v>
      </c>
      <c r="F3617">
        <f t="shared" si="228"/>
        <v>34.289027645037315</v>
      </c>
      <c r="G3617">
        <f t="shared" si="229"/>
        <v>95.24729901399256</v>
      </c>
      <c r="H3617">
        <f t="shared" si="230"/>
        <v>0.79372749178327129</v>
      </c>
    </row>
    <row r="3618" spans="1:8" x14ac:dyDescent="0.35">
      <c r="A3618" s="2">
        <v>34850</v>
      </c>
      <c r="B3618" s="3">
        <v>0.66666666666666663</v>
      </c>
      <c r="C3618">
        <v>22442</v>
      </c>
      <c r="D3618" s="4" t="b">
        <f t="shared" si="227"/>
        <v>1</v>
      </c>
      <c r="E3618" s="5">
        <f>VLOOKUP(A3618,'Daily Nat Light Offices Mtl'!$A$1:$G$366,7)</f>
        <v>548.62444232059704</v>
      </c>
      <c r="F3618">
        <f t="shared" si="228"/>
        <v>34.289027645037315</v>
      </c>
      <c r="G3618">
        <f t="shared" si="229"/>
        <v>95.24729901399256</v>
      </c>
      <c r="H3618">
        <f t="shared" si="230"/>
        <v>0.79372749178327129</v>
      </c>
    </row>
    <row r="3619" spans="1:8" x14ac:dyDescent="0.35">
      <c r="A3619" s="2">
        <v>34850</v>
      </c>
      <c r="B3619" s="3">
        <v>0.70833333333333337</v>
      </c>
      <c r="C3619">
        <v>8913.9599999999991</v>
      </c>
      <c r="D3619" s="4" t="b">
        <f t="shared" si="227"/>
        <v>1</v>
      </c>
      <c r="E3619" s="5">
        <f>VLOOKUP(A3619,'Daily Nat Light Offices Mtl'!$A$1:$G$366,7)</f>
        <v>548.62444232059704</v>
      </c>
      <c r="F3619">
        <f t="shared" si="228"/>
        <v>34.289027645037315</v>
      </c>
      <c r="G3619">
        <f t="shared" si="229"/>
        <v>95.24729901399256</v>
      </c>
      <c r="H3619">
        <f t="shared" si="230"/>
        <v>0.79372749178327129</v>
      </c>
    </row>
    <row r="3620" spans="1:8" x14ac:dyDescent="0.35">
      <c r="A3620" s="2">
        <v>34850</v>
      </c>
      <c r="B3620" s="3">
        <v>0.75</v>
      </c>
      <c r="C3620">
        <v>1907.09</v>
      </c>
      <c r="D3620" s="4" t="b">
        <f t="shared" si="227"/>
        <v>1</v>
      </c>
      <c r="E3620" s="5">
        <f>VLOOKUP(A3620,'Daily Nat Light Offices Mtl'!$A$1:$G$366,7)</f>
        <v>548.62444232059704</v>
      </c>
      <c r="F3620">
        <f t="shared" si="228"/>
        <v>34.289027645037315</v>
      </c>
      <c r="G3620">
        <f t="shared" si="229"/>
        <v>95.24729901399256</v>
      </c>
      <c r="H3620">
        <f t="shared" si="230"/>
        <v>0.79372749178327129</v>
      </c>
    </row>
    <row r="3621" spans="1:8" x14ac:dyDescent="0.35">
      <c r="A3621" s="2">
        <v>34850</v>
      </c>
      <c r="B3621" s="3">
        <v>0.79166666666666663</v>
      </c>
      <c r="C3621">
        <v>358.82400000000001</v>
      </c>
      <c r="D3621" s="4" t="b">
        <f t="shared" si="227"/>
        <v>1</v>
      </c>
      <c r="E3621" s="5">
        <f>VLOOKUP(A3621,'Daily Nat Light Offices Mtl'!$A$1:$G$366,7)</f>
        <v>548.62444232059704</v>
      </c>
      <c r="F3621">
        <f t="shared" si="228"/>
        <v>34.289027645037315</v>
      </c>
      <c r="G3621">
        <f t="shared" si="229"/>
        <v>95.24729901399256</v>
      </c>
      <c r="H3621">
        <f t="shared" si="230"/>
        <v>0.79372749178327129</v>
      </c>
    </row>
    <row r="3622" spans="1:8" x14ac:dyDescent="0.35">
      <c r="A3622" s="2">
        <v>34850</v>
      </c>
      <c r="B3622" s="3">
        <v>0.83333333333333337</v>
      </c>
      <c r="C3622">
        <v>295.50799999999998</v>
      </c>
      <c r="D3622" s="4" t="b">
        <f t="shared" si="227"/>
        <v>1</v>
      </c>
      <c r="E3622" s="5">
        <f>VLOOKUP(A3622,'Daily Nat Light Offices Mtl'!$A$1:$G$366,7)</f>
        <v>548.62444232059704</v>
      </c>
      <c r="F3622">
        <f t="shared" si="228"/>
        <v>34.289027645037315</v>
      </c>
      <c r="G3622">
        <f t="shared" si="229"/>
        <v>95.24729901399256</v>
      </c>
      <c r="H3622">
        <f t="shared" si="230"/>
        <v>0.79372749178327129</v>
      </c>
    </row>
    <row r="3623" spans="1:8" x14ac:dyDescent="0.35">
      <c r="A3623" s="2">
        <v>34850</v>
      </c>
      <c r="B3623" s="3">
        <v>0.875</v>
      </c>
      <c r="C3623">
        <v>98.502700000000004</v>
      </c>
      <c r="D3623" s="4" t="b">
        <f t="shared" si="227"/>
        <v>1</v>
      </c>
      <c r="E3623" s="5">
        <f>VLOOKUP(A3623,'Daily Nat Light Offices Mtl'!$A$1:$G$366,7)</f>
        <v>548.62444232059704</v>
      </c>
      <c r="F3623">
        <f t="shared" si="228"/>
        <v>34.289027645037315</v>
      </c>
      <c r="G3623">
        <f t="shared" si="229"/>
        <v>95.24729901399256</v>
      </c>
      <c r="H3623">
        <f t="shared" si="230"/>
        <v>0.79372749178327129</v>
      </c>
    </row>
    <row r="3624" spans="1:8" x14ac:dyDescent="0.35">
      <c r="A3624" s="2">
        <v>34850</v>
      </c>
      <c r="B3624" s="3">
        <v>0.91666666666666663</v>
      </c>
      <c r="C3624">
        <v>98.502700000000004</v>
      </c>
      <c r="D3624" s="4" t="b">
        <f t="shared" si="227"/>
        <v>0</v>
      </c>
      <c r="E3624" s="5">
        <f>VLOOKUP(A3624,'Daily Nat Light Offices Mtl'!$A$1:$G$366,7)</f>
        <v>548.62444232059704</v>
      </c>
      <c r="F3624">
        <f t="shared" si="228"/>
        <v>0</v>
      </c>
      <c r="G3624">
        <f t="shared" si="229"/>
        <v>0</v>
      </c>
      <c r="H3624">
        <f t="shared" si="230"/>
        <v>0</v>
      </c>
    </row>
    <row r="3625" spans="1:8" x14ac:dyDescent="0.35">
      <c r="A3625" s="2">
        <v>34850</v>
      </c>
      <c r="B3625" s="3">
        <v>0.95833333333333337</v>
      </c>
      <c r="C3625">
        <v>49.251399999999997</v>
      </c>
      <c r="D3625" s="4" t="b">
        <f t="shared" si="227"/>
        <v>0</v>
      </c>
      <c r="E3625" s="5">
        <f>VLOOKUP(A3625,'Daily Nat Light Offices Mtl'!$A$1:$G$366,7)</f>
        <v>548.62444232059704</v>
      </c>
      <c r="F3625">
        <f t="shared" si="228"/>
        <v>0</v>
      </c>
      <c r="G3625">
        <f t="shared" si="229"/>
        <v>0</v>
      </c>
      <c r="H3625">
        <f t="shared" si="230"/>
        <v>0</v>
      </c>
    </row>
    <row r="3626" spans="1:8" x14ac:dyDescent="0.35">
      <c r="A3626" s="2">
        <v>34851</v>
      </c>
      <c r="B3626" s="3">
        <v>0</v>
      </c>
      <c r="C3626">
        <v>49.251399999999997</v>
      </c>
      <c r="D3626" s="4" t="b">
        <f t="shared" si="227"/>
        <v>0</v>
      </c>
      <c r="E3626" s="5">
        <f>VLOOKUP(A3626,'Daily Nat Light Offices Mtl'!$A$1:$G$366,7)</f>
        <v>646.40139252089398</v>
      </c>
      <c r="F3626">
        <f t="shared" si="228"/>
        <v>0</v>
      </c>
      <c r="G3626">
        <f t="shared" si="229"/>
        <v>0</v>
      </c>
      <c r="H3626">
        <f t="shared" si="230"/>
        <v>0</v>
      </c>
    </row>
    <row r="3627" spans="1:8" x14ac:dyDescent="0.35">
      <c r="A3627" s="2">
        <v>34851</v>
      </c>
      <c r="B3627" s="3">
        <v>4.1666666666666664E-2</v>
      </c>
      <c r="C3627">
        <v>49.251399999999997</v>
      </c>
      <c r="D3627" s="4" t="b">
        <f t="shared" si="227"/>
        <v>0</v>
      </c>
      <c r="E3627" s="5">
        <f>VLOOKUP(A3627,'Daily Nat Light Offices Mtl'!$A$1:$G$366,7)</f>
        <v>646.40139252089398</v>
      </c>
      <c r="F3627">
        <f t="shared" si="228"/>
        <v>0</v>
      </c>
      <c r="G3627">
        <f t="shared" si="229"/>
        <v>0</v>
      </c>
      <c r="H3627">
        <f t="shared" si="230"/>
        <v>0</v>
      </c>
    </row>
    <row r="3628" spans="1:8" x14ac:dyDescent="0.35">
      <c r="A3628" s="2">
        <v>34851</v>
      </c>
      <c r="B3628" s="3">
        <v>8.3333333333333329E-2</v>
      </c>
      <c r="C3628">
        <v>49.251399999999997</v>
      </c>
      <c r="D3628" s="4" t="b">
        <f t="shared" si="227"/>
        <v>0</v>
      </c>
      <c r="E3628" s="5">
        <f>VLOOKUP(A3628,'Daily Nat Light Offices Mtl'!$A$1:$G$366,7)</f>
        <v>646.40139252089398</v>
      </c>
      <c r="F3628">
        <f t="shared" si="228"/>
        <v>0</v>
      </c>
      <c r="G3628">
        <f t="shared" si="229"/>
        <v>0</v>
      </c>
      <c r="H3628">
        <f t="shared" si="230"/>
        <v>0</v>
      </c>
    </row>
    <row r="3629" spans="1:8" x14ac:dyDescent="0.35">
      <c r="A3629" s="2">
        <v>34851</v>
      </c>
      <c r="B3629" s="3">
        <v>0.125</v>
      </c>
      <c r="C3629">
        <v>49.251399999999997</v>
      </c>
      <c r="D3629" s="4" t="b">
        <f t="shared" si="227"/>
        <v>0</v>
      </c>
      <c r="E3629" s="5">
        <f>VLOOKUP(A3629,'Daily Nat Light Offices Mtl'!$A$1:$G$366,7)</f>
        <v>646.40139252089398</v>
      </c>
      <c r="F3629">
        <f t="shared" si="228"/>
        <v>0</v>
      </c>
      <c r="G3629">
        <f t="shared" si="229"/>
        <v>0</v>
      </c>
      <c r="H3629">
        <f t="shared" si="230"/>
        <v>0</v>
      </c>
    </row>
    <row r="3630" spans="1:8" x14ac:dyDescent="0.35">
      <c r="A3630" s="2">
        <v>34851</v>
      </c>
      <c r="B3630" s="3">
        <v>0.16666666666666666</v>
      </c>
      <c r="C3630">
        <v>394.44400000000002</v>
      </c>
      <c r="D3630" s="4" t="b">
        <f t="shared" si="227"/>
        <v>0</v>
      </c>
      <c r="E3630" s="5">
        <f>VLOOKUP(A3630,'Daily Nat Light Offices Mtl'!$A$1:$G$366,7)</f>
        <v>646.40139252089398</v>
      </c>
      <c r="F3630">
        <f t="shared" si="228"/>
        <v>0</v>
      </c>
      <c r="G3630">
        <f t="shared" si="229"/>
        <v>0</v>
      </c>
      <c r="H3630">
        <f t="shared" si="230"/>
        <v>0</v>
      </c>
    </row>
    <row r="3631" spans="1:8" x14ac:dyDescent="0.35">
      <c r="A3631" s="2">
        <v>34851</v>
      </c>
      <c r="B3631" s="3">
        <v>0.20833333333333334</v>
      </c>
      <c r="C3631">
        <v>1618.55</v>
      </c>
      <c r="D3631" s="4" t="b">
        <f t="shared" si="227"/>
        <v>1</v>
      </c>
      <c r="E3631" s="5">
        <f>VLOOKUP(A3631,'Daily Nat Light Offices Mtl'!$A$1:$G$366,7)</f>
        <v>646.40139252089398</v>
      </c>
      <c r="F3631">
        <f t="shared" si="228"/>
        <v>40.400087032555874</v>
      </c>
      <c r="G3631">
        <f t="shared" si="229"/>
        <v>112.22246397932187</v>
      </c>
      <c r="H3631">
        <f t="shared" si="230"/>
        <v>0.93518719982768228</v>
      </c>
    </row>
    <row r="3632" spans="1:8" x14ac:dyDescent="0.35">
      <c r="A3632" s="2">
        <v>34851</v>
      </c>
      <c r="B3632" s="3">
        <v>0.25</v>
      </c>
      <c r="C3632">
        <v>3128.11</v>
      </c>
      <c r="D3632" s="4" t="b">
        <f t="shared" si="227"/>
        <v>1</v>
      </c>
      <c r="E3632" s="5">
        <f>VLOOKUP(A3632,'Daily Nat Light Offices Mtl'!$A$1:$G$366,7)</f>
        <v>646.40139252089398</v>
      </c>
      <c r="F3632">
        <f t="shared" si="228"/>
        <v>40.400087032555874</v>
      </c>
      <c r="G3632">
        <f t="shared" si="229"/>
        <v>112.22246397932187</v>
      </c>
      <c r="H3632">
        <f t="shared" si="230"/>
        <v>0.93518719982768228</v>
      </c>
    </row>
    <row r="3633" spans="1:8" x14ac:dyDescent="0.35">
      <c r="A3633" s="2">
        <v>34851</v>
      </c>
      <c r="B3633" s="3">
        <v>0.29166666666666669</v>
      </c>
      <c r="C3633">
        <v>3450.04</v>
      </c>
      <c r="D3633" s="4" t="b">
        <f t="shared" si="227"/>
        <v>1</v>
      </c>
      <c r="E3633" s="5">
        <f>VLOOKUP(A3633,'Daily Nat Light Offices Mtl'!$A$1:$G$366,7)</f>
        <v>646.40139252089398</v>
      </c>
      <c r="F3633">
        <f t="shared" si="228"/>
        <v>40.400087032555874</v>
      </c>
      <c r="G3633">
        <f t="shared" si="229"/>
        <v>112.22246397932187</v>
      </c>
      <c r="H3633">
        <f t="shared" si="230"/>
        <v>0.93518719982768228</v>
      </c>
    </row>
    <row r="3634" spans="1:8" x14ac:dyDescent="0.35">
      <c r="A3634" s="2">
        <v>34851</v>
      </c>
      <c r="B3634" s="3">
        <v>0.33333333333333331</v>
      </c>
      <c r="C3634">
        <v>4780.9799999999996</v>
      </c>
      <c r="D3634" s="4" t="b">
        <f t="shared" si="227"/>
        <v>1</v>
      </c>
      <c r="E3634" s="5">
        <f>VLOOKUP(A3634,'Daily Nat Light Offices Mtl'!$A$1:$G$366,7)</f>
        <v>646.40139252089398</v>
      </c>
      <c r="F3634">
        <f t="shared" si="228"/>
        <v>40.400087032555874</v>
      </c>
      <c r="G3634">
        <f t="shared" si="229"/>
        <v>112.22246397932187</v>
      </c>
      <c r="H3634">
        <f t="shared" si="230"/>
        <v>0.93518719982768228</v>
      </c>
    </row>
    <row r="3635" spans="1:8" x14ac:dyDescent="0.35">
      <c r="A3635" s="2">
        <v>34851</v>
      </c>
      <c r="B3635" s="3">
        <v>0.375</v>
      </c>
      <c r="C3635">
        <v>6930.75</v>
      </c>
      <c r="D3635" s="4" t="b">
        <f t="shared" si="227"/>
        <v>1</v>
      </c>
      <c r="E3635" s="5">
        <f>VLOOKUP(A3635,'Daily Nat Light Offices Mtl'!$A$1:$G$366,7)</f>
        <v>646.40139252089398</v>
      </c>
      <c r="F3635">
        <f t="shared" si="228"/>
        <v>40.400087032555874</v>
      </c>
      <c r="G3635">
        <f t="shared" si="229"/>
        <v>112.22246397932187</v>
      </c>
      <c r="H3635">
        <f t="shared" si="230"/>
        <v>0.93518719982768228</v>
      </c>
    </row>
    <row r="3636" spans="1:8" x14ac:dyDescent="0.35">
      <c r="A3636" s="2">
        <v>34851</v>
      </c>
      <c r="B3636" s="3">
        <v>0.41666666666666669</v>
      </c>
      <c r="C3636">
        <v>14257.1</v>
      </c>
      <c r="D3636" s="4" t="b">
        <f t="shared" si="227"/>
        <v>1</v>
      </c>
      <c r="E3636" s="5">
        <f>VLOOKUP(A3636,'Daily Nat Light Offices Mtl'!$A$1:$G$366,7)</f>
        <v>646.40139252089398</v>
      </c>
      <c r="F3636">
        <f t="shared" si="228"/>
        <v>40.400087032555874</v>
      </c>
      <c r="G3636">
        <f t="shared" si="229"/>
        <v>112.22246397932187</v>
      </c>
      <c r="H3636">
        <f t="shared" si="230"/>
        <v>0.93518719982768228</v>
      </c>
    </row>
    <row r="3637" spans="1:8" x14ac:dyDescent="0.35">
      <c r="A3637" s="2">
        <v>34851</v>
      </c>
      <c r="B3637" s="3">
        <v>0.45833333333333331</v>
      </c>
      <c r="C3637">
        <v>16751.599999999999</v>
      </c>
      <c r="D3637" s="4" t="b">
        <f t="shared" si="227"/>
        <v>1</v>
      </c>
      <c r="E3637" s="5">
        <f>VLOOKUP(A3637,'Daily Nat Light Offices Mtl'!$A$1:$G$366,7)</f>
        <v>646.40139252089398</v>
      </c>
      <c r="F3637">
        <f t="shared" si="228"/>
        <v>40.400087032555874</v>
      </c>
      <c r="G3637">
        <f t="shared" si="229"/>
        <v>112.22246397932187</v>
      </c>
      <c r="H3637">
        <f t="shared" si="230"/>
        <v>0.93518719982768228</v>
      </c>
    </row>
    <row r="3638" spans="1:8" x14ac:dyDescent="0.35">
      <c r="A3638" s="2">
        <v>34851</v>
      </c>
      <c r="B3638" s="3">
        <v>0.5</v>
      </c>
      <c r="C3638">
        <v>11397.4</v>
      </c>
      <c r="D3638" s="4" t="b">
        <f t="shared" si="227"/>
        <v>1</v>
      </c>
      <c r="E3638" s="5">
        <f>VLOOKUP(A3638,'Daily Nat Light Offices Mtl'!$A$1:$G$366,7)</f>
        <v>646.40139252089398</v>
      </c>
      <c r="F3638">
        <f t="shared" si="228"/>
        <v>40.400087032555874</v>
      </c>
      <c r="G3638">
        <f t="shared" si="229"/>
        <v>112.22246397932187</v>
      </c>
      <c r="H3638">
        <f t="shared" si="230"/>
        <v>0.93518719982768228</v>
      </c>
    </row>
    <row r="3639" spans="1:8" x14ac:dyDescent="0.35">
      <c r="A3639" s="2">
        <v>34851</v>
      </c>
      <c r="B3639" s="3">
        <v>0.54166666666666663</v>
      </c>
      <c r="C3639">
        <v>19040.099999999999</v>
      </c>
      <c r="D3639" s="4" t="b">
        <f t="shared" si="227"/>
        <v>1</v>
      </c>
      <c r="E3639" s="5">
        <f>VLOOKUP(A3639,'Daily Nat Light Offices Mtl'!$A$1:$G$366,7)</f>
        <v>646.40139252089398</v>
      </c>
      <c r="F3639">
        <f t="shared" si="228"/>
        <v>40.400087032555874</v>
      </c>
      <c r="G3639">
        <f t="shared" si="229"/>
        <v>112.22246397932187</v>
      </c>
      <c r="H3639">
        <f t="shared" si="230"/>
        <v>0.93518719982768228</v>
      </c>
    </row>
    <row r="3640" spans="1:8" x14ac:dyDescent="0.35">
      <c r="A3640" s="2">
        <v>34851</v>
      </c>
      <c r="B3640" s="3">
        <v>0.58333333333333337</v>
      </c>
      <c r="C3640">
        <v>25855.7</v>
      </c>
      <c r="D3640" s="4" t="b">
        <f t="shared" si="227"/>
        <v>1</v>
      </c>
      <c r="E3640" s="5">
        <f>VLOOKUP(A3640,'Daily Nat Light Offices Mtl'!$A$1:$G$366,7)</f>
        <v>646.40139252089398</v>
      </c>
      <c r="F3640">
        <f t="shared" si="228"/>
        <v>40.400087032555874</v>
      </c>
      <c r="G3640">
        <f t="shared" si="229"/>
        <v>112.22246397932187</v>
      </c>
      <c r="H3640">
        <f t="shared" si="230"/>
        <v>0.93518719982768228</v>
      </c>
    </row>
    <row r="3641" spans="1:8" x14ac:dyDescent="0.35">
      <c r="A3641" s="2">
        <v>34851</v>
      </c>
      <c r="B3641" s="3">
        <v>0.625</v>
      </c>
      <c r="C3641">
        <v>16780.2</v>
      </c>
      <c r="D3641" s="4" t="b">
        <f t="shared" si="227"/>
        <v>1</v>
      </c>
      <c r="E3641" s="5">
        <f>VLOOKUP(A3641,'Daily Nat Light Offices Mtl'!$A$1:$G$366,7)</f>
        <v>646.40139252089398</v>
      </c>
      <c r="F3641">
        <f t="shared" si="228"/>
        <v>40.400087032555874</v>
      </c>
      <c r="G3641">
        <f t="shared" si="229"/>
        <v>112.22246397932187</v>
      </c>
      <c r="H3641">
        <f t="shared" si="230"/>
        <v>0.93518719982768228</v>
      </c>
    </row>
    <row r="3642" spans="1:8" x14ac:dyDescent="0.35">
      <c r="A3642" s="2">
        <v>34851</v>
      </c>
      <c r="B3642" s="3">
        <v>0.66666666666666663</v>
      </c>
      <c r="C3642">
        <v>7620.24</v>
      </c>
      <c r="D3642" s="4" t="b">
        <f t="shared" si="227"/>
        <v>1</v>
      </c>
      <c r="E3642" s="5">
        <f>VLOOKUP(A3642,'Daily Nat Light Offices Mtl'!$A$1:$G$366,7)</f>
        <v>646.40139252089398</v>
      </c>
      <c r="F3642">
        <f t="shared" si="228"/>
        <v>40.400087032555874</v>
      </c>
      <c r="G3642">
        <f t="shared" si="229"/>
        <v>112.22246397932187</v>
      </c>
      <c r="H3642">
        <f t="shared" si="230"/>
        <v>0.93518719982768228</v>
      </c>
    </row>
    <row r="3643" spans="1:8" x14ac:dyDescent="0.35">
      <c r="A3643" s="2">
        <v>34851</v>
      </c>
      <c r="B3643" s="3">
        <v>0.70833333333333337</v>
      </c>
      <c r="C3643">
        <v>5620.95</v>
      </c>
      <c r="D3643" s="4" t="b">
        <f t="shared" si="227"/>
        <v>1</v>
      </c>
      <c r="E3643" s="5">
        <f>VLOOKUP(A3643,'Daily Nat Light Offices Mtl'!$A$1:$G$366,7)</f>
        <v>646.40139252089398</v>
      </c>
      <c r="F3643">
        <f t="shared" si="228"/>
        <v>40.400087032555874</v>
      </c>
      <c r="G3643">
        <f t="shared" si="229"/>
        <v>112.22246397932187</v>
      </c>
      <c r="H3643">
        <f t="shared" si="230"/>
        <v>0.93518719982768228</v>
      </c>
    </row>
    <row r="3644" spans="1:8" x14ac:dyDescent="0.35">
      <c r="A3644" s="2">
        <v>34851</v>
      </c>
      <c r="B3644" s="3">
        <v>0.75</v>
      </c>
      <c r="C3644">
        <v>1838.3</v>
      </c>
      <c r="D3644" s="4" t="b">
        <f t="shared" si="227"/>
        <v>1</v>
      </c>
      <c r="E3644" s="5">
        <f>VLOOKUP(A3644,'Daily Nat Light Offices Mtl'!$A$1:$G$366,7)</f>
        <v>646.40139252089398</v>
      </c>
      <c r="F3644">
        <f t="shared" si="228"/>
        <v>40.400087032555874</v>
      </c>
      <c r="G3644">
        <f t="shared" si="229"/>
        <v>112.22246397932187</v>
      </c>
      <c r="H3644">
        <f t="shared" si="230"/>
        <v>0.93518719982768228</v>
      </c>
    </row>
    <row r="3645" spans="1:8" x14ac:dyDescent="0.35">
      <c r="A3645" s="2">
        <v>34851</v>
      </c>
      <c r="B3645" s="3">
        <v>0.79166666666666663</v>
      </c>
      <c r="C3645">
        <v>401.387</v>
      </c>
      <c r="D3645" s="4" t="b">
        <f t="shared" si="227"/>
        <v>1</v>
      </c>
      <c r="E3645" s="5">
        <f>VLOOKUP(A3645,'Daily Nat Light Offices Mtl'!$A$1:$G$366,7)</f>
        <v>646.40139252089398</v>
      </c>
      <c r="F3645">
        <f t="shared" si="228"/>
        <v>40.400087032555874</v>
      </c>
      <c r="G3645">
        <f t="shared" si="229"/>
        <v>112.22246397932187</v>
      </c>
      <c r="H3645">
        <f t="shared" si="230"/>
        <v>0.93518719982768228</v>
      </c>
    </row>
    <row r="3646" spans="1:8" x14ac:dyDescent="0.35">
      <c r="A3646" s="2">
        <v>34851</v>
      </c>
      <c r="B3646" s="3">
        <v>0.83333333333333337</v>
      </c>
      <c r="C3646">
        <v>295.50799999999998</v>
      </c>
      <c r="D3646" s="4" t="b">
        <f t="shared" si="227"/>
        <v>1</v>
      </c>
      <c r="E3646" s="5">
        <f>VLOOKUP(A3646,'Daily Nat Light Offices Mtl'!$A$1:$G$366,7)</f>
        <v>646.40139252089398</v>
      </c>
      <c r="F3646">
        <f t="shared" si="228"/>
        <v>40.400087032555874</v>
      </c>
      <c r="G3646">
        <f t="shared" si="229"/>
        <v>112.22246397932187</v>
      </c>
      <c r="H3646">
        <f t="shared" si="230"/>
        <v>0.93518719982768228</v>
      </c>
    </row>
    <row r="3647" spans="1:8" x14ac:dyDescent="0.35">
      <c r="A3647" s="2">
        <v>34851</v>
      </c>
      <c r="B3647" s="3">
        <v>0.875</v>
      </c>
      <c r="C3647">
        <v>98.502700000000004</v>
      </c>
      <c r="D3647" s="4" t="b">
        <f t="shared" si="227"/>
        <v>1</v>
      </c>
      <c r="E3647" s="5">
        <f>VLOOKUP(A3647,'Daily Nat Light Offices Mtl'!$A$1:$G$366,7)</f>
        <v>646.40139252089398</v>
      </c>
      <c r="F3647">
        <f t="shared" si="228"/>
        <v>40.400087032555874</v>
      </c>
      <c r="G3647">
        <f t="shared" si="229"/>
        <v>112.22246397932187</v>
      </c>
      <c r="H3647">
        <f t="shared" si="230"/>
        <v>0.93518719982768228</v>
      </c>
    </row>
    <row r="3648" spans="1:8" x14ac:dyDescent="0.35">
      <c r="A3648" s="2">
        <v>34851</v>
      </c>
      <c r="B3648" s="3">
        <v>0.91666666666666663</v>
      </c>
      <c r="C3648">
        <v>98.502700000000004</v>
      </c>
      <c r="D3648" s="4" t="b">
        <f t="shared" si="227"/>
        <v>0</v>
      </c>
      <c r="E3648" s="5">
        <f>VLOOKUP(A3648,'Daily Nat Light Offices Mtl'!$A$1:$G$366,7)</f>
        <v>646.40139252089398</v>
      </c>
      <c r="F3648">
        <f t="shared" si="228"/>
        <v>0</v>
      </c>
      <c r="G3648">
        <f t="shared" si="229"/>
        <v>0</v>
      </c>
      <c r="H3648">
        <f t="shared" si="230"/>
        <v>0</v>
      </c>
    </row>
    <row r="3649" spans="1:8" x14ac:dyDescent="0.35">
      <c r="A3649" s="2">
        <v>34851</v>
      </c>
      <c r="B3649" s="3">
        <v>0.95833333333333337</v>
      </c>
      <c r="C3649">
        <v>49.251399999999997</v>
      </c>
      <c r="D3649" s="4" t="b">
        <f t="shared" si="227"/>
        <v>0</v>
      </c>
      <c r="E3649" s="5">
        <f>VLOOKUP(A3649,'Daily Nat Light Offices Mtl'!$A$1:$G$366,7)</f>
        <v>646.40139252089398</v>
      </c>
      <c r="F3649">
        <f t="shared" si="228"/>
        <v>0</v>
      </c>
      <c r="G3649">
        <f t="shared" si="229"/>
        <v>0</v>
      </c>
      <c r="H3649">
        <f t="shared" si="230"/>
        <v>0</v>
      </c>
    </row>
    <row r="3650" spans="1:8" x14ac:dyDescent="0.35">
      <c r="A3650" s="2">
        <v>34852</v>
      </c>
      <c r="B3650" s="3">
        <v>0</v>
      </c>
      <c r="C3650">
        <v>49.251399999999997</v>
      </c>
      <c r="D3650" s="4" t="b">
        <f t="shared" ref="D3650:D3713" si="231">AND(B3650&gt;$B$6,B3650&lt;$B$24,E3650&gt;0)</f>
        <v>0</v>
      </c>
      <c r="E3650" s="5">
        <f>VLOOKUP(A3650,'Daily Nat Light Offices Mtl'!$A$1:$G$366,7)</f>
        <v>578.70135632511131</v>
      </c>
      <c r="F3650">
        <f t="shared" si="228"/>
        <v>0</v>
      </c>
      <c r="G3650">
        <f t="shared" si="229"/>
        <v>0</v>
      </c>
      <c r="H3650">
        <f t="shared" si="230"/>
        <v>0</v>
      </c>
    </row>
    <row r="3651" spans="1:8" x14ac:dyDescent="0.35">
      <c r="A3651" s="2">
        <v>34852</v>
      </c>
      <c r="B3651" s="3">
        <v>4.1666666666666664E-2</v>
      </c>
      <c r="C3651">
        <v>49.251399999999997</v>
      </c>
      <c r="D3651" s="4" t="b">
        <f t="shared" si="231"/>
        <v>0</v>
      </c>
      <c r="E3651" s="5">
        <f>VLOOKUP(A3651,'Daily Nat Light Offices Mtl'!$A$1:$G$366,7)</f>
        <v>578.70135632511131</v>
      </c>
      <c r="F3651">
        <f t="shared" ref="F3651:F3714" si="232">IF(D3651,E3651/16,0)</f>
        <v>0</v>
      </c>
      <c r="G3651">
        <f t="shared" ref="G3651:G3714" si="233">CONVERT(F3651*10^4,"J","Wh")</f>
        <v>0</v>
      </c>
      <c r="H3651">
        <f t="shared" ref="H3651:H3714" si="234">G3651/$J$2</f>
        <v>0</v>
      </c>
    </row>
    <row r="3652" spans="1:8" x14ac:dyDescent="0.35">
      <c r="A3652" s="2">
        <v>34852</v>
      </c>
      <c r="B3652" s="3">
        <v>8.3333333333333329E-2</v>
      </c>
      <c r="C3652">
        <v>49.251399999999997</v>
      </c>
      <c r="D3652" s="4" t="b">
        <f t="shared" si="231"/>
        <v>0</v>
      </c>
      <c r="E3652" s="5">
        <f>VLOOKUP(A3652,'Daily Nat Light Offices Mtl'!$A$1:$G$366,7)</f>
        <v>578.70135632511131</v>
      </c>
      <c r="F3652">
        <f t="shared" si="232"/>
        <v>0</v>
      </c>
      <c r="G3652">
        <f t="shared" si="233"/>
        <v>0</v>
      </c>
      <c r="H3652">
        <f t="shared" si="234"/>
        <v>0</v>
      </c>
    </row>
    <row r="3653" spans="1:8" x14ac:dyDescent="0.35">
      <c r="A3653" s="2">
        <v>34852</v>
      </c>
      <c r="B3653" s="3">
        <v>0.125</v>
      </c>
      <c r="C3653">
        <v>49.251399999999997</v>
      </c>
      <c r="D3653" s="4" t="b">
        <f t="shared" si="231"/>
        <v>0</v>
      </c>
      <c r="E3653" s="5">
        <f>VLOOKUP(A3653,'Daily Nat Light Offices Mtl'!$A$1:$G$366,7)</f>
        <v>578.70135632511131</v>
      </c>
      <c r="F3653">
        <f t="shared" si="232"/>
        <v>0</v>
      </c>
      <c r="G3653">
        <f t="shared" si="233"/>
        <v>0</v>
      </c>
      <c r="H3653">
        <f t="shared" si="234"/>
        <v>0</v>
      </c>
    </row>
    <row r="3654" spans="1:8" x14ac:dyDescent="0.35">
      <c r="A3654" s="2">
        <v>34852</v>
      </c>
      <c r="B3654" s="3">
        <v>0.16666666666666666</v>
      </c>
      <c r="C3654">
        <v>481.97300000000001</v>
      </c>
      <c r="D3654" s="4" t="b">
        <f t="shared" si="231"/>
        <v>0</v>
      </c>
      <c r="E3654" s="5">
        <f>VLOOKUP(A3654,'Daily Nat Light Offices Mtl'!$A$1:$G$366,7)</f>
        <v>578.70135632511131</v>
      </c>
      <c r="F3654">
        <f t="shared" si="232"/>
        <v>0</v>
      </c>
      <c r="G3654">
        <f t="shared" si="233"/>
        <v>0</v>
      </c>
      <c r="H3654">
        <f t="shared" si="234"/>
        <v>0</v>
      </c>
    </row>
    <row r="3655" spans="1:8" x14ac:dyDescent="0.35">
      <c r="A3655" s="2">
        <v>34852</v>
      </c>
      <c r="B3655" s="3">
        <v>0.20833333333333334</v>
      </c>
      <c r="C3655">
        <v>2235.06</v>
      </c>
      <c r="D3655" s="4" t="b">
        <f t="shared" si="231"/>
        <v>1</v>
      </c>
      <c r="E3655" s="5">
        <f>VLOOKUP(A3655,'Daily Nat Light Offices Mtl'!$A$1:$G$366,7)</f>
        <v>578.70135632511131</v>
      </c>
      <c r="F3655">
        <f t="shared" si="232"/>
        <v>36.168834770319457</v>
      </c>
      <c r="G3655">
        <f t="shared" si="233"/>
        <v>100.46898547310961</v>
      </c>
      <c r="H3655">
        <f t="shared" si="234"/>
        <v>0.8372415456092468</v>
      </c>
    </row>
    <row r="3656" spans="1:8" x14ac:dyDescent="0.35">
      <c r="A3656" s="2">
        <v>34852</v>
      </c>
      <c r="B3656" s="3">
        <v>0.25</v>
      </c>
      <c r="C3656">
        <v>7414.39</v>
      </c>
      <c r="D3656" s="4" t="b">
        <f t="shared" si="231"/>
        <v>1</v>
      </c>
      <c r="E3656" s="5">
        <f>VLOOKUP(A3656,'Daily Nat Light Offices Mtl'!$A$1:$G$366,7)</f>
        <v>578.70135632511131</v>
      </c>
      <c r="F3656">
        <f t="shared" si="232"/>
        <v>36.168834770319457</v>
      </c>
      <c r="G3656">
        <f t="shared" si="233"/>
        <v>100.46898547310961</v>
      </c>
      <c r="H3656">
        <f t="shared" si="234"/>
        <v>0.8372415456092468</v>
      </c>
    </row>
    <row r="3657" spans="1:8" x14ac:dyDescent="0.35">
      <c r="A3657" s="2">
        <v>34852</v>
      </c>
      <c r="B3657" s="3">
        <v>0.29166666666666669</v>
      </c>
      <c r="C3657">
        <v>19652.2</v>
      </c>
      <c r="D3657" s="4" t="b">
        <f t="shared" si="231"/>
        <v>1</v>
      </c>
      <c r="E3657" s="5">
        <f>VLOOKUP(A3657,'Daily Nat Light Offices Mtl'!$A$1:$G$366,7)</f>
        <v>578.70135632511131</v>
      </c>
      <c r="F3657">
        <f t="shared" si="232"/>
        <v>36.168834770319457</v>
      </c>
      <c r="G3657">
        <f t="shared" si="233"/>
        <v>100.46898547310961</v>
      </c>
      <c r="H3657">
        <f t="shared" si="234"/>
        <v>0.8372415456092468</v>
      </c>
    </row>
    <row r="3658" spans="1:8" x14ac:dyDescent="0.35">
      <c r="A3658" s="2">
        <v>34852</v>
      </c>
      <c r="B3658" s="3">
        <v>0.33333333333333331</v>
      </c>
      <c r="C3658">
        <v>37890</v>
      </c>
      <c r="D3658" s="4" t="b">
        <f t="shared" si="231"/>
        <v>1</v>
      </c>
      <c r="E3658" s="5">
        <f>VLOOKUP(A3658,'Daily Nat Light Offices Mtl'!$A$1:$G$366,7)</f>
        <v>578.70135632511131</v>
      </c>
      <c r="F3658">
        <f t="shared" si="232"/>
        <v>36.168834770319457</v>
      </c>
      <c r="G3658">
        <f t="shared" si="233"/>
        <v>100.46898547310961</v>
      </c>
      <c r="H3658">
        <f t="shared" si="234"/>
        <v>0.8372415456092468</v>
      </c>
    </row>
    <row r="3659" spans="1:8" x14ac:dyDescent="0.35">
      <c r="A3659" s="2">
        <v>34852</v>
      </c>
      <c r="B3659" s="3">
        <v>0.375</v>
      </c>
      <c r="C3659">
        <v>39170</v>
      </c>
      <c r="D3659" s="4" t="b">
        <f t="shared" si="231"/>
        <v>1</v>
      </c>
      <c r="E3659" s="5">
        <f>VLOOKUP(A3659,'Daily Nat Light Offices Mtl'!$A$1:$G$366,7)</f>
        <v>578.70135632511131</v>
      </c>
      <c r="F3659">
        <f t="shared" si="232"/>
        <v>36.168834770319457</v>
      </c>
      <c r="G3659">
        <f t="shared" si="233"/>
        <v>100.46898547310961</v>
      </c>
      <c r="H3659">
        <f t="shared" si="234"/>
        <v>0.8372415456092468</v>
      </c>
    </row>
    <row r="3660" spans="1:8" x14ac:dyDescent="0.35">
      <c r="A3660" s="2">
        <v>34852</v>
      </c>
      <c r="B3660" s="3">
        <v>0.41666666666666669</v>
      </c>
      <c r="C3660">
        <v>32088.7</v>
      </c>
      <c r="D3660" s="4" t="b">
        <f t="shared" si="231"/>
        <v>1</v>
      </c>
      <c r="E3660" s="5">
        <f>VLOOKUP(A3660,'Daily Nat Light Offices Mtl'!$A$1:$G$366,7)</f>
        <v>578.70135632511131</v>
      </c>
      <c r="F3660">
        <f t="shared" si="232"/>
        <v>36.168834770319457</v>
      </c>
      <c r="G3660">
        <f t="shared" si="233"/>
        <v>100.46898547310961</v>
      </c>
      <c r="H3660">
        <f t="shared" si="234"/>
        <v>0.8372415456092468</v>
      </c>
    </row>
    <row r="3661" spans="1:8" x14ac:dyDescent="0.35">
      <c r="A3661" s="2">
        <v>34852</v>
      </c>
      <c r="B3661" s="3">
        <v>0.45833333333333331</v>
      </c>
      <c r="C3661">
        <v>47787.1</v>
      </c>
      <c r="D3661" s="4" t="b">
        <f t="shared" si="231"/>
        <v>1</v>
      </c>
      <c r="E3661" s="5">
        <f>VLOOKUP(A3661,'Daily Nat Light Offices Mtl'!$A$1:$G$366,7)</f>
        <v>578.70135632511131</v>
      </c>
      <c r="F3661">
        <f t="shared" si="232"/>
        <v>36.168834770319457</v>
      </c>
      <c r="G3661">
        <f t="shared" si="233"/>
        <v>100.46898547310961</v>
      </c>
      <c r="H3661">
        <f t="shared" si="234"/>
        <v>0.8372415456092468</v>
      </c>
    </row>
    <row r="3662" spans="1:8" x14ac:dyDescent="0.35">
      <c r="A3662" s="2">
        <v>34852</v>
      </c>
      <c r="B3662" s="3">
        <v>0.5</v>
      </c>
      <c r="C3662">
        <v>49537.8</v>
      </c>
      <c r="D3662" s="4" t="b">
        <f t="shared" si="231"/>
        <v>1</v>
      </c>
      <c r="E3662" s="5">
        <f>VLOOKUP(A3662,'Daily Nat Light Offices Mtl'!$A$1:$G$366,7)</f>
        <v>578.70135632511131</v>
      </c>
      <c r="F3662">
        <f t="shared" si="232"/>
        <v>36.168834770319457</v>
      </c>
      <c r="G3662">
        <f t="shared" si="233"/>
        <v>100.46898547310961</v>
      </c>
      <c r="H3662">
        <f t="shared" si="234"/>
        <v>0.8372415456092468</v>
      </c>
    </row>
    <row r="3663" spans="1:8" x14ac:dyDescent="0.35">
      <c r="A3663" s="2">
        <v>34852</v>
      </c>
      <c r="B3663" s="3">
        <v>0.54166666666666663</v>
      </c>
      <c r="C3663">
        <v>52668</v>
      </c>
      <c r="D3663" s="4" t="b">
        <f t="shared" si="231"/>
        <v>1</v>
      </c>
      <c r="E3663" s="5">
        <f>VLOOKUP(A3663,'Daily Nat Light Offices Mtl'!$A$1:$G$366,7)</f>
        <v>578.70135632511131</v>
      </c>
      <c r="F3663">
        <f t="shared" si="232"/>
        <v>36.168834770319457</v>
      </c>
      <c r="G3663">
        <f t="shared" si="233"/>
        <v>100.46898547310961</v>
      </c>
      <c r="H3663">
        <f t="shared" si="234"/>
        <v>0.8372415456092468</v>
      </c>
    </row>
    <row r="3664" spans="1:8" x14ac:dyDescent="0.35">
      <c r="A3664" s="2">
        <v>34852</v>
      </c>
      <c r="B3664" s="3">
        <v>0.58333333333333337</v>
      </c>
      <c r="C3664">
        <v>41894</v>
      </c>
      <c r="D3664" s="4" t="b">
        <f t="shared" si="231"/>
        <v>1</v>
      </c>
      <c r="E3664" s="5">
        <f>VLOOKUP(A3664,'Daily Nat Light Offices Mtl'!$A$1:$G$366,7)</f>
        <v>578.70135632511131</v>
      </c>
      <c r="F3664">
        <f t="shared" si="232"/>
        <v>36.168834770319457</v>
      </c>
      <c r="G3664">
        <f t="shared" si="233"/>
        <v>100.46898547310961</v>
      </c>
      <c r="H3664">
        <f t="shared" si="234"/>
        <v>0.8372415456092468</v>
      </c>
    </row>
    <row r="3665" spans="1:8" x14ac:dyDescent="0.35">
      <c r="A3665" s="2">
        <v>34852</v>
      </c>
      <c r="B3665" s="3">
        <v>0.625</v>
      </c>
      <c r="C3665">
        <v>28181.3</v>
      </c>
      <c r="D3665" s="4" t="b">
        <f t="shared" si="231"/>
        <v>1</v>
      </c>
      <c r="E3665" s="5">
        <f>VLOOKUP(A3665,'Daily Nat Light Offices Mtl'!$A$1:$G$366,7)</f>
        <v>578.70135632511131</v>
      </c>
      <c r="F3665">
        <f t="shared" si="232"/>
        <v>36.168834770319457</v>
      </c>
      <c r="G3665">
        <f t="shared" si="233"/>
        <v>100.46898547310961</v>
      </c>
      <c r="H3665">
        <f t="shared" si="234"/>
        <v>0.8372415456092468</v>
      </c>
    </row>
    <row r="3666" spans="1:8" x14ac:dyDescent="0.35">
      <c r="A3666" s="2">
        <v>34852</v>
      </c>
      <c r="B3666" s="3">
        <v>0.66666666666666663</v>
      </c>
      <c r="C3666">
        <v>17341.2</v>
      </c>
      <c r="D3666" s="4" t="b">
        <f t="shared" si="231"/>
        <v>1</v>
      </c>
      <c r="E3666" s="5">
        <f>VLOOKUP(A3666,'Daily Nat Light Offices Mtl'!$A$1:$G$366,7)</f>
        <v>578.70135632511131</v>
      </c>
      <c r="F3666">
        <f t="shared" si="232"/>
        <v>36.168834770319457</v>
      </c>
      <c r="G3666">
        <f t="shared" si="233"/>
        <v>100.46898547310961</v>
      </c>
      <c r="H3666">
        <f t="shared" si="234"/>
        <v>0.8372415456092468</v>
      </c>
    </row>
    <row r="3667" spans="1:8" x14ac:dyDescent="0.35">
      <c r="A3667" s="2">
        <v>34852</v>
      </c>
      <c r="B3667" s="3">
        <v>0.70833333333333337</v>
      </c>
      <c r="C3667">
        <v>7552.08</v>
      </c>
      <c r="D3667" s="4" t="b">
        <f t="shared" si="231"/>
        <v>1</v>
      </c>
      <c r="E3667" s="5">
        <f>VLOOKUP(A3667,'Daily Nat Light Offices Mtl'!$A$1:$G$366,7)</f>
        <v>578.70135632511131</v>
      </c>
      <c r="F3667">
        <f t="shared" si="232"/>
        <v>36.168834770319457</v>
      </c>
      <c r="G3667">
        <f t="shared" si="233"/>
        <v>100.46898547310961</v>
      </c>
      <c r="H3667">
        <f t="shared" si="234"/>
        <v>0.8372415456092468</v>
      </c>
    </row>
    <row r="3668" spans="1:8" x14ac:dyDescent="0.35">
      <c r="A3668" s="2">
        <v>34852</v>
      </c>
      <c r="B3668" s="3">
        <v>0.75</v>
      </c>
      <c r="C3668">
        <v>2127.9499999999998</v>
      </c>
      <c r="D3668" s="4" t="b">
        <f t="shared" si="231"/>
        <v>1</v>
      </c>
      <c r="E3668" s="5">
        <f>VLOOKUP(A3668,'Daily Nat Light Offices Mtl'!$A$1:$G$366,7)</f>
        <v>578.70135632511131</v>
      </c>
      <c r="F3668">
        <f t="shared" si="232"/>
        <v>36.168834770319457</v>
      </c>
      <c r="G3668">
        <f t="shared" si="233"/>
        <v>100.46898547310961</v>
      </c>
      <c r="H3668">
        <f t="shared" si="234"/>
        <v>0.8372415456092468</v>
      </c>
    </row>
    <row r="3669" spans="1:8" x14ac:dyDescent="0.35">
      <c r="A3669" s="2">
        <v>34852</v>
      </c>
      <c r="B3669" s="3">
        <v>0.79166666666666663</v>
      </c>
      <c r="C3669">
        <v>456.678</v>
      </c>
      <c r="D3669" s="4" t="b">
        <f t="shared" si="231"/>
        <v>1</v>
      </c>
      <c r="E3669" s="5">
        <f>VLOOKUP(A3669,'Daily Nat Light Offices Mtl'!$A$1:$G$366,7)</f>
        <v>578.70135632511131</v>
      </c>
      <c r="F3669">
        <f t="shared" si="232"/>
        <v>36.168834770319457</v>
      </c>
      <c r="G3669">
        <f t="shared" si="233"/>
        <v>100.46898547310961</v>
      </c>
      <c r="H3669">
        <f t="shared" si="234"/>
        <v>0.8372415456092468</v>
      </c>
    </row>
    <row r="3670" spans="1:8" x14ac:dyDescent="0.35">
      <c r="A3670" s="2">
        <v>34852</v>
      </c>
      <c r="B3670" s="3">
        <v>0.83333333333333337</v>
      </c>
      <c r="C3670">
        <v>295.50799999999998</v>
      </c>
      <c r="D3670" s="4" t="b">
        <f t="shared" si="231"/>
        <v>1</v>
      </c>
      <c r="E3670" s="5">
        <f>VLOOKUP(A3670,'Daily Nat Light Offices Mtl'!$A$1:$G$366,7)</f>
        <v>578.70135632511131</v>
      </c>
      <c r="F3670">
        <f t="shared" si="232"/>
        <v>36.168834770319457</v>
      </c>
      <c r="G3670">
        <f t="shared" si="233"/>
        <v>100.46898547310961</v>
      </c>
      <c r="H3670">
        <f t="shared" si="234"/>
        <v>0.8372415456092468</v>
      </c>
    </row>
    <row r="3671" spans="1:8" x14ac:dyDescent="0.35">
      <c r="A3671" s="2">
        <v>34852</v>
      </c>
      <c r="B3671" s="3">
        <v>0.875</v>
      </c>
      <c r="C3671">
        <v>98.502700000000004</v>
      </c>
      <c r="D3671" s="4" t="b">
        <f t="shared" si="231"/>
        <v>1</v>
      </c>
      <c r="E3671" s="5">
        <f>VLOOKUP(A3671,'Daily Nat Light Offices Mtl'!$A$1:$G$366,7)</f>
        <v>578.70135632511131</v>
      </c>
      <c r="F3671">
        <f t="shared" si="232"/>
        <v>36.168834770319457</v>
      </c>
      <c r="G3671">
        <f t="shared" si="233"/>
        <v>100.46898547310961</v>
      </c>
      <c r="H3671">
        <f t="shared" si="234"/>
        <v>0.8372415456092468</v>
      </c>
    </row>
    <row r="3672" spans="1:8" x14ac:dyDescent="0.35">
      <c r="A3672" s="2">
        <v>34852</v>
      </c>
      <c r="B3672" s="3">
        <v>0.91666666666666663</v>
      </c>
      <c r="C3672">
        <v>98.502700000000004</v>
      </c>
      <c r="D3672" s="4" t="b">
        <f t="shared" si="231"/>
        <v>0</v>
      </c>
      <c r="E3672" s="5">
        <f>VLOOKUP(A3672,'Daily Nat Light Offices Mtl'!$A$1:$G$366,7)</f>
        <v>578.70135632511131</v>
      </c>
      <c r="F3672">
        <f t="shared" si="232"/>
        <v>0</v>
      </c>
      <c r="G3672">
        <f t="shared" si="233"/>
        <v>0</v>
      </c>
      <c r="H3672">
        <f t="shared" si="234"/>
        <v>0</v>
      </c>
    </row>
    <row r="3673" spans="1:8" x14ac:dyDescent="0.35">
      <c r="A3673" s="2">
        <v>34852</v>
      </c>
      <c r="B3673" s="3">
        <v>0.95833333333333337</v>
      </c>
      <c r="C3673">
        <v>49.251399999999997</v>
      </c>
      <c r="D3673" s="4" t="b">
        <f t="shared" si="231"/>
        <v>0</v>
      </c>
      <c r="E3673" s="5">
        <f>VLOOKUP(A3673,'Daily Nat Light Offices Mtl'!$A$1:$G$366,7)</f>
        <v>578.70135632511131</v>
      </c>
      <c r="F3673">
        <f t="shared" si="232"/>
        <v>0</v>
      </c>
      <c r="G3673">
        <f t="shared" si="233"/>
        <v>0</v>
      </c>
      <c r="H3673">
        <f t="shared" si="234"/>
        <v>0</v>
      </c>
    </row>
    <row r="3674" spans="1:8" x14ac:dyDescent="0.35">
      <c r="A3674" s="2">
        <v>34853</v>
      </c>
      <c r="B3674" s="3">
        <v>0</v>
      </c>
      <c r="C3674">
        <v>49.251399999999997</v>
      </c>
      <c r="D3674" s="4" t="b">
        <f t="shared" si="231"/>
        <v>0</v>
      </c>
      <c r="E3674" s="5">
        <f>VLOOKUP(A3674,'Daily Nat Light Offices Mtl'!$A$1:$G$366,7)</f>
        <v>656.910556560994</v>
      </c>
      <c r="F3674">
        <f t="shared" si="232"/>
        <v>0</v>
      </c>
      <c r="G3674">
        <f t="shared" si="233"/>
        <v>0</v>
      </c>
      <c r="H3674">
        <f t="shared" si="234"/>
        <v>0</v>
      </c>
    </row>
    <row r="3675" spans="1:8" x14ac:dyDescent="0.35">
      <c r="A3675" s="2">
        <v>34853</v>
      </c>
      <c r="B3675" s="3">
        <v>4.1666666666666664E-2</v>
      </c>
      <c r="C3675">
        <v>49.251399999999997</v>
      </c>
      <c r="D3675" s="4" t="b">
        <f t="shared" si="231"/>
        <v>0</v>
      </c>
      <c r="E3675" s="5">
        <f>VLOOKUP(A3675,'Daily Nat Light Offices Mtl'!$A$1:$G$366,7)</f>
        <v>656.910556560994</v>
      </c>
      <c r="F3675">
        <f t="shared" si="232"/>
        <v>0</v>
      </c>
      <c r="G3675">
        <f t="shared" si="233"/>
        <v>0</v>
      </c>
      <c r="H3675">
        <f t="shared" si="234"/>
        <v>0</v>
      </c>
    </row>
    <row r="3676" spans="1:8" x14ac:dyDescent="0.35">
      <c r="A3676" s="2">
        <v>34853</v>
      </c>
      <c r="B3676" s="3">
        <v>8.3333333333333329E-2</v>
      </c>
      <c r="C3676">
        <v>49.251399999999997</v>
      </c>
      <c r="D3676" s="4" t="b">
        <f t="shared" si="231"/>
        <v>0</v>
      </c>
      <c r="E3676" s="5">
        <f>VLOOKUP(A3676,'Daily Nat Light Offices Mtl'!$A$1:$G$366,7)</f>
        <v>656.910556560994</v>
      </c>
      <c r="F3676">
        <f t="shared" si="232"/>
        <v>0</v>
      </c>
      <c r="G3676">
        <f t="shared" si="233"/>
        <v>0</v>
      </c>
      <c r="H3676">
        <f t="shared" si="234"/>
        <v>0</v>
      </c>
    </row>
    <row r="3677" spans="1:8" x14ac:dyDescent="0.35">
      <c r="A3677" s="2">
        <v>34853</v>
      </c>
      <c r="B3677" s="3">
        <v>0.125</v>
      </c>
      <c r="C3677">
        <v>49.251399999999997</v>
      </c>
      <c r="D3677" s="4" t="b">
        <f t="shared" si="231"/>
        <v>0</v>
      </c>
      <c r="E3677" s="5">
        <f>VLOOKUP(A3677,'Daily Nat Light Offices Mtl'!$A$1:$G$366,7)</f>
        <v>656.910556560994</v>
      </c>
      <c r="F3677">
        <f t="shared" si="232"/>
        <v>0</v>
      </c>
      <c r="G3677">
        <f t="shared" si="233"/>
        <v>0</v>
      </c>
      <c r="H3677">
        <f t="shared" si="234"/>
        <v>0</v>
      </c>
    </row>
    <row r="3678" spans="1:8" x14ac:dyDescent="0.35">
      <c r="A3678" s="2">
        <v>34853</v>
      </c>
      <c r="B3678" s="3">
        <v>0.16666666666666666</v>
      </c>
      <c r="C3678">
        <v>276.28199999999998</v>
      </c>
      <c r="D3678" s="4" t="b">
        <f t="shared" si="231"/>
        <v>0</v>
      </c>
      <c r="E3678" s="5">
        <f>VLOOKUP(A3678,'Daily Nat Light Offices Mtl'!$A$1:$G$366,7)</f>
        <v>656.910556560994</v>
      </c>
      <c r="F3678">
        <f t="shared" si="232"/>
        <v>0</v>
      </c>
      <c r="G3678">
        <f t="shared" si="233"/>
        <v>0</v>
      </c>
      <c r="H3678">
        <f t="shared" si="234"/>
        <v>0</v>
      </c>
    </row>
    <row r="3679" spans="1:8" x14ac:dyDescent="0.35">
      <c r="A3679" s="2">
        <v>34853</v>
      </c>
      <c r="B3679" s="3">
        <v>0.20833333333333334</v>
      </c>
      <c r="C3679">
        <v>1060.93</v>
      </c>
      <c r="D3679" s="4" t="b">
        <f t="shared" si="231"/>
        <v>1</v>
      </c>
      <c r="E3679" s="5">
        <f>VLOOKUP(A3679,'Daily Nat Light Offices Mtl'!$A$1:$G$366,7)</f>
        <v>656.910556560994</v>
      </c>
      <c r="F3679">
        <f t="shared" si="232"/>
        <v>41.056909785062125</v>
      </c>
      <c r="G3679">
        <f t="shared" si="233"/>
        <v>114.04697162517257</v>
      </c>
      <c r="H3679">
        <f t="shared" si="234"/>
        <v>0.95039143020977146</v>
      </c>
    </row>
    <row r="3680" spans="1:8" x14ac:dyDescent="0.35">
      <c r="A3680" s="2">
        <v>34853</v>
      </c>
      <c r="B3680" s="3">
        <v>0.25</v>
      </c>
      <c r="C3680">
        <v>2379.3000000000002</v>
      </c>
      <c r="D3680" s="4" t="b">
        <f t="shared" si="231"/>
        <v>1</v>
      </c>
      <c r="E3680" s="5">
        <f>VLOOKUP(A3680,'Daily Nat Light Offices Mtl'!$A$1:$G$366,7)</f>
        <v>656.910556560994</v>
      </c>
      <c r="F3680">
        <f t="shared" si="232"/>
        <v>41.056909785062125</v>
      </c>
      <c r="G3680">
        <f t="shared" si="233"/>
        <v>114.04697162517257</v>
      </c>
      <c r="H3680">
        <f t="shared" si="234"/>
        <v>0.95039143020977146</v>
      </c>
    </row>
    <row r="3681" spans="1:8" x14ac:dyDescent="0.35">
      <c r="A3681" s="2">
        <v>34853</v>
      </c>
      <c r="B3681" s="3">
        <v>0.29166666666666669</v>
      </c>
      <c r="C3681">
        <v>3855.16</v>
      </c>
      <c r="D3681" s="4" t="b">
        <f t="shared" si="231"/>
        <v>1</v>
      </c>
      <c r="E3681" s="5">
        <f>VLOOKUP(A3681,'Daily Nat Light Offices Mtl'!$A$1:$G$366,7)</f>
        <v>656.910556560994</v>
      </c>
      <c r="F3681">
        <f t="shared" si="232"/>
        <v>41.056909785062125</v>
      </c>
      <c r="G3681">
        <f t="shared" si="233"/>
        <v>114.04697162517257</v>
      </c>
      <c r="H3681">
        <f t="shared" si="234"/>
        <v>0.95039143020977146</v>
      </c>
    </row>
    <row r="3682" spans="1:8" x14ac:dyDescent="0.35">
      <c r="A3682" s="2">
        <v>34853</v>
      </c>
      <c r="B3682" s="3">
        <v>0.33333333333333331</v>
      </c>
      <c r="C3682">
        <v>8875.41</v>
      </c>
      <c r="D3682" s="4" t="b">
        <f t="shared" si="231"/>
        <v>1</v>
      </c>
      <c r="E3682" s="5">
        <f>VLOOKUP(A3682,'Daily Nat Light Offices Mtl'!$A$1:$G$366,7)</f>
        <v>656.910556560994</v>
      </c>
      <c r="F3682">
        <f t="shared" si="232"/>
        <v>41.056909785062125</v>
      </c>
      <c r="G3682">
        <f t="shared" si="233"/>
        <v>114.04697162517257</v>
      </c>
      <c r="H3682">
        <f t="shared" si="234"/>
        <v>0.95039143020977146</v>
      </c>
    </row>
    <row r="3683" spans="1:8" x14ac:dyDescent="0.35">
      <c r="A3683" s="2">
        <v>34853</v>
      </c>
      <c r="B3683" s="3">
        <v>0.375</v>
      </c>
      <c r="C3683">
        <v>12523.6</v>
      </c>
      <c r="D3683" s="4" t="b">
        <f t="shared" si="231"/>
        <v>1</v>
      </c>
      <c r="E3683" s="5">
        <f>VLOOKUP(A3683,'Daily Nat Light Offices Mtl'!$A$1:$G$366,7)</f>
        <v>656.910556560994</v>
      </c>
      <c r="F3683">
        <f t="shared" si="232"/>
        <v>41.056909785062125</v>
      </c>
      <c r="G3683">
        <f t="shared" si="233"/>
        <v>114.04697162517257</v>
      </c>
      <c r="H3683">
        <f t="shared" si="234"/>
        <v>0.95039143020977146</v>
      </c>
    </row>
    <row r="3684" spans="1:8" x14ac:dyDescent="0.35">
      <c r="A3684" s="2">
        <v>34853</v>
      </c>
      <c r="B3684" s="3">
        <v>0.41666666666666669</v>
      </c>
      <c r="C3684">
        <v>14826.9</v>
      </c>
      <c r="D3684" s="4" t="b">
        <f t="shared" si="231"/>
        <v>1</v>
      </c>
      <c r="E3684" s="5">
        <f>VLOOKUP(A3684,'Daily Nat Light Offices Mtl'!$A$1:$G$366,7)</f>
        <v>656.910556560994</v>
      </c>
      <c r="F3684">
        <f t="shared" si="232"/>
        <v>41.056909785062125</v>
      </c>
      <c r="G3684">
        <f t="shared" si="233"/>
        <v>114.04697162517257</v>
      </c>
      <c r="H3684">
        <f t="shared" si="234"/>
        <v>0.95039143020977146</v>
      </c>
    </row>
    <row r="3685" spans="1:8" x14ac:dyDescent="0.35">
      <c r="A3685" s="2">
        <v>34853</v>
      </c>
      <c r="B3685" s="3">
        <v>0.45833333333333331</v>
      </c>
      <c r="C3685">
        <v>12792.8</v>
      </c>
      <c r="D3685" s="4" t="b">
        <f t="shared" si="231"/>
        <v>1</v>
      </c>
      <c r="E3685" s="5">
        <f>VLOOKUP(A3685,'Daily Nat Light Offices Mtl'!$A$1:$G$366,7)</f>
        <v>656.910556560994</v>
      </c>
      <c r="F3685">
        <f t="shared" si="232"/>
        <v>41.056909785062125</v>
      </c>
      <c r="G3685">
        <f t="shared" si="233"/>
        <v>114.04697162517257</v>
      </c>
      <c r="H3685">
        <f t="shared" si="234"/>
        <v>0.95039143020977146</v>
      </c>
    </row>
    <row r="3686" spans="1:8" x14ac:dyDescent="0.35">
      <c r="A3686" s="2">
        <v>34853</v>
      </c>
      <c r="B3686" s="3">
        <v>0.5</v>
      </c>
      <c r="C3686">
        <v>7810.96</v>
      </c>
      <c r="D3686" s="4" t="b">
        <f t="shared" si="231"/>
        <v>1</v>
      </c>
      <c r="E3686" s="5">
        <f>VLOOKUP(A3686,'Daily Nat Light Offices Mtl'!$A$1:$G$366,7)</f>
        <v>656.910556560994</v>
      </c>
      <c r="F3686">
        <f t="shared" si="232"/>
        <v>41.056909785062125</v>
      </c>
      <c r="G3686">
        <f t="shared" si="233"/>
        <v>114.04697162517257</v>
      </c>
      <c r="H3686">
        <f t="shared" si="234"/>
        <v>0.95039143020977146</v>
      </c>
    </row>
    <row r="3687" spans="1:8" x14ac:dyDescent="0.35">
      <c r="A3687" s="2">
        <v>34853</v>
      </c>
      <c r="B3687" s="3">
        <v>0.54166666666666663</v>
      </c>
      <c r="C3687">
        <v>9214.1299999999992</v>
      </c>
      <c r="D3687" s="4" t="b">
        <f t="shared" si="231"/>
        <v>1</v>
      </c>
      <c r="E3687" s="5">
        <f>VLOOKUP(A3687,'Daily Nat Light Offices Mtl'!$A$1:$G$366,7)</f>
        <v>656.910556560994</v>
      </c>
      <c r="F3687">
        <f t="shared" si="232"/>
        <v>41.056909785062125</v>
      </c>
      <c r="G3687">
        <f t="shared" si="233"/>
        <v>114.04697162517257</v>
      </c>
      <c r="H3687">
        <f t="shared" si="234"/>
        <v>0.95039143020977146</v>
      </c>
    </row>
    <row r="3688" spans="1:8" x14ac:dyDescent="0.35">
      <c r="A3688" s="2">
        <v>34853</v>
      </c>
      <c r="B3688" s="3">
        <v>0.58333333333333337</v>
      </c>
      <c r="C3688">
        <v>6911.39</v>
      </c>
      <c r="D3688" s="4" t="b">
        <f t="shared" si="231"/>
        <v>1</v>
      </c>
      <c r="E3688" s="5">
        <f>VLOOKUP(A3688,'Daily Nat Light Offices Mtl'!$A$1:$G$366,7)</f>
        <v>656.910556560994</v>
      </c>
      <c r="F3688">
        <f t="shared" si="232"/>
        <v>41.056909785062125</v>
      </c>
      <c r="G3688">
        <f t="shared" si="233"/>
        <v>114.04697162517257</v>
      </c>
      <c r="H3688">
        <f t="shared" si="234"/>
        <v>0.95039143020977146</v>
      </c>
    </row>
    <row r="3689" spans="1:8" x14ac:dyDescent="0.35">
      <c r="A3689" s="2">
        <v>34853</v>
      </c>
      <c r="B3689" s="3">
        <v>0.625</v>
      </c>
      <c r="C3689">
        <v>9911.25</v>
      </c>
      <c r="D3689" s="4" t="b">
        <f t="shared" si="231"/>
        <v>1</v>
      </c>
      <c r="E3689" s="5">
        <f>VLOOKUP(A3689,'Daily Nat Light Offices Mtl'!$A$1:$G$366,7)</f>
        <v>656.910556560994</v>
      </c>
      <c r="F3689">
        <f t="shared" si="232"/>
        <v>41.056909785062125</v>
      </c>
      <c r="G3689">
        <f t="shared" si="233"/>
        <v>114.04697162517257</v>
      </c>
      <c r="H3689">
        <f t="shared" si="234"/>
        <v>0.95039143020977146</v>
      </c>
    </row>
    <row r="3690" spans="1:8" x14ac:dyDescent="0.35">
      <c r="A3690" s="2">
        <v>34853</v>
      </c>
      <c r="B3690" s="3">
        <v>0.66666666666666663</v>
      </c>
      <c r="C3690">
        <v>6198.57</v>
      </c>
      <c r="D3690" s="4" t="b">
        <f t="shared" si="231"/>
        <v>1</v>
      </c>
      <c r="E3690" s="5">
        <f>VLOOKUP(A3690,'Daily Nat Light Offices Mtl'!$A$1:$G$366,7)</f>
        <v>656.910556560994</v>
      </c>
      <c r="F3690">
        <f t="shared" si="232"/>
        <v>41.056909785062125</v>
      </c>
      <c r="G3690">
        <f t="shared" si="233"/>
        <v>114.04697162517257</v>
      </c>
      <c r="H3690">
        <f t="shared" si="234"/>
        <v>0.95039143020977146</v>
      </c>
    </row>
    <row r="3691" spans="1:8" x14ac:dyDescent="0.35">
      <c r="A3691" s="2">
        <v>34853</v>
      </c>
      <c r="B3691" s="3">
        <v>0.70833333333333337</v>
      </c>
      <c r="C3691">
        <v>3864.75</v>
      </c>
      <c r="D3691" s="4" t="b">
        <f t="shared" si="231"/>
        <v>1</v>
      </c>
      <c r="E3691" s="5">
        <f>VLOOKUP(A3691,'Daily Nat Light Offices Mtl'!$A$1:$G$366,7)</f>
        <v>656.910556560994</v>
      </c>
      <c r="F3691">
        <f t="shared" si="232"/>
        <v>41.056909785062125</v>
      </c>
      <c r="G3691">
        <f t="shared" si="233"/>
        <v>114.04697162517257</v>
      </c>
      <c r="H3691">
        <f t="shared" si="234"/>
        <v>0.95039143020977146</v>
      </c>
    </row>
    <row r="3692" spans="1:8" x14ac:dyDescent="0.35">
      <c r="A3692" s="2">
        <v>34853</v>
      </c>
      <c r="B3692" s="3">
        <v>0.75</v>
      </c>
      <c r="C3692">
        <v>1255.81</v>
      </c>
      <c r="D3692" s="4" t="b">
        <f t="shared" si="231"/>
        <v>1</v>
      </c>
      <c r="E3692" s="5">
        <f>VLOOKUP(A3692,'Daily Nat Light Offices Mtl'!$A$1:$G$366,7)</f>
        <v>656.910556560994</v>
      </c>
      <c r="F3692">
        <f t="shared" si="232"/>
        <v>41.056909785062125</v>
      </c>
      <c r="G3692">
        <f t="shared" si="233"/>
        <v>114.04697162517257</v>
      </c>
      <c r="H3692">
        <f t="shared" si="234"/>
        <v>0.95039143020977146</v>
      </c>
    </row>
    <row r="3693" spans="1:8" x14ac:dyDescent="0.35">
      <c r="A3693" s="2">
        <v>34853</v>
      </c>
      <c r="B3693" s="3">
        <v>0.79166666666666663</v>
      </c>
      <c r="C3693">
        <v>171.34</v>
      </c>
      <c r="D3693" s="4" t="b">
        <f t="shared" si="231"/>
        <v>1</v>
      </c>
      <c r="E3693" s="5">
        <f>VLOOKUP(A3693,'Daily Nat Light Offices Mtl'!$A$1:$G$366,7)</f>
        <v>656.910556560994</v>
      </c>
      <c r="F3693">
        <f t="shared" si="232"/>
        <v>41.056909785062125</v>
      </c>
      <c r="G3693">
        <f t="shared" si="233"/>
        <v>114.04697162517257</v>
      </c>
      <c r="H3693">
        <f t="shared" si="234"/>
        <v>0.95039143020977146</v>
      </c>
    </row>
    <row r="3694" spans="1:8" x14ac:dyDescent="0.35">
      <c r="A3694" s="2">
        <v>34853</v>
      </c>
      <c r="B3694" s="3">
        <v>0.83333333333333337</v>
      </c>
      <c r="C3694">
        <v>49.251399999999997</v>
      </c>
      <c r="D3694" s="4" t="b">
        <f t="shared" si="231"/>
        <v>1</v>
      </c>
      <c r="E3694" s="5">
        <f>VLOOKUP(A3694,'Daily Nat Light Offices Mtl'!$A$1:$G$366,7)</f>
        <v>656.910556560994</v>
      </c>
      <c r="F3694">
        <f t="shared" si="232"/>
        <v>41.056909785062125</v>
      </c>
      <c r="G3694">
        <f t="shared" si="233"/>
        <v>114.04697162517257</v>
      </c>
      <c r="H3694">
        <f t="shared" si="234"/>
        <v>0.95039143020977146</v>
      </c>
    </row>
    <row r="3695" spans="1:8" x14ac:dyDescent="0.35">
      <c r="A3695" s="2">
        <v>34853</v>
      </c>
      <c r="B3695" s="3">
        <v>0.875</v>
      </c>
      <c r="C3695">
        <v>49.251399999999997</v>
      </c>
      <c r="D3695" s="4" t="b">
        <f t="shared" si="231"/>
        <v>1</v>
      </c>
      <c r="E3695" s="5">
        <f>VLOOKUP(A3695,'Daily Nat Light Offices Mtl'!$A$1:$G$366,7)</f>
        <v>656.910556560994</v>
      </c>
      <c r="F3695">
        <f t="shared" si="232"/>
        <v>41.056909785062125</v>
      </c>
      <c r="G3695">
        <f t="shared" si="233"/>
        <v>114.04697162517257</v>
      </c>
      <c r="H3695">
        <f t="shared" si="234"/>
        <v>0.95039143020977146</v>
      </c>
    </row>
    <row r="3696" spans="1:8" x14ac:dyDescent="0.35">
      <c r="A3696" s="2">
        <v>34853</v>
      </c>
      <c r="B3696" s="3">
        <v>0.91666666666666663</v>
      </c>
      <c r="C3696">
        <v>49.251399999999997</v>
      </c>
      <c r="D3696" s="4" t="b">
        <f t="shared" si="231"/>
        <v>0</v>
      </c>
      <c r="E3696" s="5">
        <f>VLOOKUP(A3696,'Daily Nat Light Offices Mtl'!$A$1:$G$366,7)</f>
        <v>656.910556560994</v>
      </c>
      <c r="F3696">
        <f t="shared" si="232"/>
        <v>0</v>
      </c>
      <c r="G3696">
        <f t="shared" si="233"/>
        <v>0</v>
      </c>
      <c r="H3696">
        <f t="shared" si="234"/>
        <v>0</v>
      </c>
    </row>
    <row r="3697" spans="1:8" x14ac:dyDescent="0.35">
      <c r="A3697" s="2">
        <v>34853</v>
      </c>
      <c r="B3697" s="3">
        <v>0.95833333333333337</v>
      </c>
      <c r="C3697">
        <v>49.251399999999997</v>
      </c>
      <c r="D3697" s="4" t="b">
        <f t="shared" si="231"/>
        <v>0</v>
      </c>
      <c r="E3697" s="5">
        <f>VLOOKUP(A3697,'Daily Nat Light Offices Mtl'!$A$1:$G$366,7)</f>
        <v>656.910556560994</v>
      </c>
      <c r="F3697">
        <f t="shared" si="232"/>
        <v>0</v>
      </c>
      <c r="G3697">
        <f t="shared" si="233"/>
        <v>0</v>
      </c>
      <c r="H3697">
        <f t="shared" si="234"/>
        <v>0</v>
      </c>
    </row>
    <row r="3698" spans="1:8" x14ac:dyDescent="0.35">
      <c r="A3698" s="2">
        <v>34854</v>
      </c>
      <c r="B3698" s="3">
        <v>0</v>
      </c>
      <c r="C3698">
        <v>49.251399999999997</v>
      </c>
      <c r="D3698" s="4" t="b">
        <f t="shared" si="231"/>
        <v>0</v>
      </c>
      <c r="E3698" s="5">
        <f>VLOOKUP(A3698,'Daily Nat Light Offices Mtl'!$A$1:$G$366,7)</f>
        <v>574.99601439697415</v>
      </c>
      <c r="F3698">
        <f t="shared" si="232"/>
        <v>0</v>
      </c>
      <c r="G3698">
        <f t="shared" si="233"/>
        <v>0</v>
      </c>
      <c r="H3698">
        <f t="shared" si="234"/>
        <v>0</v>
      </c>
    </row>
    <row r="3699" spans="1:8" x14ac:dyDescent="0.35">
      <c r="A3699" s="2">
        <v>34854</v>
      </c>
      <c r="B3699" s="3">
        <v>4.1666666666666664E-2</v>
      </c>
      <c r="C3699">
        <v>49.251399999999997</v>
      </c>
      <c r="D3699" s="4" t="b">
        <f t="shared" si="231"/>
        <v>0</v>
      </c>
      <c r="E3699" s="5">
        <f>VLOOKUP(A3699,'Daily Nat Light Offices Mtl'!$A$1:$G$366,7)</f>
        <v>574.99601439697415</v>
      </c>
      <c r="F3699">
        <f t="shared" si="232"/>
        <v>0</v>
      </c>
      <c r="G3699">
        <f t="shared" si="233"/>
        <v>0</v>
      </c>
      <c r="H3699">
        <f t="shared" si="234"/>
        <v>0</v>
      </c>
    </row>
    <row r="3700" spans="1:8" x14ac:dyDescent="0.35">
      <c r="A3700" s="2">
        <v>34854</v>
      </c>
      <c r="B3700" s="3">
        <v>8.3333333333333329E-2</v>
      </c>
      <c r="C3700">
        <v>49.251399999999997</v>
      </c>
      <c r="D3700" s="4" t="b">
        <f t="shared" si="231"/>
        <v>0</v>
      </c>
      <c r="E3700" s="5">
        <f>VLOOKUP(A3700,'Daily Nat Light Offices Mtl'!$A$1:$G$366,7)</f>
        <v>574.99601439697415</v>
      </c>
      <c r="F3700">
        <f t="shared" si="232"/>
        <v>0</v>
      </c>
      <c r="G3700">
        <f t="shared" si="233"/>
        <v>0</v>
      </c>
      <c r="H3700">
        <f t="shared" si="234"/>
        <v>0</v>
      </c>
    </row>
    <row r="3701" spans="1:8" x14ac:dyDescent="0.35">
      <c r="A3701" s="2">
        <v>34854</v>
      </c>
      <c r="B3701" s="3">
        <v>0.125</v>
      </c>
      <c r="C3701">
        <v>49.251399999999997</v>
      </c>
      <c r="D3701" s="4" t="b">
        <f t="shared" si="231"/>
        <v>0</v>
      </c>
      <c r="E3701" s="5">
        <f>VLOOKUP(A3701,'Daily Nat Light Offices Mtl'!$A$1:$G$366,7)</f>
        <v>574.99601439697415</v>
      </c>
      <c r="F3701">
        <f t="shared" si="232"/>
        <v>0</v>
      </c>
      <c r="G3701">
        <f t="shared" si="233"/>
        <v>0</v>
      </c>
      <c r="H3701">
        <f t="shared" si="234"/>
        <v>0</v>
      </c>
    </row>
    <row r="3702" spans="1:8" x14ac:dyDescent="0.35">
      <c r="A3702" s="2">
        <v>34854</v>
      </c>
      <c r="B3702" s="3">
        <v>0.16666666666666666</v>
      </c>
      <c r="C3702">
        <v>435.09399999999999</v>
      </c>
      <c r="D3702" s="4" t="b">
        <f t="shared" si="231"/>
        <v>0</v>
      </c>
      <c r="E3702" s="5">
        <f>VLOOKUP(A3702,'Daily Nat Light Offices Mtl'!$A$1:$G$366,7)</f>
        <v>574.99601439697415</v>
      </c>
      <c r="F3702">
        <f t="shared" si="232"/>
        <v>0</v>
      </c>
      <c r="G3702">
        <f t="shared" si="233"/>
        <v>0</v>
      </c>
      <c r="H3702">
        <f t="shared" si="234"/>
        <v>0</v>
      </c>
    </row>
    <row r="3703" spans="1:8" x14ac:dyDescent="0.35">
      <c r="A3703" s="2">
        <v>34854</v>
      </c>
      <c r="B3703" s="3">
        <v>0.20833333333333334</v>
      </c>
      <c r="C3703">
        <v>3411.18</v>
      </c>
      <c r="D3703" s="4" t="b">
        <f t="shared" si="231"/>
        <v>1</v>
      </c>
      <c r="E3703" s="5">
        <f>VLOOKUP(A3703,'Daily Nat Light Offices Mtl'!$A$1:$G$366,7)</f>
        <v>574.99601439697415</v>
      </c>
      <c r="F3703">
        <f t="shared" si="232"/>
        <v>35.937250899810884</v>
      </c>
      <c r="G3703">
        <f t="shared" si="233"/>
        <v>99.825696943919127</v>
      </c>
      <c r="H3703">
        <f t="shared" si="234"/>
        <v>0.83188080786599272</v>
      </c>
    </row>
    <row r="3704" spans="1:8" x14ac:dyDescent="0.35">
      <c r="A3704" s="2">
        <v>34854</v>
      </c>
      <c r="B3704" s="3">
        <v>0.25</v>
      </c>
      <c r="C3704">
        <v>12966</v>
      </c>
      <c r="D3704" s="4" t="b">
        <f t="shared" si="231"/>
        <v>1</v>
      </c>
      <c r="E3704" s="5">
        <f>VLOOKUP(A3704,'Daily Nat Light Offices Mtl'!$A$1:$G$366,7)</f>
        <v>574.99601439697415</v>
      </c>
      <c r="F3704">
        <f t="shared" si="232"/>
        <v>35.937250899810884</v>
      </c>
      <c r="G3704">
        <f t="shared" si="233"/>
        <v>99.825696943919127</v>
      </c>
      <c r="H3704">
        <f t="shared" si="234"/>
        <v>0.83188080786599272</v>
      </c>
    </row>
    <row r="3705" spans="1:8" x14ac:dyDescent="0.35">
      <c r="A3705" s="2">
        <v>34854</v>
      </c>
      <c r="B3705" s="3">
        <v>0.29166666666666669</v>
      </c>
      <c r="C3705">
        <v>27024.3</v>
      </c>
      <c r="D3705" s="4" t="b">
        <f t="shared" si="231"/>
        <v>1</v>
      </c>
      <c r="E3705" s="5">
        <f>VLOOKUP(A3705,'Daily Nat Light Offices Mtl'!$A$1:$G$366,7)</f>
        <v>574.99601439697415</v>
      </c>
      <c r="F3705">
        <f t="shared" si="232"/>
        <v>35.937250899810884</v>
      </c>
      <c r="G3705">
        <f t="shared" si="233"/>
        <v>99.825696943919127</v>
      </c>
      <c r="H3705">
        <f t="shared" si="234"/>
        <v>0.83188080786599272</v>
      </c>
    </row>
    <row r="3706" spans="1:8" x14ac:dyDescent="0.35">
      <c r="A3706" s="2">
        <v>34854</v>
      </c>
      <c r="B3706" s="3">
        <v>0.33333333333333331</v>
      </c>
      <c r="C3706">
        <v>37431.699999999997</v>
      </c>
      <c r="D3706" s="4" t="b">
        <f t="shared" si="231"/>
        <v>1</v>
      </c>
      <c r="E3706" s="5">
        <f>VLOOKUP(A3706,'Daily Nat Light Offices Mtl'!$A$1:$G$366,7)</f>
        <v>574.99601439697415</v>
      </c>
      <c r="F3706">
        <f t="shared" si="232"/>
        <v>35.937250899810884</v>
      </c>
      <c r="G3706">
        <f t="shared" si="233"/>
        <v>99.825696943919127</v>
      </c>
      <c r="H3706">
        <f t="shared" si="234"/>
        <v>0.83188080786599272</v>
      </c>
    </row>
    <row r="3707" spans="1:8" x14ac:dyDescent="0.35">
      <c r="A3707" s="2">
        <v>34854</v>
      </c>
      <c r="B3707" s="3">
        <v>0.375</v>
      </c>
      <c r="C3707">
        <v>45477.2</v>
      </c>
      <c r="D3707" s="4" t="b">
        <f t="shared" si="231"/>
        <v>1</v>
      </c>
      <c r="E3707" s="5">
        <f>VLOOKUP(A3707,'Daily Nat Light Offices Mtl'!$A$1:$G$366,7)</f>
        <v>574.99601439697415</v>
      </c>
      <c r="F3707">
        <f t="shared" si="232"/>
        <v>35.937250899810884</v>
      </c>
      <c r="G3707">
        <f t="shared" si="233"/>
        <v>99.825696943919127</v>
      </c>
      <c r="H3707">
        <f t="shared" si="234"/>
        <v>0.83188080786599272</v>
      </c>
    </row>
    <row r="3708" spans="1:8" x14ac:dyDescent="0.35">
      <c r="A3708" s="2">
        <v>34854</v>
      </c>
      <c r="B3708" s="3">
        <v>0.41666666666666669</v>
      </c>
      <c r="C3708">
        <v>49305.8</v>
      </c>
      <c r="D3708" s="4" t="b">
        <f t="shared" si="231"/>
        <v>1</v>
      </c>
      <c r="E3708" s="5">
        <f>VLOOKUP(A3708,'Daily Nat Light Offices Mtl'!$A$1:$G$366,7)</f>
        <v>574.99601439697415</v>
      </c>
      <c r="F3708">
        <f t="shared" si="232"/>
        <v>35.937250899810884</v>
      </c>
      <c r="G3708">
        <f t="shared" si="233"/>
        <v>99.825696943919127</v>
      </c>
      <c r="H3708">
        <f t="shared" si="234"/>
        <v>0.83188080786599272</v>
      </c>
    </row>
    <row r="3709" spans="1:8" x14ac:dyDescent="0.35">
      <c r="A3709" s="2">
        <v>34854</v>
      </c>
      <c r="B3709" s="3">
        <v>0.45833333333333331</v>
      </c>
      <c r="C3709">
        <v>55987.3</v>
      </c>
      <c r="D3709" s="4" t="b">
        <f t="shared" si="231"/>
        <v>1</v>
      </c>
      <c r="E3709" s="5">
        <f>VLOOKUP(A3709,'Daily Nat Light Offices Mtl'!$A$1:$G$366,7)</f>
        <v>574.99601439697415</v>
      </c>
      <c r="F3709">
        <f t="shared" si="232"/>
        <v>35.937250899810884</v>
      </c>
      <c r="G3709">
        <f t="shared" si="233"/>
        <v>99.825696943919127</v>
      </c>
      <c r="H3709">
        <f t="shared" si="234"/>
        <v>0.83188080786599272</v>
      </c>
    </row>
    <row r="3710" spans="1:8" x14ac:dyDescent="0.35">
      <c r="A3710" s="2">
        <v>34854</v>
      </c>
      <c r="B3710" s="3">
        <v>0.5</v>
      </c>
      <c r="C3710">
        <v>55088.2</v>
      </c>
      <c r="D3710" s="4" t="b">
        <f t="shared" si="231"/>
        <v>1</v>
      </c>
      <c r="E3710" s="5">
        <f>VLOOKUP(A3710,'Daily Nat Light Offices Mtl'!$A$1:$G$366,7)</f>
        <v>574.99601439697415</v>
      </c>
      <c r="F3710">
        <f t="shared" si="232"/>
        <v>35.937250899810884</v>
      </c>
      <c r="G3710">
        <f t="shared" si="233"/>
        <v>99.825696943919127</v>
      </c>
      <c r="H3710">
        <f t="shared" si="234"/>
        <v>0.83188080786599272</v>
      </c>
    </row>
    <row r="3711" spans="1:8" x14ac:dyDescent="0.35">
      <c r="A3711" s="2">
        <v>34854</v>
      </c>
      <c r="B3711" s="3">
        <v>0.54166666666666663</v>
      </c>
      <c r="C3711">
        <v>45346.1</v>
      </c>
      <c r="D3711" s="4" t="b">
        <f t="shared" si="231"/>
        <v>1</v>
      </c>
      <c r="E3711" s="5">
        <f>VLOOKUP(A3711,'Daily Nat Light Offices Mtl'!$A$1:$G$366,7)</f>
        <v>574.99601439697415</v>
      </c>
      <c r="F3711">
        <f t="shared" si="232"/>
        <v>35.937250899810884</v>
      </c>
      <c r="G3711">
        <f t="shared" si="233"/>
        <v>99.825696943919127</v>
      </c>
      <c r="H3711">
        <f t="shared" si="234"/>
        <v>0.83188080786599272</v>
      </c>
    </row>
    <row r="3712" spans="1:8" x14ac:dyDescent="0.35">
      <c r="A3712" s="2">
        <v>34854</v>
      </c>
      <c r="B3712" s="3">
        <v>0.58333333333333337</v>
      </c>
      <c r="C3712">
        <v>20507.7</v>
      </c>
      <c r="D3712" s="4" t="b">
        <f t="shared" si="231"/>
        <v>1</v>
      </c>
      <c r="E3712" s="5">
        <f>VLOOKUP(A3712,'Daily Nat Light Offices Mtl'!$A$1:$G$366,7)</f>
        <v>574.99601439697415</v>
      </c>
      <c r="F3712">
        <f t="shared" si="232"/>
        <v>35.937250899810884</v>
      </c>
      <c r="G3712">
        <f t="shared" si="233"/>
        <v>99.825696943919127</v>
      </c>
      <c r="H3712">
        <f t="shared" si="234"/>
        <v>0.83188080786599272</v>
      </c>
    </row>
    <row r="3713" spans="1:8" x14ac:dyDescent="0.35">
      <c r="A3713" s="2">
        <v>34854</v>
      </c>
      <c r="B3713" s="3">
        <v>0.625</v>
      </c>
      <c r="C3713">
        <v>25524.9</v>
      </c>
      <c r="D3713" s="4" t="b">
        <f t="shared" si="231"/>
        <v>1</v>
      </c>
      <c r="E3713" s="5">
        <f>VLOOKUP(A3713,'Daily Nat Light Offices Mtl'!$A$1:$G$366,7)</f>
        <v>574.99601439697415</v>
      </c>
      <c r="F3713">
        <f t="shared" si="232"/>
        <v>35.937250899810884</v>
      </c>
      <c r="G3713">
        <f t="shared" si="233"/>
        <v>99.825696943919127</v>
      </c>
      <c r="H3713">
        <f t="shared" si="234"/>
        <v>0.83188080786599272</v>
      </c>
    </row>
    <row r="3714" spans="1:8" x14ac:dyDescent="0.35">
      <c r="A3714" s="2">
        <v>34854</v>
      </c>
      <c r="B3714" s="3">
        <v>0.66666666666666663</v>
      </c>
      <c r="C3714">
        <v>15647.7</v>
      </c>
      <c r="D3714" s="4" t="b">
        <f t="shared" ref="D3714:D3777" si="235">AND(B3714&gt;$B$6,B3714&lt;$B$24,E3714&gt;0)</f>
        <v>1</v>
      </c>
      <c r="E3714" s="5">
        <f>VLOOKUP(A3714,'Daily Nat Light Offices Mtl'!$A$1:$G$366,7)</f>
        <v>574.99601439697415</v>
      </c>
      <c r="F3714">
        <f t="shared" si="232"/>
        <v>35.937250899810884</v>
      </c>
      <c r="G3714">
        <f t="shared" si="233"/>
        <v>99.825696943919127</v>
      </c>
      <c r="H3714">
        <f t="shared" si="234"/>
        <v>0.83188080786599272</v>
      </c>
    </row>
    <row r="3715" spans="1:8" x14ac:dyDescent="0.35">
      <c r="A3715" s="2">
        <v>34854</v>
      </c>
      <c r="B3715" s="3">
        <v>0.70833333333333337</v>
      </c>
      <c r="C3715">
        <v>4592.2</v>
      </c>
      <c r="D3715" s="4" t="b">
        <f t="shared" si="235"/>
        <v>1</v>
      </c>
      <c r="E3715" s="5">
        <f>VLOOKUP(A3715,'Daily Nat Light Offices Mtl'!$A$1:$G$366,7)</f>
        <v>574.99601439697415</v>
      </c>
      <c r="F3715">
        <f t="shared" ref="F3715:F3778" si="236">IF(D3715,E3715/16,0)</f>
        <v>35.937250899810884</v>
      </c>
      <c r="G3715">
        <f t="shared" ref="G3715:G3778" si="237">CONVERT(F3715*10^4,"J","Wh")</f>
        <v>99.825696943919127</v>
      </c>
      <c r="H3715">
        <f t="shared" ref="H3715:H3778" si="238">G3715/$J$2</f>
        <v>0.83188080786599272</v>
      </c>
    </row>
    <row r="3716" spans="1:8" x14ac:dyDescent="0.35">
      <c r="A3716" s="2">
        <v>34854</v>
      </c>
      <c r="B3716" s="3">
        <v>0.75</v>
      </c>
      <c r="C3716">
        <v>1370.9</v>
      </c>
      <c r="D3716" s="4" t="b">
        <f t="shared" si="235"/>
        <v>1</v>
      </c>
      <c r="E3716" s="5">
        <f>VLOOKUP(A3716,'Daily Nat Light Offices Mtl'!$A$1:$G$366,7)</f>
        <v>574.99601439697415</v>
      </c>
      <c r="F3716">
        <f t="shared" si="236"/>
        <v>35.937250899810884</v>
      </c>
      <c r="G3716">
        <f t="shared" si="237"/>
        <v>99.825696943919127</v>
      </c>
      <c r="H3716">
        <f t="shared" si="238"/>
        <v>0.83188080786599272</v>
      </c>
    </row>
    <row r="3717" spans="1:8" x14ac:dyDescent="0.35">
      <c r="A3717" s="2">
        <v>34854</v>
      </c>
      <c r="B3717" s="3">
        <v>0.79166666666666663</v>
      </c>
      <c r="C3717">
        <v>204.97900000000001</v>
      </c>
      <c r="D3717" s="4" t="b">
        <f t="shared" si="235"/>
        <v>1</v>
      </c>
      <c r="E3717" s="5">
        <f>VLOOKUP(A3717,'Daily Nat Light Offices Mtl'!$A$1:$G$366,7)</f>
        <v>574.99601439697415</v>
      </c>
      <c r="F3717">
        <f t="shared" si="236"/>
        <v>35.937250899810884</v>
      </c>
      <c r="G3717">
        <f t="shared" si="237"/>
        <v>99.825696943919127</v>
      </c>
      <c r="H3717">
        <f t="shared" si="238"/>
        <v>0.83188080786599272</v>
      </c>
    </row>
    <row r="3718" spans="1:8" x14ac:dyDescent="0.35">
      <c r="A3718" s="2">
        <v>34854</v>
      </c>
      <c r="B3718" s="3">
        <v>0.83333333333333337</v>
      </c>
      <c r="C3718">
        <v>49.251399999999997</v>
      </c>
      <c r="D3718" s="4" t="b">
        <f t="shared" si="235"/>
        <v>1</v>
      </c>
      <c r="E3718" s="5">
        <f>VLOOKUP(A3718,'Daily Nat Light Offices Mtl'!$A$1:$G$366,7)</f>
        <v>574.99601439697415</v>
      </c>
      <c r="F3718">
        <f t="shared" si="236"/>
        <v>35.937250899810884</v>
      </c>
      <c r="G3718">
        <f t="shared" si="237"/>
        <v>99.825696943919127</v>
      </c>
      <c r="H3718">
        <f t="shared" si="238"/>
        <v>0.83188080786599272</v>
      </c>
    </row>
    <row r="3719" spans="1:8" x14ac:dyDescent="0.35">
      <c r="A3719" s="2">
        <v>34854</v>
      </c>
      <c r="B3719" s="3">
        <v>0.875</v>
      </c>
      <c r="C3719">
        <v>49.251399999999997</v>
      </c>
      <c r="D3719" s="4" t="b">
        <f t="shared" si="235"/>
        <v>1</v>
      </c>
      <c r="E3719" s="5">
        <f>VLOOKUP(A3719,'Daily Nat Light Offices Mtl'!$A$1:$G$366,7)</f>
        <v>574.99601439697415</v>
      </c>
      <c r="F3719">
        <f t="shared" si="236"/>
        <v>35.937250899810884</v>
      </c>
      <c r="G3719">
        <f t="shared" si="237"/>
        <v>99.825696943919127</v>
      </c>
      <c r="H3719">
        <f t="shared" si="238"/>
        <v>0.83188080786599272</v>
      </c>
    </row>
    <row r="3720" spans="1:8" x14ac:dyDescent="0.35">
      <c r="A3720" s="2">
        <v>34854</v>
      </c>
      <c r="B3720" s="3">
        <v>0.91666666666666663</v>
      </c>
      <c r="C3720">
        <v>49.251399999999997</v>
      </c>
      <c r="D3720" s="4" t="b">
        <f t="shared" si="235"/>
        <v>0</v>
      </c>
      <c r="E3720" s="5">
        <f>VLOOKUP(A3720,'Daily Nat Light Offices Mtl'!$A$1:$G$366,7)</f>
        <v>574.99601439697415</v>
      </c>
      <c r="F3720">
        <f t="shared" si="236"/>
        <v>0</v>
      </c>
      <c r="G3720">
        <f t="shared" si="237"/>
        <v>0</v>
      </c>
      <c r="H3720">
        <f t="shared" si="238"/>
        <v>0</v>
      </c>
    </row>
    <row r="3721" spans="1:8" x14ac:dyDescent="0.35">
      <c r="A3721" s="2">
        <v>34854</v>
      </c>
      <c r="B3721" s="3">
        <v>0.95833333333333337</v>
      </c>
      <c r="C3721">
        <v>49.251399999999997</v>
      </c>
      <c r="D3721" s="4" t="b">
        <f t="shared" si="235"/>
        <v>0</v>
      </c>
      <c r="E3721" s="5">
        <f>VLOOKUP(A3721,'Daily Nat Light Offices Mtl'!$A$1:$G$366,7)</f>
        <v>574.99601439697415</v>
      </c>
      <c r="F3721">
        <f t="shared" si="236"/>
        <v>0</v>
      </c>
      <c r="G3721">
        <f t="shared" si="237"/>
        <v>0</v>
      </c>
      <c r="H3721">
        <f t="shared" si="238"/>
        <v>0</v>
      </c>
    </row>
    <row r="3722" spans="1:8" x14ac:dyDescent="0.35">
      <c r="A3722" s="2">
        <v>34855</v>
      </c>
      <c r="B3722" s="3">
        <v>0</v>
      </c>
      <c r="C3722">
        <v>49.251399999999997</v>
      </c>
      <c r="D3722" s="4" t="b">
        <f t="shared" si="235"/>
        <v>0</v>
      </c>
      <c r="E3722" s="5">
        <f>VLOOKUP(A3722,'Daily Nat Light Offices Mtl'!$A$1:$G$366,7)</f>
        <v>594.53009740325763</v>
      </c>
      <c r="F3722">
        <f t="shared" si="236"/>
        <v>0</v>
      </c>
      <c r="G3722">
        <f t="shared" si="237"/>
        <v>0</v>
      </c>
      <c r="H3722">
        <f t="shared" si="238"/>
        <v>0</v>
      </c>
    </row>
    <row r="3723" spans="1:8" x14ac:dyDescent="0.35">
      <c r="A3723" s="2">
        <v>34855</v>
      </c>
      <c r="B3723" s="3">
        <v>4.1666666666666664E-2</v>
      </c>
      <c r="C3723">
        <v>49.251399999999997</v>
      </c>
      <c r="D3723" s="4" t="b">
        <f t="shared" si="235"/>
        <v>0</v>
      </c>
      <c r="E3723" s="5">
        <f>VLOOKUP(A3723,'Daily Nat Light Offices Mtl'!$A$1:$G$366,7)</f>
        <v>594.53009740325763</v>
      </c>
      <c r="F3723">
        <f t="shared" si="236"/>
        <v>0</v>
      </c>
      <c r="G3723">
        <f t="shared" si="237"/>
        <v>0</v>
      </c>
      <c r="H3723">
        <f t="shared" si="238"/>
        <v>0</v>
      </c>
    </row>
    <row r="3724" spans="1:8" x14ac:dyDescent="0.35">
      <c r="A3724" s="2">
        <v>34855</v>
      </c>
      <c r="B3724" s="3">
        <v>8.3333333333333329E-2</v>
      </c>
      <c r="C3724">
        <v>49.251399999999997</v>
      </c>
      <c r="D3724" s="4" t="b">
        <f t="shared" si="235"/>
        <v>0</v>
      </c>
      <c r="E3724" s="5">
        <f>VLOOKUP(A3724,'Daily Nat Light Offices Mtl'!$A$1:$G$366,7)</f>
        <v>594.53009740325763</v>
      </c>
      <c r="F3724">
        <f t="shared" si="236"/>
        <v>0</v>
      </c>
      <c r="G3724">
        <f t="shared" si="237"/>
        <v>0</v>
      </c>
      <c r="H3724">
        <f t="shared" si="238"/>
        <v>0</v>
      </c>
    </row>
    <row r="3725" spans="1:8" x14ac:dyDescent="0.35">
      <c r="A3725" s="2">
        <v>34855</v>
      </c>
      <c r="B3725" s="3">
        <v>0.125</v>
      </c>
      <c r="C3725">
        <v>49.251399999999997</v>
      </c>
      <c r="D3725" s="4" t="b">
        <f t="shared" si="235"/>
        <v>0</v>
      </c>
      <c r="E3725" s="5">
        <f>VLOOKUP(A3725,'Daily Nat Light Offices Mtl'!$A$1:$G$366,7)</f>
        <v>594.53009740325763</v>
      </c>
      <c r="F3725">
        <f t="shared" si="236"/>
        <v>0</v>
      </c>
      <c r="G3725">
        <f t="shared" si="237"/>
        <v>0</v>
      </c>
      <c r="H3725">
        <f t="shared" si="238"/>
        <v>0</v>
      </c>
    </row>
    <row r="3726" spans="1:8" x14ac:dyDescent="0.35">
      <c r="A3726" s="2">
        <v>34855</v>
      </c>
      <c r="B3726" s="3">
        <v>0.16666666666666666</v>
      </c>
      <c r="C3726">
        <v>500.95499999999998</v>
      </c>
      <c r="D3726" s="4" t="b">
        <f t="shared" si="235"/>
        <v>0</v>
      </c>
      <c r="E3726" s="5">
        <f>VLOOKUP(A3726,'Daily Nat Light Offices Mtl'!$A$1:$G$366,7)</f>
        <v>594.53009740325763</v>
      </c>
      <c r="F3726">
        <f t="shared" si="236"/>
        <v>0</v>
      </c>
      <c r="G3726">
        <f t="shared" si="237"/>
        <v>0</v>
      </c>
      <c r="H3726">
        <f t="shared" si="238"/>
        <v>0</v>
      </c>
    </row>
    <row r="3727" spans="1:8" x14ac:dyDescent="0.35">
      <c r="A3727" s="2">
        <v>34855</v>
      </c>
      <c r="B3727" s="3">
        <v>0.20833333333333334</v>
      </c>
      <c r="C3727">
        <v>3464.94</v>
      </c>
      <c r="D3727" s="4" t="b">
        <f t="shared" si="235"/>
        <v>1</v>
      </c>
      <c r="E3727" s="5">
        <f>VLOOKUP(A3727,'Daily Nat Light Offices Mtl'!$A$1:$G$366,7)</f>
        <v>594.53009740325763</v>
      </c>
      <c r="F3727">
        <f t="shared" si="236"/>
        <v>37.158131087703602</v>
      </c>
      <c r="G3727">
        <f t="shared" si="237"/>
        <v>103.21703079917668</v>
      </c>
      <c r="H3727">
        <f t="shared" si="238"/>
        <v>0.86014192332647232</v>
      </c>
    </row>
    <row r="3728" spans="1:8" x14ac:dyDescent="0.35">
      <c r="A3728" s="2">
        <v>34855</v>
      </c>
      <c r="B3728" s="3">
        <v>0.25</v>
      </c>
      <c r="C3728">
        <v>13012</v>
      </c>
      <c r="D3728" s="4" t="b">
        <f t="shared" si="235"/>
        <v>1</v>
      </c>
      <c r="E3728" s="5">
        <f>VLOOKUP(A3728,'Daily Nat Light Offices Mtl'!$A$1:$G$366,7)</f>
        <v>594.53009740325763</v>
      </c>
      <c r="F3728">
        <f t="shared" si="236"/>
        <v>37.158131087703602</v>
      </c>
      <c r="G3728">
        <f t="shared" si="237"/>
        <v>103.21703079917668</v>
      </c>
      <c r="H3728">
        <f t="shared" si="238"/>
        <v>0.86014192332647232</v>
      </c>
    </row>
    <row r="3729" spans="1:8" x14ac:dyDescent="0.35">
      <c r="A3729" s="2">
        <v>34855</v>
      </c>
      <c r="B3729" s="3">
        <v>0.29166666666666669</v>
      </c>
      <c r="C3729">
        <v>25284.7</v>
      </c>
      <c r="D3729" s="4" t="b">
        <f t="shared" si="235"/>
        <v>1</v>
      </c>
      <c r="E3729" s="5">
        <f>VLOOKUP(A3729,'Daily Nat Light Offices Mtl'!$A$1:$G$366,7)</f>
        <v>594.53009740325763</v>
      </c>
      <c r="F3729">
        <f t="shared" si="236"/>
        <v>37.158131087703602</v>
      </c>
      <c r="G3729">
        <f t="shared" si="237"/>
        <v>103.21703079917668</v>
      </c>
      <c r="H3729">
        <f t="shared" si="238"/>
        <v>0.86014192332647232</v>
      </c>
    </row>
    <row r="3730" spans="1:8" x14ac:dyDescent="0.35">
      <c r="A3730" s="2">
        <v>34855</v>
      </c>
      <c r="B3730" s="3">
        <v>0.33333333333333331</v>
      </c>
      <c r="C3730">
        <v>34848</v>
      </c>
      <c r="D3730" s="4" t="b">
        <f t="shared" si="235"/>
        <v>1</v>
      </c>
      <c r="E3730" s="5">
        <f>VLOOKUP(A3730,'Daily Nat Light Offices Mtl'!$A$1:$G$366,7)</f>
        <v>594.53009740325763</v>
      </c>
      <c r="F3730">
        <f t="shared" si="236"/>
        <v>37.158131087703602</v>
      </c>
      <c r="G3730">
        <f t="shared" si="237"/>
        <v>103.21703079917668</v>
      </c>
      <c r="H3730">
        <f t="shared" si="238"/>
        <v>0.86014192332647232</v>
      </c>
    </row>
    <row r="3731" spans="1:8" x14ac:dyDescent="0.35">
      <c r="A3731" s="2">
        <v>34855</v>
      </c>
      <c r="B3731" s="3">
        <v>0.375</v>
      </c>
      <c r="C3731">
        <v>43560</v>
      </c>
      <c r="D3731" s="4" t="b">
        <f t="shared" si="235"/>
        <v>1</v>
      </c>
      <c r="E3731" s="5">
        <f>VLOOKUP(A3731,'Daily Nat Light Offices Mtl'!$A$1:$G$366,7)</f>
        <v>594.53009740325763</v>
      </c>
      <c r="F3731">
        <f t="shared" si="236"/>
        <v>37.158131087703602</v>
      </c>
      <c r="G3731">
        <f t="shared" si="237"/>
        <v>103.21703079917668</v>
      </c>
      <c r="H3731">
        <f t="shared" si="238"/>
        <v>0.86014192332647232</v>
      </c>
    </row>
    <row r="3732" spans="1:8" x14ac:dyDescent="0.35">
      <c r="A3732" s="2">
        <v>34855</v>
      </c>
      <c r="B3732" s="3">
        <v>0.41666666666666669</v>
      </c>
      <c r="C3732">
        <v>45660.2</v>
      </c>
      <c r="D3732" s="4" t="b">
        <f t="shared" si="235"/>
        <v>1</v>
      </c>
      <c r="E3732" s="5">
        <f>VLOOKUP(A3732,'Daily Nat Light Offices Mtl'!$A$1:$G$366,7)</f>
        <v>594.53009740325763</v>
      </c>
      <c r="F3732">
        <f t="shared" si="236"/>
        <v>37.158131087703602</v>
      </c>
      <c r="G3732">
        <f t="shared" si="237"/>
        <v>103.21703079917668</v>
      </c>
      <c r="H3732">
        <f t="shared" si="238"/>
        <v>0.86014192332647232</v>
      </c>
    </row>
    <row r="3733" spans="1:8" x14ac:dyDescent="0.35">
      <c r="A3733" s="2">
        <v>34855</v>
      </c>
      <c r="B3733" s="3">
        <v>0.45833333333333331</v>
      </c>
      <c r="C3733">
        <v>30778.9</v>
      </c>
      <c r="D3733" s="4" t="b">
        <f t="shared" si="235"/>
        <v>1</v>
      </c>
      <c r="E3733" s="5">
        <f>VLOOKUP(A3733,'Daily Nat Light Offices Mtl'!$A$1:$G$366,7)</f>
        <v>594.53009740325763</v>
      </c>
      <c r="F3733">
        <f t="shared" si="236"/>
        <v>37.158131087703602</v>
      </c>
      <c r="G3733">
        <f t="shared" si="237"/>
        <v>103.21703079917668</v>
      </c>
      <c r="H3733">
        <f t="shared" si="238"/>
        <v>0.86014192332647232</v>
      </c>
    </row>
    <row r="3734" spans="1:8" x14ac:dyDescent="0.35">
      <c r="A3734" s="2">
        <v>34855</v>
      </c>
      <c r="B3734" s="3">
        <v>0.5</v>
      </c>
      <c r="C3734">
        <v>23532.7</v>
      </c>
      <c r="D3734" s="4" t="b">
        <f t="shared" si="235"/>
        <v>1</v>
      </c>
      <c r="E3734" s="5">
        <f>VLOOKUP(A3734,'Daily Nat Light Offices Mtl'!$A$1:$G$366,7)</f>
        <v>594.53009740325763</v>
      </c>
      <c r="F3734">
        <f t="shared" si="236"/>
        <v>37.158131087703602</v>
      </c>
      <c r="G3734">
        <f t="shared" si="237"/>
        <v>103.21703079917668</v>
      </c>
      <c r="H3734">
        <f t="shared" si="238"/>
        <v>0.86014192332647232</v>
      </c>
    </row>
    <row r="3735" spans="1:8" x14ac:dyDescent="0.35">
      <c r="A3735" s="2">
        <v>34855</v>
      </c>
      <c r="B3735" s="3">
        <v>0.54166666666666663</v>
      </c>
      <c r="C3735">
        <v>25101.5</v>
      </c>
      <c r="D3735" s="4" t="b">
        <f t="shared" si="235"/>
        <v>1</v>
      </c>
      <c r="E3735" s="5">
        <f>VLOOKUP(A3735,'Daily Nat Light Offices Mtl'!$A$1:$G$366,7)</f>
        <v>594.53009740325763</v>
      </c>
      <c r="F3735">
        <f t="shared" si="236"/>
        <v>37.158131087703602</v>
      </c>
      <c r="G3735">
        <f t="shared" si="237"/>
        <v>103.21703079917668</v>
      </c>
      <c r="H3735">
        <f t="shared" si="238"/>
        <v>0.86014192332647232</v>
      </c>
    </row>
    <row r="3736" spans="1:8" x14ac:dyDescent="0.35">
      <c r="A3736" s="2">
        <v>34855</v>
      </c>
      <c r="B3736" s="3">
        <v>0.58333333333333337</v>
      </c>
      <c r="C3736">
        <v>37769.199999999997</v>
      </c>
      <c r="D3736" s="4" t="b">
        <f t="shared" si="235"/>
        <v>1</v>
      </c>
      <c r="E3736" s="5">
        <f>VLOOKUP(A3736,'Daily Nat Light Offices Mtl'!$A$1:$G$366,7)</f>
        <v>594.53009740325763</v>
      </c>
      <c r="F3736">
        <f t="shared" si="236"/>
        <v>37.158131087703602</v>
      </c>
      <c r="G3736">
        <f t="shared" si="237"/>
        <v>103.21703079917668</v>
      </c>
      <c r="H3736">
        <f t="shared" si="238"/>
        <v>0.86014192332647232</v>
      </c>
    </row>
    <row r="3737" spans="1:8" x14ac:dyDescent="0.35">
      <c r="A3737" s="2">
        <v>34855</v>
      </c>
      <c r="B3737" s="3">
        <v>0.625</v>
      </c>
      <c r="C3737">
        <v>27057.5</v>
      </c>
      <c r="D3737" s="4" t="b">
        <f t="shared" si="235"/>
        <v>1</v>
      </c>
      <c r="E3737" s="5">
        <f>VLOOKUP(A3737,'Daily Nat Light Offices Mtl'!$A$1:$G$366,7)</f>
        <v>594.53009740325763</v>
      </c>
      <c r="F3737">
        <f t="shared" si="236"/>
        <v>37.158131087703602</v>
      </c>
      <c r="G3737">
        <f t="shared" si="237"/>
        <v>103.21703079917668</v>
      </c>
      <c r="H3737">
        <f t="shared" si="238"/>
        <v>0.86014192332647232</v>
      </c>
    </row>
    <row r="3738" spans="1:8" x14ac:dyDescent="0.35">
      <c r="A3738" s="2">
        <v>34855</v>
      </c>
      <c r="B3738" s="3">
        <v>0.66666666666666663</v>
      </c>
      <c r="C3738">
        <v>8463.2900000000009</v>
      </c>
      <c r="D3738" s="4" t="b">
        <f t="shared" si="235"/>
        <v>1</v>
      </c>
      <c r="E3738" s="5">
        <f>VLOOKUP(A3738,'Daily Nat Light Offices Mtl'!$A$1:$G$366,7)</f>
        <v>594.53009740325763</v>
      </c>
      <c r="F3738">
        <f t="shared" si="236"/>
        <v>37.158131087703602</v>
      </c>
      <c r="G3738">
        <f t="shared" si="237"/>
        <v>103.21703079917668</v>
      </c>
      <c r="H3738">
        <f t="shared" si="238"/>
        <v>0.86014192332647232</v>
      </c>
    </row>
    <row r="3739" spans="1:8" x14ac:dyDescent="0.35">
      <c r="A3739" s="2">
        <v>34855</v>
      </c>
      <c r="B3739" s="3">
        <v>0.70833333333333337</v>
      </c>
      <c r="C3739">
        <v>7346.53</v>
      </c>
      <c r="D3739" s="4" t="b">
        <f t="shared" si="235"/>
        <v>1</v>
      </c>
      <c r="E3739" s="5">
        <f>VLOOKUP(A3739,'Daily Nat Light Offices Mtl'!$A$1:$G$366,7)</f>
        <v>594.53009740325763</v>
      </c>
      <c r="F3739">
        <f t="shared" si="236"/>
        <v>37.158131087703602</v>
      </c>
      <c r="G3739">
        <f t="shared" si="237"/>
        <v>103.21703079917668</v>
      </c>
      <c r="H3739">
        <f t="shared" si="238"/>
        <v>0.86014192332647232</v>
      </c>
    </row>
    <row r="3740" spans="1:8" x14ac:dyDescent="0.35">
      <c r="A3740" s="2">
        <v>34855</v>
      </c>
      <c r="B3740" s="3">
        <v>0.75</v>
      </c>
      <c r="C3740">
        <v>2015.27</v>
      </c>
      <c r="D3740" s="4" t="b">
        <f t="shared" si="235"/>
        <v>1</v>
      </c>
      <c r="E3740" s="5">
        <f>VLOOKUP(A3740,'Daily Nat Light Offices Mtl'!$A$1:$G$366,7)</f>
        <v>594.53009740325763</v>
      </c>
      <c r="F3740">
        <f t="shared" si="236"/>
        <v>37.158131087703602</v>
      </c>
      <c r="G3740">
        <f t="shared" si="237"/>
        <v>103.21703079917668</v>
      </c>
      <c r="H3740">
        <f t="shared" si="238"/>
        <v>0.86014192332647232</v>
      </c>
    </row>
    <row r="3741" spans="1:8" x14ac:dyDescent="0.35">
      <c r="A3741" s="2">
        <v>34855</v>
      </c>
      <c r="B3741" s="3">
        <v>0.79166666666666663</v>
      </c>
      <c r="C3741">
        <v>424.166</v>
      </c>
      <c r="D3741" s="4" t="b">
        <f t="shared" si="235"/>
        <v>1</v>
      </c>
      <c r="E3741" s="5">
        <f>VLOOKUP(A3741,'Daily Nat Light Offices Mtl'!$A$1:$G$366,7)</f>
        <v>594.53009740325763</v>
      </c>
      <c r="F3741">
        <f t="shared" si="236"/>
        <v>37.158131087703602</v>
      </c>
      <c r="G3741">
        <f t="shared" si="237"/>
        <v>103.21703079917668</v>
      </c>
      <c r="H3741">
        <f t="shared" si="238"/>
        <v>0.86014192332647232</v>
      </c>
    </row>
    <row r="3742" spans="1:8" x14ac:dyDescent="0.35">
      <c r="A3742" s="2">
        <v>34855</v>
      </c>
      <c r="B3742" s="3">
        <v>0.83333333333333337</v>
      </c>
      <c r="C3742">
        <v>295.50799999999998</v>
      </c>
      <c r="D3742" s="4" t="b">
        <f t="shared" si="235"/>
        <v>1</v>
      </c>
      <c r="E3742" s="5">
        <f>VLOOKUP(A3742,'Daily Nat Light Offices Mtl'!$A$1:$G$366,7)</f>
        <v>594.53009740325763</v>
      </c>
      <c r="F3742">
        <f t="shared" si="236"/>
        <v>37.158131087703602</v>
      </c>
      <c r="G3742">
        <f t="shared" si="237"/>
        <v>103.21703079917668</v>
      </c>
      <c r="H3742">
        <f t="shared" si="238"/>
        <v>0.86014192332647232</v>
      </c>
    </row>
    <row r="3743" spans="1:8" x14ac:dyDescent="0.35">
      <c r="A3743" s="2">
        <v>34855</v>
      </c>
      <c r="B3743" s="3">
        <v>0.875</v>
      </c>
      <c r="C3743">
        <v>98.502700000000004</v>
      </c>
      <c r="D3743" s="4" t="b">
        <f t="shared" si="235"/>
        <v>1</v>
      </c>
      <c r="E3743" s="5">
        <f>VLOOKUP(A3743,'Daily Nat Light Offices Mtl'!$A$1:$G$366,7)</f>
        <v>594.53009740325763</v>
      </c>
      <c r="F3743">
        <f t="shared" si="236"/>
        <v>37.158131087703602</v>
      </c>
      <c r="G3743">
        <f t="shared" si="237"/>
        <v>103.21703079917668</v>
      </c>
      <c r="H3743">
        <f t="shared" si="238"/>
        <v>0.86014192332647232</v>
      </c>
    </row>
    <row r="3744" spans="1:8" x14ac:dyDescent="0.35">
      <c r="A3744" s="2">
        <v>34855</v>
      </c>
      <c r="B3744" s="3">
        <v>0.91666666666666663</v>
      </c>
      <c r="C3744">
        <v>98.502700000000004</v>
      </c>
      <c r="D3744" s="4" t="b">
        <f t="shared" si="235"/>
        <v>0</v>
      </c>
      <c r="E3744" s="5">
        <f>VLOOKUP(A3744,'Daily Nat Light Offices Mtl'!$A$1:$G$366,7)</f>
        <v>594.53009740325763</v>
      </c>
      <c r="F3744">
        <f t="shared" si="236"/>
        <v>0</v>
      </c>
      <c r="G3744">
        <f t="shared" si="237"/>
        <v>0</v>
      </c>
      <c r="H3744">
        <f t="shared" si="238"/>
        <v>0</v>
      </c>
    </row>
    <row r="3745" spans="1:8" x14ac:dyDescent="0.35">
      <c r="A3745" s="2">
        <v>34855</v>
      </c>
      <c r="B3745" s="3">
        <v>0.95833333333333337</v>
      </c>
      <c r="C3745">
        <v>49.251399999999997</v>
      </c>
      <c r="D3745" s="4" t="b">
        <f t="shared" si="235"/>
        <v>0</v>
      </c>
      <c r="E3745" s="5">
        <f>VLOOKUP(A3745,'Daily Nat Light Offices Mtl'!$A$1:$G$366,7)</f>
        <v>594.53009740325763</v>
      </c>
      <c r="F3745">
        <f t="shared" si="236"/>
        <v>0</v>
      </c>
      <c r="G3745">
        <f t="shared" si="237"/>
        <v>0</v>
      </c>
      <c r="H3745">
        <f t="shared" si="238"/>
        <v>0</v>
      </c>
    </row>
    <row r="3746" spans="1:8" x14ac:dyDescent="0.35">
      <c r="A3746" s="2">
        <v>34856</v>
      </c>
      <c r="B3746" s="3">
        <v>0</v>
      </c>
      <c r="C3746">
        <v>49.251399999999997</v>
      </c>
      <c r="D3746" s="4" t="b">
        <f t="shared" si="235"/>
        <v>0</v>
      </c>
      <c r="E3746" s="5">
        <f>VLOOKUP(A3746,'Daily Nat Light Offices Mtl'!$A$1:$G$366,7)</f>
        <v>648.45580169591472</v>
      </c>
      <c r="F3746">
        <f t="shared" si="236"/>
        <v>0</v>
      </c>
      <c r="G3746">
        <f t="shared" si="237"/>
        <v>0</v>
      </c>
      <c r="H3746">
        <f t="shared" si="238"/>
        <v>0</v>
      </c>
    </row>
    <row r="3747" spans="1:8" x14ac:dyDescent="0.35">
      <c r="A3747" s="2">
        <v>34856</v>
      </c>
      <c r="B3747" s="3">
        <v>4.1666666666666664E-2</v>
      </c>
      <c r="C3747">
        <v>49.251399999999997</v>
      </c>
      <c r="D3747" s="4" t="b">
        <f t="shared" si="235"/>
        <v>0</v>
      </c>
      <c r="E3747" s="5">
        <f>VLOOKUP(A3747,'Daily Nat Light Offices Mtl'!$A$1:$G$366,7)</f>
        <v>648.45580169591472</v>
      </c>
      <c r="F3747">
        <f t="shared" si="236"/>
        <v>0</v>
      </c>
      <c r="G3747">
        <f t="shared" si="237"/>
        <v>0</v>
      </c>
      <c r="H3747">
        <f t="shared" si="238"/>
        <v>0</v>
      </c>
    </row>
    <row r="3748" spans="1:8" x14ac:dyDescent="0.35">
      <c r="A3748" s="2">
        <v>34856</v>
      </c>
      <c r="B3748" s="3">
        <v>8.3333333333333329E-2</v>
      </c>
      <c r="C3748">
        <v>49.251399999999997</v>
      </c>
      <c r="D3748" s="4" t="b">
        <f t="shared" si="235"/>
        <v>0</v>
      </c>
      <c r="E3748" s="5">
        <f>VLOOKUP(A3748,'Daily Nat Light Offices Mtl'!$A$1:$G$366,7)</f>
        <v>648.45580169591472</v>
      </c>
      <c r="F3748">
        <f t="shared" si="236"/>
        <v>0</v>
      </c>
      <c r="G3748">
        <f t="shared" si="237"/>
        <v>0</v>
      </c>
      <c r="H3748">
        <f t="shared" si="238"/>
        <v>0</v>
      </c>
    </row>
    <row r="3749" spans="1:8" x14ac:dyDescent="0.35">
      <c r="A3749" s="2">
        <v>34856</v>
      </c>
      <c r="B3749" s="3">
        <v>0.125</v>
      </c>
      <c r="C3749">
        <v>49.251399999999997</v>
      </c>
      <c r="D3749" s="4" t="b">
        <f t="shared" si="235"/>
        <v>0</v>
      </c>
      <c r="E3749" s="5">
        <f>VLOOKUP(A3749,'Daily Nat Light Offices Mtl'!$A$1:$G$366,7)</f>
        <v>648.45580169591472</v>
      </c>
      <c r="F3749">
        <f t="shared" si="236"/>
        <v>0</v>
      </c>
      <c r="G3749">
        <f t="shared" si="237"/>
        <v>0</v>
      </c>
      <c r="H3749">
        <f t="shared" si="238"/>
        <v>0</v>
      </c>
    </row>
    <row r="3750" spans="1:8" x14ac:dyDescent="0.35">
      <c r="A3750" s="2">
        <v>34856</v>
      </c>
      <c r="B3750" s="3">
        <v>0.16666666666666666</v>
      </c>
      <c r="C3750">
        <v>481.73599999999999</v>
      </c>
      <c r="D3750" s="4" t="b">
        <f t="shared" si="235"/>
        <v>0</v>
      </c>
      <c r="E3750" s="5">
        <f>VLOOKUP(A3750,'Daily Nat Light Offices Mtl'!$A$1:$G$366,7)</f>
        <v>648.45580169591472</v>
      </c>
      <c r="F3750">
        <f t="shared" si="236"/>
        <v>0</v>
      </c>
      <c r="G3750">
        <f t="shared" si="237"/>
        <v>0</v>
      </c>
      <c r="H3750">
        <f t="shared" si="238"/>
        <v>0</v>
      </c>
    </row>
    <row r="3751" spans="1:8" x14ac:dyDescent="0.35">
      <c r="A3751" s="2">
        <v>34856</v>
      </c>
      <c r="B3751" s="3">
        <v>0.20833333333333334</v>
      </c>
      <c r="C3751">
        <v>2369.06</v>
      </c>
      <c r="D3751" s="4" t="b">
        <f t="shared" si="235"/>
        <v>1</v>
      </c>
      <c r="E3751" s="5">
        <f>VLOOKUP(A3751,'Daily Nat Light Offices Mtl'!$A$1:$G$366,7)</f>
        <v>648.45580169591472</v>
      </c>
      <c r="F3751">
        <f t="shared" si="236"/>
        <v>40.52848760599467</v>
      </c>
      <c r="G3751">
        <f t="shared" si="237"/>
        <v>112.5791322388741</v>
      </c>
      <c r="H3751">
        <f t="shared" si="238"/>
        <v>0.93815943532395074</v>
      </c>
    </row>
    <row r="3752" spans="1:8" x14ac:dyDescent="0.35">
      <c r="A3752" s="2">
        <v>34856</v>
      </c>
      <c r="B3752" s="3">
        <v>0.25</v>
      </c>
      <c r="C3752">
        <v>4668.91</v>
      </c>
      <c r="D3752" s="4" t="b">
        <f t="shared" si="235"/>
        <v>1</v>
      </c>
      <c r="E3752" s="5">
        <f>VLOOKUP(A3752,'Daily Nat Light Offices Mtl'!$A$1:$G$366,7)</f>
        <v>648.45580169591472</v>
      </c>
      <c r="F3752">
        <f t="shared" si="236"/>
        <v>40.52848760599467</v>
      </c>
      <c r="G3752">
        <f t="shared" si="237"/>
        <v>112.5791322388741</v>
      </c>
      <c r="H3752">
        <f t="shared" si="238"/>
        <v>0.93815943532395074</v>
      </c>
    </row>
    <row r="3753" spans="1:8" x14ac:dyDescent="0.35">
      <c r="A3753" s="2">
        <v>34856</v>
      </c>
      <c r="B3753" s="3">
        <v>0.29166666666666669</v>
      </c>
      <c r="C3753">
        <v>7896.75</v>
      </c>
      <c r="D3753" s="4" t="b">
        <f t="shared" si="235"/>
        <v>1</v>
      </c>
      <c r="E3753" s="5">
        <f>VLOOKUP(A3753,'Daily Nat Light Offices Mtl'!$A$1:$G$366,7)</f>
        <v>648.45580169591472</v>
      </c>
      <c r="F3753">
        <f t="shared" si="236"/>
        <v>40.52848760599467</v>
      </c>
      <c r="G3753">
        <f t="shared" si="237"/>
        <v>112.5791322388741</v>
      </c>
      <c r="H3753">
        <f t="shared" si="238"/>
        <v>0.93815943532395074</v>
      </c>
    </row>
    <row r="3754" spans="1:8" x14ac:dyDescent="0.35">
      <c r="A3754" s="2">
        <v>34856</v>
      </c>
      <c r="B3754" s="3">
        <v>0.33333333333333331</v>
      </c>
      <c r="C3754">
        <v>11233.6</v>
      </c>
      <c r="D3754" s="4" t="b">
        <f t="shared" si="235"/>
        <v>1</v>
      </c>
      <c r="E3754" s="5">
        <f>VLOOKUP(A3754,'Daily Nat Light Offices Mtl'!$A$1:$G$366,7)</f>
        <v>648.45580169591472</v>
      </c>
      <c r="F3754">
        <f t="shared" si="236"/>
        <v>40.52848760599467</v>
      </c>
      <c r="G3754">
        <f t="shared" si="237"/>
        <v>112.5791322388741</v>
      </c>
      <c r="H3754">
        <f t="shared" si="238"/>
        <v>0.93815943532395074</v>
      </c>
    </row>
    <row r="3755" spans="1:8" x14ac:dyDescent="0.35">
      <c r="A3755" s="2">
        <v>34856</v>
      </c>
      <c r="B3755" s="3">
        <v>0.375</v>
      </c>
      <c r="C3755">
        <v>14023.3</v>
      </c>
      <c r="D3755" s="4" t="b">
        <f t="shared" si="235"/>
        <v>1</v>
      </c>
      <c r="E3755" s="5">
        <f>VLOOKUP(A3755,'Daily Nat Light Offices Mtl'!$A$1:$G$366,7)</f>
        <v>648.45580169591472</v>
      </c>
      <c r="F3755">
        <f t="shared" si="236"/>
        <v>40.52848760599467</v>
      </c>
      <c r="G3755">
        <f t="shared" si="237"/>
        <v>112.5791322388741</v>
      </c>
      <c r="H3755">
        <f t="shared" si="238"/>
        <v>0.93815943532395074</v>
      </c>
    </row>
    <row r="3756" spans="1:8" x14ac:dyDescent="0.35">
      <c r="A3756" s="2">
        <v>34856</v>
      </c>
      <c r="B3756" s="3">
        <v>0.41666666666666669</v>
      </c>
      <c r="C3756">
        <v>18205.400000000001</v>
      </c>
      <c r="D3756" s="4" t="b">
        <f t="shared" si="235"/>
        <v>1</v>
      </c>
      <c r="E3756" s="5">
        <f>VLOOKUP(A3756,'Daily Nat Light Offices Mtl'!$A$1:$G$366,7)</f>
        <v>648.45580169591472</v>
      </c>
      <c r="F3756">
        <f t="shared" si="236"/>
        <v>40.52848760599467</v>
      </c>
      <c r="G3756">
        <f t="shared" si="237"/>
        <v>112.5791322388741</v>
      </c>
      <c r="H3756">
        <f t="shared" si="238"/>
        <v>0.93815943532395074</v>
      </c>
    </row>
    <row r="3757" spans="1:8" x14ac:dyDescent="0.35">
      <c r="A3757" s="2">
        <v>34856</v>
      </c>
      <c r="B3757" s="3">
        <v>0.45833333333333331</v>
      </c>
      <c r="C3757">
        <v>13932.3</v>
      </c>
      <c r="D3757" s="4" t="b">
        <f t="shared" si="235"/>
        <v>1</v>
      </c>
      <c r="E3757" s="5">
        <f>VLOOKUP(A3757,'Daily Nat Light Offices Mtl'!$A$1:$G$366,7)</f>
        <v>648.45580169591472</v>
      </c>
      <c r="F3757">
        <f t="shared" si="236"/>
        <v>40.52848760599467</v>
      </c>
      <c r="G3757">
        <f t="shared" si="237"/>
        <v>112.5791322388741</v>
      </c>
      <c r="H3757">
        <f t="shared" si="238"/>
        <v>0.93815943532395074</v>
      </c>
    </row>
    <row r="3758" spans="1:8" x14ac:dyDescent="0.35">
      <c r="A3758" s="2">
        <v>34856</v>
      </c>
      <c r="B3758" s="3">
        <v>0.5</v>
      </c>
      <c r="C3758">
        <v>13161.4</v>
      </c>
      <c r="D3758" s="4" t="b">
        <f t="shared" si="235"/>
        <v>1</v>
      </c>
      <c r="E3758" s="5">
        <f>VLOOKUP(A3758,'Daily Nat Light Offices Mtl'!$A$1:$G$366,7)</f>
        <v>648.45580169591472</v>
      </c>
      <c r="F3758">
        <f t="shared" si="236"/>
        <v>40.52848760599467</v>
      </c>
      <c r="G3758">
        <f t="shared" si="237"/>
        <v>112.5791322388741</v>
      </c>
      <c r="H3758">
        <f t="shared" si="238"/>
        <v>0.93815943532395074</v>
      </c>
    </row>
    <row r="3759" spans="1:8" x14ac:dyDescent="0.35">
      <c r="A3759" s="2">
        <v>34856</v>
      </c>
      <c r="B3759" s="3">
        <v>0.54166666666666663</v>
      </c>
      <c r="C3759">
        <v>12471.3</v>
      </c>
      <c r="D3759" s="4" t="b">
        <f t="shared" si="235"/>
        <v>1</v>
      </c>
      <c r="E3759" s="5">
        <f>VLOOKUP(A3759,'Daily Nat Light Offices Mtl'!$A$1:$G$366,7)</f>
        <v>648.45580169591472</v>
      </c>
      <c r="F3759">
        <f t="shared" si="236"/>
        <v>40.52848760599467</v>
      </c>
      <c r="G3759">
        <f t="shared" si="237"/>
        <v>112.5791322388741</v>
      </c>
      <c r="H3759">
        <f t="shared" si="238"/>
        <v>0.93815943532395074</v>
      </c>
    </row>
    <row r="3760" spans="1:8" x14ac:dyDescent="0.35">
      <c r="A3760" s="2">
        <v>34856</v>
      </c>
      <c r="B3760" s="3">
        <v>0.58333333333333337</v>
      </c>
      <c r="C3760">
        <v>11848.9</v>
      </c>
      <c r="D3760" s="4" t="b">
        <f t="shared" si="235"/>
        <v>1</v>
      </c>
      <c r="E3760" s="5">
        <f>VLOOKUP(A3760,'Daily Nat Light Offices Mtl'!$A$1:$G$366,7)</f>
        <v>648.45580169591472</v>
      </c>
      <c r="F3760">
        <f t="shared" si="236"/>
        <v>40.52848760599467</v>
      </c>
      <c r="G3760">
        <f t="shared" si="237"/>
        <v>112.5791322388741</v>
      </c>
      <c r="H3760">
        <f t="shared" si="238"/>
        <v>0.93815943532395074</v>
      </c>
    </row>
    <row r="3761" spans="1:8" x14ac:dyDescent="0.35">
      <c r="A3761" s="2">
        <v>34856</v>
      </c>
      <c r="B3761" s="3">
        <v>0.625</v>
      </c>
      <c r="C3761">
        <v>9578.65</v>
      </c>
      <c r="D3761" s="4" t="b">
        <f t="shared" si="235"/>
        <v>1</v>
      </c>
      <c r="E3761" s="5">
        <f>VLOOKUP(A3761,'Daily Nat Light Offices Mtl'!$A$1:$G$366,7)</f>
        <v>648.45580169591472</v>
      </c>
      <c r="F3761">
        <f t="shared" si="236"/>
        <v>40.52848760599467</v>
      </c>
      <c r="G3761">
        <f t="shared" si="237"/>
        <v>112.5791322388741</v>
      </c>
      <c r="H3761">
        <f t="shared" si="238"/>
        <v>0.93815943532395074</v>
      </c>
    </row>
    <row r="3762" spans="1:8" x14ac:dyDescent="0.35">
      <c r="A3762" s="2">
        <v>34856</v>
      </c>
      <c r="B3762" s="3">
        <v>0.66666666666666663</v>
      </c>
      <c r="C3762">
        <v>6673.22</v>
      </c>
      <c r="D3762" s="4" t="b">
        <f t="shared" si="235"/>
        <v>1</v>
      </c>
      <c r="E3762" s="5">
        <f>VLOOKUP(A3762,'Daily Nat Light Offices Mtl'!$A$1:$G$366,7)</f>
        <v>648.45580169591472</v>
      </c>
      <c r="F3762">
        <f t="shared" si="236"/>
        <v>40.52848760599467</v>
      </c>
      <c r="G3762">
        <f t="shared" si="237"/>
        <v>112.5791322388741</v>
      </c>
      <c r="H3762">
        <f t="shared" si="238"/>
        <v>0.93815943532395074</v>
      </c>
    </row>
    <row r="3763" spans="1:8" x14ac:dyDescent="0.35">
      <c r="A3763" s="2">
        <v>34856</v>
      </c>
      <c r="B3763" s="3">
        <v>0.70833333333333337</v>
      </c>
      <c r="C3763">
        <v>3756.93</v>
      </c>
      <c r="D3763" s="4" t="b">
        <f t="shared" si="235"/>
        <v>1</v>
      </c>
      <c r="E3763" s="5">
        <f>VLOOKUP(A3763,'Daily Nat Light Offices Mtl'!$A$1:$G$366,7)</f>
        <v>648.45580169591472</v>
      </c>
      <c r="F3763">
        <f t="shared" si="236"/>
        <v>40.52848760599467</v>
      </c>
      <c r="G3763">
        <f t="shared" si="237"/>
        <v>112.5791322388741</v>
      </c>
      <c r="H3763">
        <f t="shared" si="238"/>
        <v>0.93815943532395074</v>
      </c>
    </row>
    <row r="3764" spans="1:8" x14ac:dyDescent="0.35">
      <c r="A3764" s="2">
        <v>34856</v>
      </c>
      <c r="B3764" s="3">
        <v>0.75</v>
      </c>
      <c r="C3764">
        <v>1641.35</v>
      </c>
      <c r="D3764" s="4" t="b">
        <f t="shared" si="235"/>
        <v>1</v>
      </c>
      <c r="E3764" s="5">
        <f>VLOOKUP(A3764,'Daily Nat Light Offices Mtl'!$A$1:$G$366,7)</f>
        <v>648.45580169591472</v>
      </c>
      <c r="F3764">
        <f t="shared" si="236"/>
        <v>40.52848760599467</v>
      </c>
      <c r="G3764">
        <f t="shared" si="237"/>
        <v>112.5791322388741</v>
      </c>
      <c r="H3764">
        <f t="shared" si="238"/>
        <v>0.93815943532395074</v>
      </c>
    </row>
    <row r="3765" spans="1:8" x14ac:dyDescent="0.35">
      <c r="A3765" s="2">
        <v>34856</v>
      </c>
      <c r="B3765" s="3">
        <v>0.79166666666666663</v>
      </c>
      <c r="C3765">
        <v>439.46100000000001</v>
      </c>
      <c r="D3765" s="4" t="b">
        <f t="shared" si="235"/>
        <v>1</v>
      </c>
      <c r="E3765" s="5">
        <f>VLOOKUP(A3765,'Daily Nat Light Offices Mtl'!$A$1:$G$366,7)</f>
        <v>648.45580169591472</v>
      </c>
      <c r="F3765">
        <f t="shared" si="236"/>
        <v>40.52848760599467</v>
      </c>
      <c r="G3765">
        <f t="shared" si="237"/>
        <v>112.5791322388741</v>
      </c>
      <c r="H3765">
        <f t="shared" si="238"/>
        <v>0.93815943532395074</v>
      </c>
    </row>
    <row r="3766" spans="1:8" x14ac:dyDescent="0.35">
      <c r="A3766" s="2">
        <v>34856</v>
      </c>
      <c r="B3766" s="3">
        <v>0.83333333333333337</v>
      </c>
      <c r="C3766">
        <v>295.50799999999998</v>
      </c>
      <c r="D3766" s="4" t="b">
        <f t="shared" si="235"/>
        <v>1</v>
      </c>
      <c r="E3766" s="5">
        <f>VLOOKUP(A3766,'Daily Nat Light Offices Mtl'!$A$1:$G$366,7)</f>
        <v>648.45580169591472</v>
      </c>
      <c r="F3766">
        <f t="shared" si="236"/>
        <v>40.52848760599467</v>
      </c>
      <c r="G3766">
        <f t="shared" si="237"/>
        <v>112.5791322388741</v>
      </c>
      <c r="H3766">
        <f t="shared" si="238"/>
        <v>0.93815943532395074</v>
      </c>
    </row>
    <row r="3767" spans="1:8" x14ac:dyDescent="0.35">
      <c r="A3767" s="2">
        <v>34856</v>
      </c>
      <c r="B3767" s="3">
        <v>0.875</v>
      </c>
      <c r="C3767">
        <v>98.502700000000004</v>
      </c>
      <c r="D3767" s="4" t="b">
        <f t="shared" si="235"/>
        <v>1</v>
      </c>
      <c r="E3767" s="5">
        <f>VLOOKUP(A3767,'Daily Nat Light Offices Mtl'!$A$1:$G$366,7)</f>
        <v>648.45580169591472</v>
      </c>
      <c r="F3767">
        <f t="shared" si="236"/>
        <v>40.52848760599467</v>
      </c>
      <c r="G3767">
        <f t="shared" si="237"/>
        <v>112.5791322388741</v>
      </c>
      <c r="H3767">
        <f t="shared" si="238"/>
        <v>0.93815943532395074</v>
      </c>
    </row>
    <row r="3768" spans="1:8" x14ac:dyDescent="0.35">
      <c r="A3768" s="2">
        <v>34856</v>
      </c>
      <c r="B3768" s="3">
        <v>0.91666666666666663</v>
      </c>
      <c r="C3768">
        <v>98.502700000000004</v>
      </c>
      <c r="D3768" s="4" t="b">
        <f t="shared" si="235"/>
        <v>0</v>
      </c>
      <c r="E3768" s="5">
        <f>VLOOKUP(A3768,'Daily Nat Light Offices Mtl'!$A$1:$G$366,7)</f>
        <v>648.45580169591472</v>
      </c>
      <c r="F3768">
        <f t="shared" si="236"/>
        <v>0</v>
      </c>
      <c r="G3768">
        <f t="shared" si="237"/>
        <v>0</v>
      </c>
      <c r="H3768">
        <f t="shared" si="238"/>
        <v>0</v>
      </c>
    </row>
    <row r="3769" spans="1:8" x14ac:dyDescent="0.35">
      <c r="A3769" s="2">
        <v>34856</v>
      </c>
      <c r="B3769" s="3">
        <v>0.95833333333333337</v>
      </c>
      <c r="C3769">
        <v>49.251399999999997</v>
      </c>
      <c r="D3769" s="4" t="b">
        <f t="shared" si="235"/>
        <v>0</v>
      </c>
      <c r="E3769" s="5">
        <f>VLOOKUP(A3769,'Daily Nat Light Offices Mtl'!$A$1:$G$366,7)</f>
        <v>648.45580169591472</v>
      </c>
      <c r="F3769">
        <f t="shared" si="236"/>
        <v>0</v>
      </c>
      <c r="G3769">
        <f t="shared" si="237"/>
        <v>0</v>
      </c>
      <c r="H3769">
        <f t="shared" si="238"/>
        <v>0</v>
      </c>
    </row>
    <row r="3770" spans="1:8" x14ac:dyDescent="0.35">
      <c r="A3770" s="2">
        <v>34857</v>
      </c>
      <c r="B3770" s="3">
        <v>0</v>
      </c>
      <c r="C3770">
        <v>49.251399999999997</v>
      </c>
      <c r="D3770" s="4" t="b">
        <f t="shared" si="235"/>
        <v>0</v>
      </c>
      <c r="E3770" s="5">
        <f>VLOOKUP(A3770,'Daily Nat Light Offices Mtl'!$A$1:$G$366,7)</f>
        <v>618.3361286780405</v>
      </c>
      <c r="F3770">
        <f t="shared" si="236"/>
        <v>0</v>
      </c>
      <c r="G3770">
        <f t="shared" si="237"/>
        <v>0</v>
      </c>
      <c r="H3770">
        <f t="shared" si="238"/>
        <v>0</v>
      </c>
    </row>
    <row r="3771" spans="1:8" x14ac:dyDescent="0.35">
      <c r="A3771" s="2">
        <v>34857</v>
      </c>
      <c r="B3771" s="3">
        <v>4.1666666666666664E-2</v>
      </c>
      <c r="C3771">
        <v>49.251399999999997</v>
      </c>
      <c r="D3771" s="4" t="b">
        <f t="shared" si="235"/>
        <v>0</v>
      </c>
      <c r="E3771" s="5">
        <f>VLOOKUP(A3771,'Daily Nat Light Offices Mtl'!$A$1:$G$366,7)</f>
        <v>618.3361286780405</v>
      </c>
      <c r="F3771">
        <f t="shared" si="236"/>
        <v>0</v>
      </c>
      <c r="G3771">
        <f t="shared" si="237"/>
        <v>0</v>
      </c>
      <c r="H3771">
        <f t="shared" si="238"/>
        <v>0</v>
      </c>
    </row>
    <row r="3772" spans="1:8" x14ac:dyDescent="0.35">
      <c r="A3772" s="2">
        <v>34857</v>
      </c>
      <c r="B3772" s="3">
        <v>8.3333333333333329E-2</v>
      </c>
      <c r="C3772">
        <v>49.251399999999997</v>
      </c>
      <c r="D3772" s="4" t="b">
        <f t="shared" si="235"/>
        <v>0</v>
      </c>
      <c r="E3772" s="5">
        <f>VLOOKUP(A3772,'Daily Nat Light Offices Mtl'!$A$1:$G$366,7)</f>
        <v>618.3361286780405</v>
      </c>
      <c r="F3772">
        <f t="shared" si="236"/>
        <v>0</v>
      </c>
      <c r="G3772">
        <f t="shared" si="237"/>
        <v>0</v>
      </c>
      <c r="H3772">
        <f t="shared" si="238"/>
        <v>0</v>
      </c>
    </row>
    <row r="3773" spans="1:8" x14ac:dyDescent="0.35">
      <c r="A3773" s="2">
        <v>34857</v>
      </c>
      <c r="B3773" s="3">
        <v>0.125</v>
      </c>
      <c r="C3773">
        <v>49.251399999999997</v>
      </c>
      <c r="D3773" s="4" t="b">
        <f t="shared" si="235"/>
        <v>0</v>
      </c>
      <c r="E3773" s="5">
        <f>VLOOKUP(A3773,'Daily Nat Light Offices Mtl'!$A$1:$G$366,7)</f>
        <v>618.3361286780405</v>
      </c>
      <c r="F3773">
        <f t="shared" si="236"/>
        <v>0</v>
      </c>
      <c r="G3773">
        <f t="shared" si="237"/>
        <v>0</v>
      </c>
      <c r="H3773">
        <f t="shared" si="238"/>
        <v>0</v>
      </c>
    </row>
    <row r="3774" spans="1:8" x14ac:dyDescent="0.35">
      <c r="A3774" s="2">
        <v>34857</v>
      </c>
      <c r="B3774" s="3">
        <v>0.16666666666666666</v>
      </c>
      <c r="C3774">
        <v>425.64499999999998</v>
      </c>
      <c r="D3774" s="4" t="b">
        <f t="shared" si="235"/>
        <v>0</v>
      </c>
      <c r="E3774" s="5">
        <f>VLOOKUP(A3774,'Daily Nat Light Offices Mtl'!$A$1:$G$366,7)</f>
        <v>618.3361286780405</v>
      </c>
      <c r="F3774">
        <f t="shared" si="236"/>
        <v>0</v>
      </c>
      <c r="G3774">
        <f t="shared" si="237"/>
        <v>0</v>
      </c>
      <c r="H3774">
        <f t="shared" si="238"/>
        <v>0</v>
      </c>
    </row>
    <row r="3775" spans="1:8" x14ac:dyDescent="0.35">
      <c r="A3775" s="2">
        <v>34857</v>
      </c>
      <c r="B3775" s="3">
        <v>0.20833333333333334</v>
      </c>
      <c r="C3775">
        <v>1733.11</v>
      </c>
      <c r="D3775" s="4" t="b">
        <f t="shared" si="235"/>
        <v>1</v>
      </c>
      <c r="E3775" s="5">
        <f>VLOOKUP(A3775,'Daily Nat Light Offices Mtl'!$A$1:$G$366,7)</f>
        <v>618.3361286780405</v>
      </c>
      <c r="F3775">
        <f t="shared" si="236"/>
        <v>38.646008042377531</v>
      </c>
      <c r="G3775">
        <f t="shared" si="237"/>
        <v>107.35002233993758</v>
      </c>
      <c r="H3775">
        <f t="shared" si="238"/>
        <v>0.8945835194994799</v>
      </c>
    </row>
    <row r="3776" spans="1:8" x14ac:dyDescent="0.35">
      <c r="A3776" s="2">
        <v>34857</v>
      </c>
      <c r="B3776" s="3">
        <v>0.25</v>
      </c>
      <c r="C3776">
        <v>4393.55</v>
      </c>
      <c r="D3776" s="4" t="b">
        <f t="shared" si="235"/>
        <v>1</v>
      </c>
      <c r="E3776" s="5">
        <f>VLOOKUP(A3776,'Daily Nat Light Offices Mtl'!$A$1:$G$366,7)</f>
        <v>618.3361286780405</v>
      </c>
      <c r="F3776">
        <f t="shared" si="236"/>
        <v>38.646008042377531</v>
      </c>
      <c r="G3776">
        <f t="shared" si="237"/>
        <v>107.35002233993758</v>
      </c>
      <c r="H3776">
        <f t="shared" si="238"/>
        <v>0.8945835194994799</v>
      </c>
    </row>
    <row r="3777" spans="1:8" x14ac:dyDescent="0.35">
      <c r="A3777" s="2">
        <v>34857</v>
      </c>
      <c r="B3777" s="3">
        <v>0.29166666666666669</v>
      </c>
      <c r="C3777">
        <v>6954.99</v>
      </c>
      <c r="D3777" s="4" t="b">
        <f t="shared" si="235"/>
        <v>1</v>
      </c>
      <c r="E3777" s="5">
        <f>VLOOKUP(A3777,'Daily Nat Light Offices Mtl'!$A$1:$G$366,7)</f>
        <v>618.3361286780405</v>
      </c>
      <c r="F3777">
        <f t="shared" si="236"/>
        <v>38.646008042377531</v>
      </c>
      <c r="G3777">
        <f t="shared" si="237"/>
        <v>107.35002233993758</v>
      </c>
      <c r="H3777">
        <f t="shared" si="238"/>
        <v>0.8945835194994799</v>
      </c>
    </row>
    <row r="3778" spans="1:8" x14ac:dyDescent="0.35">
      <c r="A3778" s="2">
        <v>34857</v>
      </c>
      <c r="B3778" s="3">
        <v>0.33333333333333331</v>
      </c>
      <c r="C3778">
        <v>7116.36</v>
      </c>
      <c r="D3778" s="4" t="b">
        <f t="shared" ref="D3778:D3841" si="239">AND(B3778&gt;$B$6,B3778&lt;$B$24,E3778&gt;0)</f>
        <v>1</v>
      </c>
      <c r="E3778" s="5">
        <f>VLOOKUP(A3778,'Daily Nat Light Offices Mtl'!$A$1:$G$366,7)</f>
        <v>618.3361286780405</v>
      </c>
      <c r="F3778">
        <f t="shared" si="236"/>
        <v>38.646008042377531</v>
      </c>
      <c r="G3778">
        <f t="shared" si="237"/>
        <v>107.35002233993758</v>
      </c>
      <c r="H3778">
        <f t="shared" si="238"/>
        <v>0.8945835194994799</v>
      </c>
    </row>
    <row r="3779" spans="1:8" x14ac:dyDescent="0.35">
      <c r="A3779" s="2">
        <v>34857</v>
      </c>
      <c r="B3779" s="3">
        <v>0.375</v>
      </c>
      <c r="C3779">
        <v>13392.1</v>
      </c>
      <c r="D3779" s="4" t="b">
        <f t="shared" si="239"/>
        <v>1</v>
      </c>
      <c r="E3779" s="5">
        <f>VLOOKUP(A3779,'Daily Nat Light Offices Mtl'!$A$1:$G$366,7)</f>
        <v>618.3361286780405</v>
      </c>
      <c r="F3779">
        <f t="shared" ref="F3779:F3842" si="240">IF(D3779,E3779/16,0)</f>
        <v>38.646008042377531</v>
      </c>
      <c r="G3779">
        <f t="shared" ref="G3779:G3842" si="241">CONVERT(F3779*10^4,"J","Wh")</f>
        <v>107.35002233993758</v>
      </c>
      <c r="H3779">
        <f t="shared" ref="H3779:H3842" si="242">G3779/$J$2</f>
        <v>0.8945835194994799</v>
      </c>
    </row>
    <row r="3780" spans="1:8" x14ac:dyDescent="0.35">
      <c r="A3780" s="2">
        <v>34857</v>
      </c>
      <c r="B3780" s="3">
        <v>0.41666666666666669</v>
      </c>
      <c r="C3780">
        <v>26010.9</v>
      </c>
      <c r="D3780" s="4" t="b">
        <f t="shared" si="239"/>
        <v>1</v>
      </c>
      <c r="E3780" s="5">
        <f>VLOOKUP(A3780,'Daily Nat Light Offices Mtl'!$A$1:$G$366,7)</f>
        <v>618.3361286780405</v>
      </c>
      <c r="F3780">
        <f t="shared" si="240"/>
        <v>38.646008042377531</v>
      </c>
      <c r="G3780">
        <f t="shared" si="241"/>
        <v>107.35002233993758</v>
      </c>
      <c r="H3780">
        <f t="shared" si="242"/>
        <v>0.8945835194994799</v>
      </c>
    </row>
    <row r="3781" spans="1:8" x14ac:dyDescent="0.35">
      <c r="A3781" s="2">
        <v>34857</v>
      </c>
      <c r="B3781" s="3">
        <v>0.45833333333333331</v>
      </c>
      <c r="C3781">
        <v>37435.599999999999</v>
      </c>
      <c r="D3781" s="4" t="b">
        <f t="shared" si="239"/>
        <v>1</v>
      </c>
      <c r="E3781" s="5">
        <f>VLOOKUP(A3781,'Daily Nat Light Offices Mtl'!$A$1:$G$366,7)</f>
        <v>618.3361286780405</v>
      </c>
      <c r="F3781">
        <f t="shared" si="240"/>
        <v>38.646008042377531</v>
      </c>
      <c r="G3781">
        <f t="shared" si="241"/>
        <v>107.35002233993758</v>
      </c>
      <c r="H3781">
        <f t="shared" si="242"/>
        <v>0.8945835194994799</v>
      </c>
    </row>
    <row r="3782" spans="1:8" x14ac:dyDescent="0.35">
      <c r="A3782" s="2">
        <v>34857</v>
      </c>
      <c r="B3782" s="3">
        <v>0.5</v>
      </c>
      <c r="C3782">
        <v>38810</v>
      </c>
      <c r="D3782" s="4" t="b">
        <f t="shared" si="239"/>
        <v>1</v>
      </c>
      <c r="E3782" s="5">
        <f>VLOOKUP(A3782,'Daily Nat Light Offices Mtl'!$A$1:$G$366,7)</f>
        <v>618.3361286780405</v>
      </c>
      <c r="F3782">
        <f t="shared" si="240"/>
        <v>38.646008042377531</v>
      </c>
      <c r="G3782">
        <f t="shared" si="241"/>
        <v>107.35002233993758</v>
      </c>
      <c r="H3782">
        <f t="shared" si="242"/>
        <v>0.8945835194994799</v>
      </c>
    </row>
    <row r="3783" spans="1:8" x14ac:dyDescent="0.35">
      <c r="A3783" s="2">
        <v>34857</v>
      </c>
      <c r="B3783" s="3">
        <v>0.54166666666666663</v>
      </c>
      <c r="C3783">
        <v>39143.4</v>
      </c>
      <c r="D3783" s="4" t="b">
        <f t="shared" si="239"/>
        <v>1</v>
      </c>
      <c r="E3783" s="5">
        <f>VLOOKUP(A3783,'Daily Nat Light Offices Mtl'!$A$1:$G$366,7)</f>
        <v>618.3361286780405</v>
      </c>
      <c r="F3783">
        <f t="shared" si="240"/>
        <v>38.646008042377531</v>
      </c>
      <c r="G3783">
        <f t="shared" si="241"/>
        <v>107.35002233993758</v>
      </c>
      <c r="H3783">
        <f t="shared" si="242"/>
        <v>0.8945835194994799</v>
      </c>
    </row>
    <row r="3784" spans="1:8" x14ac:dyDescent="0.35">
      <c r="A3784" s="2">
        <v>34857</v>
      </c>
      <c r="B3784" s="3">
        <v>0.58333333333333337</v>
      </c>
      <c r="C3784">
        <v>30379.5</v>
      </c>
      <c r="D3784" s="4" t="b">
        <f t="shared" si="239"/>
        <v>1</v>
      </c>
      <c r="E3784" s="5">
        <f>VLOOKUP(A3784,'Daily Nat Light Offices Mtl'!$A$1:$G$366,7)</f>
        <v>618.3361286780405</v>
      </c>
      <c r="F3784">
        <f t="shared" si="240"/>
        <v>38.646008042377531</v>
      </c>
      <c r="G3784">
        <f t="shared" si="241"/>
        <v>107.35002233993758</v>
      </c>
      <c r="H3784">
        <f t="shared" si="242"/>
        <v>0.8945835194994799</v>
      </c>
    </row>
    <row r="3785" spans="1:8" x14ac:dyDescent="0.35">
      <c r="A3785" s="2">
        <v>34857</v>
      </c>
      <c r="B3785" s="3">
        <v>0.625</v>
      </c>
      <c r="C3785">
        <v>19917.599999999999</v>
      </c>
      <c r="D3785" s="4" t="b">
        <f t="shared" si="239"/>
        <v>1</v>
      </c>
      <c r="E3785" s="5">
        <f>VLOOKUP(A3785,'Daily Nat Light Offices Mtl'!$A$1:$G$366,7)</f>
        <v>618.3361286780405</v>
      </c>
      <c r="F3785">
        <f t="shared" si="240"/>
        <v>38.646008042377531</v>
      </c>
      <c r="G3785">
        <f t="shared" si="241"/>
        <v>107.35002233993758</v>
      </c>
      <c r="H3785">
        <f t="shared" si="242"/>
        <v>0.8945835194994799</v>
      </c>
    </row>
    <row r="3786" spans="1:8" x14ac:dyDescent="0.35">
      <c r="A3786" s="2">
        <v>34857</v>
      </c>
      <c r="B3786" s="3">
        <v>0.66666666666666663</v>
      </c>
      <c r="C3786">
        <v>9266.82</v>
      </c>
      <c r="D3786" s="4" t="b">
        <f t="shared" si="239"/>
        <v>1</v>
      </c>
      <c r="E3786" s="5">
        <f>VLOOKUP(A3786,'Daily Nat Light Offices Mtl'!$A$1:$G$366,7)</f>
        <v>618.3361286780405</v>
      </c>
      <c r="F3786">
        <f t="shared" si="240"/>
        <v>38.646008042377531</v>
      </c>
      <c r="G3786">
        <f t="shared" si="241"/>
        <v>107.35002233993758</v>
      </c>
      <c r="H3786">
        <f t="shared" si="242"/>
        <v>0.8945835194994799</v>
      </c>
    </row>
    <row r="3787" spans="1:8" x14ac:dyDescent="0.35">
      <c r="A3787" s="2">
        <v>34857</v>
      </c>
      <c r="B3787" s="3">
        <v>0.70833333333333337</v>
      </c>
      <c r="C3787">
        <v>4946.71</v>
      </c>
      <c r="D3787" s="4" t="b">
        <f t="shared" si="239"/>
        <v>1</v>
      </c>
      <c r="E3787" s="5">
        <f>VLOOKUP(A3787,'Daily Nat Light Offices Mtl'!$A$1:$G$366,7)</f>
        <v>618.3361286780405</v>
      </c>
      <c r="F3787">
        <f t="shared" si="240"/>
        <v>38.646008042377531</v>
      </c>
      <c r="G3787">
        <f t="shared" si="241"/>
        <v>107.35002233993758</v>
      </c>
      <c r="H3787">
        <f t="shared" si="242"/>
        <v>0.8945835194994799</v>
      </c>
    </row>
    <row r="3788" spans="1:8" x14ac:dyDescent="0.35">
      <c r="A3788" s="2">
        <v>34857</v>
      </c>
      <c r="B3788" s="3">
        <v>0.75</v>
      </c>
      <c r="C3788">
        <v>1736.16</v>
      </c>
      <c r="D3788" s="4" t="b">
        <f t="shared" si="239"/>
        <v>1</v>
      </c>
      <c r="E3788" s="5">
        <f>VLOOKUP(A3788,'Daily Nat Light Offices Mtl'!$A$1:$G$366,7)</f>
        <v>618.3361286780405</v>
      </c>
      <c r="F3788">
        <f t="shared" si="240"/>
        <v>38.646008042377531</v>
      </c>
      <c r="G3788">
        <f t="shared" si="241"/>
        <v>107.35002233993758</v>
      </c>
      <c r="H3788">
        <f t="shared" si="242"/>
        <v>0.8945835194994799</v>
      </c>
    </row>
    <row r="3789" spans="1:8" x14ac:dyDescent="0.35">
      <c r="A3789" s="2">
        <v>34857</v>
      </c>
      <c r="B3789" s="3">
        <v>0.79166666666666663</v>
      </c>
      <c r="C3789">
        <v>437.42099999999999</v>
      </c>
      <c r="D3789" s="4" t="b">
        <f t="shared" si="239"/>
        <v>1</v>
      </c>
      <c r="E3789" s="5">
        <f>VLOOKUP(A3789,'Daily Nat Light Offices Mtl'!$A$1:$G$366,7)</f>
        <v>618.3361286780405</v>
      </c>
      <c r="F3789">
        <f t="shared" si="240"/>
        <v>38.646008042377531</v>
      </c>
      <c r="G3789">
        <f t="shared" si="241"/>
        <v>107.35002233993758</v>
      </c>
      <c r="H3789">
        <f t="shared" si="242"/>
        <v>0.8945835194994799</v>
      </c>
    </row>
    <row r="3790" spans="1:8" x14ac:dyDescent="0.35">
      <c r="A3790" s="2">
        <v>34857</v>
      </c>
      <c r="B3790" s="3">
        <v>0.83333333333333337</v>
      </c>
      <c r="C3790">
        <v>295.50799999999998</v>
      </c>
      <c r="D3790" s="4" t="b">
        <f t="shared" si="239"/>
        <v>1</v>
      </c>
      <c r="E3790" s="5">
        <f>VLOOKUP(A3790,'Daily Nat Light Offices Mtl'!$A$1:$G$366,7)</f>
        <v>618.3361286780405</v>
      </c>
      <c r="F3790">
        <f t="shared" si="240"/>
        <v>38.646008042377531</v>
      </c>
      <c r="G3790">
        <f t="shared" si="241"/>
        <v>107.35002233993758</v>
      </c>
      <c r="H3790">
        <f t="shared" si="242"/>
        <v>0.8945835194994799</v>
      </c>
    </row>
    <row r="3791" spans="1:8" x14ac:dyDescent="0.35">
      <c r="A3791" s="2">
        <v>34857</v>
      </c>
      <c r="B3791" s="3">
        <v>0.875</v>
      </c>
      <c r="C3791">
        <v>98.502700000000004</v>
      </c>
      <c r="D3791" s="4" t="b">
        <f t="shared" si="239"/>
        <v>1</v>
      </c>
      <c r="E3791" s="5">
        <f>VLOOKUP(A3791,'Daily Nat Light Offices Mtl'!$A$1:$G$366,7)</f>
        <v>618.3361286780405</v>
      </c>
      <c r="F3791">
        <f t="shared" si="240"/>
        <v>38.646008042377531</v>
      </c>
      <c r="G3791">
        <f t="shared" si="241"/>
        <v>107.35002233993758</v>
      </c>
      <c r="H3791">
        <f t="shared" si="242"/>
        <v>0.8945835194994799</v>
      </c>
    </row>
    <row r="3792" spans="1:8" x14ac:dyDescent="0.35">
      <c r="A3792" s="2">
        <v>34857</v>
      </c>
      <c r="B3792" s="3">
        <v>0.91666666666666663</v>
      </c>
      <c r="C3792">
        <v>98.502700000000004</v>
      </c>
      <c r="D3792" s="4" t="b">
        <f t="shared" si="239"/>
        <v>0</v>
      </c>
      <c r="E3792" s="5">
        <f>VLOOKUP(A3792,'Daily Nat Light Offices Mtl'!$A$1:$G$366,7)</f>
        <v>618.3361286780405</v>
      </c>
      <c r="F3792">
        <f t="shared" si="240"/>
        <v>0</v>
      </c>
      <c r="G3792">
        <f t="shared" si="241"/>
        <v>0</v>
      </c>
      <c r="H3792">
        <f t="shared" si="242"/>
        <v>0</v>
      </c>
    </row>
    <row r="3793" spans="1:8" x14ac:dyDescent="0.35">
      <c r="A3793" s="2">
        <v>34857</v>
      </c>
      <c r="B3793" s="3">
        <v>0.95833333333333337</v>
      </c>
      <c r="C3793">
        <v>49.251399999999997</v>
      </c>
      <c r="D3793" s="4" t="b">
        <f t="shared" si="239"/>
        <v>0</v>
      </c>
      <c r="E3793" s="5">
        <f>VLOOKUP(A3793,'Daily Nat Light Offices Mtl'!$A$1:$G$366,7)</f>
        <v>618.3361286780405</v>
      </c>
      <c r="F3793">
        <f t="shared" si="240"/>
        <v>0</v>
      </c>
      <c r="G3793">
        <f t="shared" si="241"/>
        <v>0</v>
      </c>
      <c r="H3793">
        <f t="shared" si="242"/>
        <v>0</v>
      </c>
    </row>
    <row r="3794" spans="1:8" x14ac:dyDescent="0.35">
      <c r="A3794" s="2">
        <v>34858</v>
      </c>
      <c r="B3794" s="3">
        <v>0</v>
      </c>
      <c r="C3794">
        <v>49.251399999999997</v>
      </c>
      <c r="D3794" s="4" t="b">
        <f t="shared" si="239"/>
        <v>0</v>
      </c>
      <c r="E3794" s="5">
        <f>VLOOKUP(A3794,'Daily Nat Light Offices Mtl'!$A$1:$G$366,7)</f>
        <v>556.60700327388815</v>
      </c>
      <c r="F3794">
        <f t="shared" si="240"/>
        <v>0</v>
      </c>
      <c r="G3794">
        <f t="shared" si="241"/>
        <v>0</v>
      </c>
      <c r="H3794">
        <f t="shared" si="242"/>
        <v>0</v>
      </c>
    </row>
    <row r="3795" spans="1:8" x14ac:dyDescent="0.35">
      <c r="A3795" s="2">
        <v>34858</v>
      </c>
      <c r="B3795" s="3">
        <v>4.1666666666666664E-2</v>
      </c>
      <c r="C3795">
        <v>49.251399999999997</v>
      </c>
      <c r="D3795" s="4" t="b">
        <f t="shared" si="239"/>
        <v>0</v>
      </c>
      <c r="E3795" s="5">
        <f>VLOOKUP(A3795,'Daily Nat Light Offices Mtl'!$A$1:$G$366,7)</f>
        <v>556.60700327388815</v>
      </c>
      <c r="F3795">
        <f t="shared" si="240"/>
        <v>0</v>
      </c>
      <c r="G3795">
        <f t="shared" si="241"/>
        <v>0</v>
      </c>
      <c r="H3795">
        <f t="shared" si="242"/>
        <v>0</v>
      </c>
    </row>
    <row r="3796" spans="1:8" x14ac:dyDescent="0.35">
      <c r="A3796" s="2">
        <v>34858</v>
      </c>
      <c r="B3796" s="3">
        <v>8.3333333333333329E-2</v>
      </c>
      <c r="C3796">
        <v>49.251399999999997</v>
      </c>
      <c r="D3796" s="4" t="b">
        <f t="shared" si="239"/>
        <v>0</v>
      </c>
      <c r="E3796" s="5">
        <f>VLOOKUP(A3796,'Daily Nat Light Offices Mtl'!$A$1:$G$366,7)</f>
        <v>556.60700327388815</v>
      </c>
      <c r="F3796">
        <f t="shared" si="240"/>
        <v>0</v>
      </c>
      <c r="G3796">
        <f t="shared" si="241"/>
        <v>0</v>
      </c>
      <c r="H3796">
        <f t="shared" si="242"/>
        <v>0</v>
      </c>
    </row>
    <row r="3797" spans="1:8" x14ac:dyDescent="0.35">
      <c r="A3797" s="2">
        <v>34858</v>
      </c>
      <c r="B3797" s="3">
        <v>0.125</v>
      </c>
      <c r="C3797">
        <v>49.251399999999997</v>
      </c>
      <c r="D3797" s="4" t="b">
        <f t="shared" si="239"/>
        <v>0</v>
      </c>
      <c r="E3797" s="5">
        <f>VLOOKUP(A3797,'Daily Nat Light Offices Mtl'!$A$1:$G$366,7)</f>
        <v>556.60700327388815</v>
      </c>
      <c r="F3797">
        <f t="shared" si="240"/>
        <v>0</v>
      </c>
      <c r="G3797">
        <f t="shared" si="241"/>
        <v>0</v>
      </c>
      <c r="H3797">
        <f t="shared" si="242"/>
        <v>0</v>
      </c>
    </row>
    <row r="3798" spans="1:8" x14ac:dyDescent="0.35">
      <c r="A3798" s="2">
        <v>34858</v>
      </c>
      <c r="B3798" s="3">
        <v>0.16666666666666666</v>
      </c>
      <c r="C3798">
        <v>440.20499999999998</v>
      </c>
      <c r="D3798" s="4" t="b">
        <f t="shared" si="239"/>
        <v>0</v>
      </c>
      <c r="E3798" s="5">
        <f>VLOOKUP(A3798,'Daily Nat Light Offices Mtl'!$A$1:$G$366,7)</f>
        <v>556.60700327388815</v>
      </c>
      <c r="F3798">
        <f t="shared" si="240"/>
        <v>0</v>
      </c>
      <c r="G3798">
        <f t="shared" si="241"/>
        <v>0</v>
      </c>
      <c r="H3798">
        <f t="shared" si="242"/>
        <v>0</v>
      </c>
    </row>
    <row r="3799" spans="1:8" x14ac:dyDescent="0.35">
      <c r="A3799" s="2">
        <v>34858</v>
      </c>
      <c r="B3799" s="3">
        <v>0.20833333333333334</v>
      </c>
      <c r="C3799">
        <v>2658.52</v>
      </c>
      <c r="D3799" s="4" t="b">
        <f t="shared" si="239"/>
        <v>1</v>
      </c>
      <c r="E3799" s="5">
        <f>VLOOKUP(A3799,'Daily Nat Light Offices Mtl'!$A$1:$G$366,7)</f>
        <v>556.60700327388815</v>
      </c>
      <c r="F3799">
        <f t="shared" si="240"/>
        <v>34.78793770461801</v>
      </c>
      <c r="G3799">
        <f t="shared" si="241"/>
        <v>96.633160290605574</v>
      </c>
      <c r="H3799">
        <f t="shared" si="242"/>
        <v>0.80527633575504642</v>
      </c>
    </row>
    <row r="3800" spans="1:8" x14ac:dyDescent="0.35">
      <c r="A3800" s="2">
        <v>34858</v>
      </c>
      <c r="B3800" s="3">
        <v>0.25</v>
      </c>
      <c r="C3800">
        <v>7278.79</v>
      </c>
      <c r="D3800" s="4" t="b">
        <f t="shared" si="239"/>
        <v>1</v>
      </c>
      <c r="E3800" s="5">
        <f>VLOOKUP(A3800,'Daily Nat Light Offices Mtl'!$A$1:$G$366,7)</f>
        <v>556.60700327388815</v>
      </c>
      <c r="F3800">
        <f t="shared" si="240"/>
        <v>34.78793770461801</v>
      </c>
      <c r="G3800">
        <f t="shared" si="241"/>
        <v>96.633160290605574</v>
      </c>
      <c r="H3800">
        <f t="shared" si="242"/>
        <v>0.80527633575504642</v>
      </c>
    </row>
    <row r="3801" spans="1:8" x14ac:dyDescent="0.35">
      <c r="A3801" s="2">
        <v>34858</v>
      </c>
      <c r="B3801" s="3">
        <v>0.29166666666666669</v>
      </c>
      <c r="C3801">
        <v>21521</v>
      </c>
      <c r="D3801" s="4" t="b">
        <f t="shared" si="239"/>
        <v>1</v>
      </c>
      <c r="E3801" s="5">
        <f>VLOOKUP(A3801,'Daily Nat Light Offices Mtl'!$A$1:$G$366,7)</f>
        <v>556.60700327388815</v>
      </c>
      <c r="F3801">
        <f t="shared" si="240"/>
        <v>34.78793770461801</v>
      </c>
      <c r="G3801">
        <f t="shared" si="241"/>
        <v>96.633160290605574</v>
      </c>
      <c r="H3801">
        <f t="shared" si="242"/>
        <v>0.80527633575504642</v>
      </c>
    </row>
    <row r="3802" spans="1:8" x14ac:dyDescent="0.35">
      <c r="A3802" s="2">
        <v>34858</v>
      </c>
      <c r="B3802" s="3">
        <v>0.33333333333333331</v>
      </c>
      <c r="C3802">
        <v>37074.5</v>
      </c>
      <c r="D3802" s="4" t="b">
        <f t="shared" si="239"/>
        <v>1</v>
      </c>
      <c r="E3802" s="5">
        <f>VLOOKUP(A3802,'Daily Nat Light Offices Mtl'!$A$1:$G$366,7)</f>
        <v>556.60700327388815</v>
      </c>
      <c r="F3802">
        <f t="shared" si="240"/>
        <v>34.78793770461801</v>
      </c>
      <c r="G3802">
        <f t="shared" si="241"/>
        <v>96.633160290605574</v>
      </c>
      <c r="H3802">
        <f t="shared" si="242"/>
        <v>0.80527633575504642</v>
      </c>
    </row>
    <row r="3803" spans="1:8" x14ac:dyDescent="0.35">
      <c r="A3803" s="2">
        <v>34858</v>
      </c>
      <c r="B3803" s="3">
        <v>0.375</v>
      </c>
      <c r="C3803">
        <v>44875.6</v>
      </c>
      <c r="D3803" s="4" t="b">
        <f t="shared" si="239"/>
        <v>1</v>
      </c>
      <c r="E3803" s="5">
        <f>VLOOKUP(A3803,'Daily Nat Light Offices Mtl'!$A$1:$G$366,7)</f>
        <v>556.60700327388815</v>
      </c>
      <c r="F3803">
        <f t="shared" si="240"/>
        <v>34.78793770461801</v>
      </c>
      <c r="G3803">
        <f t="shared" si="241"/>
        <v>96.633160290605574</v>
      </c>
      <c r="H3803">
        <f t="shared" si="242"/>
        <v>0.80527633575504642</v>
      </c>
    </row>
    <row r="3804" spans="1:8" x14ac:dyDescent="0.35">
      <c r="A3804" s="2">
        <v>34858</v>
      </c>
      <c r="B3804" s="3">
        <v>0.41666666666666669</v>
      </c>
      <c r="C3804">
        <v>57341.4</v>
      </c>
      <c r="D3804" s="4" t="b">
        <f t="shared" si="239"/>
        <v>1</v>
      </c>
      <c r="E3804" s="5">
        <f>VLOOKUP(A3804,'Daily Nat Light Offices Mtl'!$A$1:$G$366,7)</f>
        <v>556.60700327388815</v>
      </c>
      <c r="F3804">
        <f t="shared" si="240"/>
        <v>34.78793770461801</v>
      </c>
      <c r="G3804">
        <f t="shared" si="241"/>
        <v>96.633160290605574</v>
      </c>
      <c r="H3804">
        <f t="shared" si="242"/>
        <v>0.80527633575504642</v>
      </c>
    </row>
    <row r="3805" spans="1:8" x14ac:dyDescent="0.35">
      <c r="A3805" s="2">
        <v>34858</v>
      </c>
      <c r="B3805" s="3">
        <v>0.45833333333333331</v>
      </c>
      <c r="C3805">
        <v>62390.8</v>
      </c>
      <c r="D3805" s="4" t="b">
        <f t="shared" si="239"/>
        <v>1</v>
      </c>
      <c r="E3805" s="5">
        <f>VLOOKUP(A3805,'Daily Nat Light Offices Mtl'!$A$1:$G$366,7)</f>
        <v>556.60700327388815</v>
      </c>
      <c r="F3805">
        <f t="shared" si="240"/>
        <v>34.78793770461801</v>
      </c>
      <c r="G3805">
        <f t="shared" si="241"/>
        <v>96.633160290605574</v>
      </c>
      <c r="H3805">
        <f t="shared" si="242"/>
        <v>0.80527633575504642</v>
      </c>
    </row>
    <row r="3806" spans="1:8" x14ac:dyDescent="0.35">
      <c r="A3806" s="2">
        <v>34858</v>
      </c>
      <c r="B3806" s="3">
        <v>0.5</v>
      </c>
      <c r="C3806">
        <v>64156.9</v>
      </c>
      <c r="D3806" s="4" t="b">
        <f t="shared" si="239"/>
        <v>1</v>
      </c>
      <c r="E3806" s="5">
        <f>VLOOKUP(A3806,'Daily Nat Light Offices Mtl'!$A$1:$G$366,7)</f>
        <v>556.60700327388815</v>
      </c>
      <c r="F3806">
        <f t="shared" si="240"/>
        <v>34.78793770461801</v>
      </c>
      <c r="G3806">
        <f t="shared" si="241"/>
        <v>96.633160290605574</v>
      </c>
      <c r="H3806">
        <f t="shared" si="242"/>
        <v>0.80527633575504642</v>
      </c>
    </row>
    <row r="3807" spans="1:8" x14ac:dyDescent="0.35">
      <c r="A3807" s="2">
        <v>34858</v>
      </c>
      <c r="B3807" s="3">
        <v>0.54166666666666663</v>
      </c>
      <c r="C3807">
        <v>55857.7</v>
      </c>
      <c r="D3807" s="4" t="b">
        <f t="shared" si="239"/>
        <v>1</v>
      </c>
      <c r="E3807" s="5">
        <f>VLOOKUP(A3807,'Daily Nat Light Offices Mtl'!$A$1:$G$366,7)</f>
        <v>556.60700327388815</v>
      </c>
      <c r="F3807">
        <f t="shared" si="240"/>
        <v>34.78793770461801</v>
      </c>
      <c r="G3807">
        <f t="shared" si="241"/>
        <v>96.633160290605574</v>
      </c>
      <c r="H3807">
        <f t="shared" si="242"/>
        <v>0.80527633575504642</v>
      </c>
    </row>
    <row r="3808" spans="1:8" x14ac:dyDescent="0.35">
      <c r="A3808" s="2">
        <v>34858</v>
      </c>
      <c r="B3808" s="3">
        <v>0.58333333333333337</v>
      </c>
      <c r="C3808">
        <v>47060.6</v>
      </c>
      <c r="D3808" s="4" t="b">
        <f t="shared" si="239"/>
        <v>1</v>
      </c>
      <c r="E3808" s="5">
        <f>VLOOKUP(A3808,'Daily Nat Light Offices Mtl'!$A$1:$G$366,7)</f>
        <v>556.60700327388815</v>
      </c>
      <c r="F3808">
        <f t="shared" si="240"/>
        <v>34.78793770461801</v>
      </c>
      <c r="G3808">
        <f t="shared" si="241"/>
        <v>96.633160290605574</v>
      </c>
      <c r="H3808">
        <f t="shared" si="242"/>
        <v>0.80527633575504642</v>
      </c>
    </row>
    <row r="3809" spans="1:8" x14ac:dyDescent="0.35">
      <c r="A3809" s="2">
        <v>34858</v>
      </c>
      <c r="B3809" s="3">
        <v>0.625</v>
      </c>
      <c r="C3809">
        <v>34035</v>
      </c>
      <c r="D3809" s="4" t="b">
        <f t="shared" si="239"/>
        <v>1</v>
      </c>
      <c r="E3809" s="5">
        <f>VLOOKUP(A3809,'Daily Nat Light Offices Mtl'!$A$1:$G$366,7)</f>
        <v>556.60700327388815</v>
      </c>
      <c r="F3809">
        <f t="shared" si="240"/>
        <v>34.78793770461801</v>
      </c>
      <c r="G3809">
        <f t="shared" si="241"/>
        <v>96.633160290605574</v>
      </c>
      <c r="H3809">
        <f t="shared" si="242"/>
        <v>0.80527633575504642</v>
      </c>
    </row>
    <row r="3810" spans="1:8" x14ac:dyDescent="0.35">
      <c r="A3810" s="2">
        <v>34858</v>
      </c>
      <c r="B3810" s="3">
        <v>0.66666666666666663</v>
      </c>
      <c r="C3810">
        <v>20836.8</v>
      </c>
      <c r="D3810" s="4" t="b">
        <f t="shared" si="239"/>
        <v>1</v>
      </c>
      <c r="E3810" s="5">
        <f>VLOOKUP(A3810,'Daily Nat Light Offices Mtl'!$A$1:$G$366,7)</f>
        <v>556.60700327388815</v>
      </c>
      <c r="F3810">
        <f t="shared" si="240"/>
        <v>34.78793770461801</v>
      </c>
      <c r="G3810">
        <f t="shared" si="241"/>
        <v>96.633160290605574</v>
      </c>
      <c r="H3810">
        <f t="shared" si="242"/>
        <v>0.80527633575504642</v>
      </c>
    </row>
    <row r="3811" spans="1:8" x14ac:dyDescent="0.35">
      <c r="A3811" s="2">
        <v>34858</v>
      </c>
      <c r="B3811" s="3">
        <v>0.70833333333333337</v>
      </c>
      <c r="C3811">
        <v>8765.75</v>
      </c>
      <c r="D3811" s="4" t="b">
        <f t="shared" si="239"/>
        <v>1</v>
      </c>
      <c r="E3811" s="5">
        <f>VLOOKUP(A3811,'Daily Nat Light Offices Mtl'!$A$1:$G$366,7)</f>
        <v>556.60700327388815</v>
      </c>
      <c r="F3811">
        <f t="shared" si="240"/>
        <v>34.78793770461801</v>
      </c>
      <c r="G3811">
        <f t="shared" si="241"/>
        <v>96.633160290605574</v>
      </c>
      <c r="H3811">
        <f t="shared" si="242"/>
        <v>0.80527633575504642</v>
      </c>
    </row>
    <row r="3812" spans="1:8" x14ac:dyDescent="0.35">
      <c r="A3812" s="2">
        <v>34858</v>
      </c>
      <c r="B3812" s="3">
        <v>0.75</v>
      </c>
      <c r="C3812">
        <v>2208.11</v>
      </c>
      <c r="D3812" s="4" t="b">
        <f t="shared" si="239"/>
        <v>1</v>
      </c>
      <c r="E3812" s="5">
        <f>VLOOKUP(A3812,'Daily Nat Light Offices Mtl'!$A$1:$G$366,7)</f>
        <v>556.60700327388815</v>
      </c>
      <c r="F3812">
        <f t="shared" si="240"/>
        <v>34.78793770461801</v>
      </c>
      <c r="G3812">
        <f t="shared" si="241"/>
        <v>96.633160290605574</v>
      </c>
      <c r="H3812">
        <f t="shared" si="242"/>
        <v>0.80527633575504642</v>
      </c>
    </row>
    <row r="3813" spans="1:8" x14ac:dyDescent="0.35">
      <c r="A3813" s="2">
        <v>34858</v>
      </c>
      <c r="B3813" s="3">
        <v>0.79166666666666663</v>
      </c>
      <c r="C3813">
        <v>462.06</v>
      </c>
      <c r="D3813" s="4" t="b">
        <f t="shared" si="239"/>
        <v>1</v>
      </c>
      <c r="E3813" s="5">
        <f>VLOOKUP(A3813,'Daily Nat Light Offices Mtl'!$A$1:$G$366,7)</f>
        <v>556.60700327388815</v>
      </c>
      <c r="F3813">
        <f t="shared" si="240"/>
        <v>34.78793770461801</v>
      </c>
      <c r="G3813">
        <f t="shared" si="241"/>
        <v>96.633160290605574</v>
      </c>
      <c r="H3813">
        <f t="shared" si="242"/>
        <v>0.80527633575504642</v>
      </c>
    </row>
    <row r="3814" spans="1:8" x14ac:dyDescent="0.35">
      <c r="A3814" s="2">
        <v>34858</v>
      </c>
      <c r="B3814" s="3">
        <v>0.83333333333333337</v>
      </c>
      <c r="C3814">
        <v>295.50799999999998</v>
      </c>
      <c r="D3814" s="4" t="b">
        <f t="shared" si="239"/>
        <v>1</v>
      </c>
      <c r="E3814" s="5">
        <f>VLOOKUP(A3814,'Daily Nat Light Offices Mtl'!$A$1:$G$366,7)</f>
        <v>556.60700327388815</v>
      </c>
      <c r="F3814">
        <f t="shared" si="240"/>
        <v>34.78793770461801</v>
      </c>
      <c r="G3814">
        <f t="shared" si="241"/>
        <v>96.633160290605574</v>
      </c>
      <c r="H3814">
        <f t="shared" si="242"/>
        <v>0.80527633575504642</v>
      </c>
    </row>
    <row r="3815" spans="1:8" x14ac:dyDescent="0.35">
      <c r="A3815" s="2">
        <v>34858</v>
      </c>
      <c r="B3815" s="3">
        <v>0.875</v>
      </c>
      <c r="C3815">
        <v>98.502700000000004</v>
      </c>
      <c r="D3815" s="4" t="b">
        <f t="shared" si="239"/>
        <v>1</v>
      </c>
      <c r="E3815" s="5">
        <f>VLOOKUP(A3815,'Daily Nat Light Offices Mtl'!$A$1:$G$366,7)</f>
        <v>556.60700327388815</v>
      </c>
      <c r="F3815">
        <f t="shared" si="240"/>
        <v>34.78793770461801</v>
      </c>
      <c r="G3815">
        <f t="shared" si="241"/>
        <v>96.633160290605574</v>
      </c>
      <c r="H3815">
        <f t="shared" si="242"/>
        <v>0.80527633575504642</v>
      </c>
    </row>
    <row r="3816" spans="1:8" x14ac:dyDescent="0.35">
      <c r="A3816" s="2">
        <v>34858</v>
      </c>
      <c r="B3816" s="3">
        <v>0.91666666666666663</v>
      </c>
      <c r="C3816">
        <v>98.502700000000004</v>
      </c>
      <c r="D3816" s="4" t="b">
        <f t="shared" si="239"/>
        <v>0</v>
      </c>
      <c r="E3816" s="5">
        <f>VLOOKUP(A3816,'Daily Nat Light Offices Mtl'!$A$1:$G$366,7)</f>
        <v>556.60700327388815</v>
      </c>
      <c r="F3816">
        <f t="shared" si="240"/>
        <v>0</v>
      </c>
      <c r="G3816">
        <f t="shared" si="241"/>
        <v>0</v>
      </c>
      <c r="H3816">
        <f t="shared" si="242"/>
        <v>0</v>
      </c>
    </row>
    <row r="3817" spans="1:8" x14ac:dyDescent="0.35">
      <c r="A3817" s="2">
        <v>34858</v>
      </c>
      <c r="B3817" s="3">
        <v>0.95833333333333337</v>
      </c>
      <c r="C3817">
        <v>49.251399999999997</v>
      </c>
      <c r="D3817" s="4" t="b">
        <f t="shared" si="239"/>
        <v>0</v>
      </c>
      <c r="E3817" s="5">
        <f>VLOOKUP(A3817,'Daily Nat Light Offices Mtl'!$A$1:$G$366,7)</f>
        <v>556.60700327388815</v>
      </c>
      <c r="F3817">
        <f t="shared" si="240"/>
        <v>0</v>
      </c>
      <c r="G3817">
        <f t="shared" si="241"/>
        <v>0</v>
      </c>
      <c r="H3817">
        <f t="shared" si="242"/>
        <v>0</v>
      </c>
    </row>
    <row r="3818" spans="1:8" x14ac:dyDescent="0.35">
      <c r="A3818" s="2">
        <v>34859</v>
      </c>
      <c r="B3818" s="3">
        <v>0</v>
      </c>
      <c r="C3818">
        <v>49.251399999999997</v>
      </c>
      <c r="D3818" s="4" t="b">
        <f t="shared" si="239"/>
        <v>0</v>
      </c>
      <c r="E3818" s="5">
        <f>VLOOKUP(A3818,'Daily Nat Light Offices Mtl'!$A$1:$G$366,7)</f>
        <v>554.70030705411068</v>
      </c>
      <c r="F3818">
        <f t="shared" si="240"/>
        <v>0</v>
      </c>
      <c r="G3818">
        <f t="shared" si="241"/>
        <v>0</v>
      </c>
      <c r="H3818">
        <f t="shared" si="242"/>
        <v>0</v>
      </c>
    </row>
    <row r="3819" spans="1:8" x14ac:dyDescent="0.35">
      <c r="A3819" s="2">
        <v>34859</v>
      </c>
      <c r="B3819" s="3">
        <v>4.1666666666666664E-2</v>
      </c>
      <c r="C3819">
        <v>49.251399999999997</v>
      </c>
      <c r="D3819" s="4" t="b">
        <f t="shared" si="239"/>
        <v>0</v>
      </c>
      <c r="E3819" s="5">
        <f>VLOOKUP(A3819,'Daily Nat Light Offices Mtl'!$A$1:$G$366,7)</f>
        <v>554.70030705411068</v>
      </c>
      <c r="F3819">
        <f t="shared" si="240"/>
        <v>0</v>
      </c>
      <c r="G3819">
        <f t="shared" si="241"/>
        <v>0</v>
      </c>
      <c r="H3819">
        <f t="shared" si="242"/>
        <v>0</v>
      </c>
    </row>
    <row r="3820" spans="1:8" x14ac:dyDescent="0.35">
      <c r="A3820" s="2">
        <v>34859</v>
      </c>
      <c r="B3820" s="3">
        <v>8.3333333333333329E-2</v>
      </c>
      <c r="C3820">
        <v>49.251399999999997</v>
      </c>
      <c r="D3820" s="4" t="b">
        <f t="shared" si="239"/>
        <v>0</v>
      </c>
      <c r="E3820" s="5">
        <f>VLOOKUP(A3820,'Daily Nat Light Offices Mtl'!$A$1:$G$366,7)</f>
        <v>554.70030705411068</v>
      </c>
      <c r="F3820">
        <f t="shared" si="240"/>
        <v>0</v>
      </c>
      <c r="G3820">
        <f t="shared" si="241"/>
        <v>0</v>
      </c>
      <c r="H3820">
        <f t="shared" si="242"/>
        <v>0</v>
      </c>
    </row>
    <row r="3821" spans="1:8" x14ac:dyDescent="0.35">
      <c r="A3821" s="2">
        <v>34859</v>
      </c>
      <c r="B3821" s="3">
        <v>0.125</v>
      </c>
      <c r="C3821">
        <v>49.251399999999997</v>
      </c>
      <c r="D3821" s="4" t="b">
        <f t="shared" si="239"/>
        <v>0</v>
      </c>
      <c r="E3821" s="5">
        <f>VLOOKUP(A3821,'Daily Nat Light Offices Mtl'!$A$1:$G$366,7)</f>
        <v>554.70030705411068</v>
      </c>
      <c r="F3821">
        <f t="shared" si="240"/>
        <v>0</v>
      </c>
      <c r="G3821">
        <f t="shared" si="241"/>
        <v>0</v>
      </c>
      <c r="H3821">
        <f t="shared" si="242"/>
        <v>0</v>
      </c>
    </row>
    <row r="3822" spans="1:8" x14ac:dyDescent="0.35">
      <c r="A3822" s="2">
        <v>34859</v>
      </c>
      <c r="B3822" s="3">
        <v>0.16666666666666666</v>
      </c>
      <c r="C3822">
        <v>518.49</v>
      </c>
      <c r="D3822" s="4" t="b">
        <f t="shared" si="239"/>
        <v>0</v>
      </c>
      <c r="E3822" s="5">
        <f>VLOOKUP(A3822,'Daily Nat Light Offices Mtl'!$A$1:$G$366,7)</f>
        <v>554.70030705411068</v>
      </c>
      <c r="F3822">
        <f t="shared" si="240"/>
        <v>0</v>
      </c>
      <c r="G3822">
        <f t="shared" si="241"/>
        <v>0</v>
      </c>
      <c r="H3822">
        <f t="shared" si="242"/>
        <v>0</v>
      </c>
    </row>
    <row r="3823" spans="1:8" x14ac:dyDescent="0.35">
      <c r="A3823" s="2">
        <v>34859</v>
      </c>
      <c r="B3823" s="3">
        <v>0.20833333333333334</v>
      </c>
      <c r="C3823">
        <v>3270.84</v>
      </c>
      <c r="D3823" s="4" t="b">
        <f t="shared" si="239"/>
        <v>1</v>
      </c>
      <c r="E3823" s="5">
        <f>VLOOKUP(A3823,'Daily Nat Light Offices Mtl'!$A$1:$G$366,7)</f>
        <v>554.70030705411068</v>
      </c>
      <c r="F3823">
        <f t="shared" si="240"/>
        <v>34.668769190881918</v>
      </c>
      <c r="G3823">
        <f t="shared" si="241"/>
        <v>96.302136641338663</v>
      </c>
      <c r="H3823">
        <f t="shared" si="242"/>
        <v>0.80251780534448891</v>
      </c>
    </row>
    <row r="3824" spans="1:8" x14ac:dyDescent="0.35">
      <c r="A3824" s="2">
        <v>34859</v>
      </c>
      <c r="B3824" s="3">
        <v>0.25</v>
      </c>
      <c r="C3824">
        <v>6648.05</v>
      </c>
      <c r="D3824" s="4" t="b">
        <f t="shared" si="239"/>
        <v>1</v>
      </c>
      <c r="E3824" s="5">
        <f>VLOOKUP(A3824,'Daily Nat Light Offices Mtl'!$A$1:$G$366,7)</f>
        <v>554.70030705411068</v>
      </c>
      <c r="F3824">
        <f t="shared" si="240"/>
        <v>34.668769190881918</v>
      </c>
      <c r="G3824">
        <f t="shared" si="241"/>
        <v>96.302136641338663</v>
      </c>
      <c r="H3824">
        <f t="shared" si="242"/>
        <v>0.80251780534448891</v>
      </c>
    </row>
    <row r="3825" spans="1:8" x14ac:dyDescent="0.35">
      <c r="A3825" s="2">
        <v>34859</v>
      </c>
      <c r="B3825" s="3">
        <v>0.29166666666666669</v>
      </c>
      <c r="C3825">
        <v>10909.7</v>
      </c>
      <c r="D3825" s="4" t="b">
        <f t="shared" si="239"/>
        <v>1</v>
      </c>
      <c r="E3825" s="5">
        <f>VLOOKUP(A3825,'Daily Nat Light Offices Mtl'!$A$1:$G$366,7)</f>
        <v>554.70030705411068</v>
      </c>
      <c r="F3825">
        <f t="shared" si="240"/>
        <v>34.668769190881918</v>
      </c>
      <c r="G3825">
        <f t="shared" si="241"/>
        <v>96.302136641338663</v>
      </c>
      <c r="H3825">
        <f t="shared" si="242"/>
        <v>0.80251780534448891</v>
      </c>
    </row>
    <row r="3826" spans="1:8" x14ac:dyDescent="0.35">
      <c r="A3826" s="2">
        <v>34859</v>
      </c>
      <c r="B3826" s="3">
        <v>0.33333333333333331</v>
      </c>
      <c r="C3826">
        <v>29497</v>
      </c>
      <c r="D3826" s="4" t="b">
        <f t="shared" si="239"/>
        <v>1</v>
      </c>
      <c r="E3826" s="5">
        <f>VLOOKUP(A3826,'Daily Nat Light Offices Mtl'!$A$1:$G$366,7)</f>
        <v>554.70030705411068</v>
      </c>
      <c r="F3826">
        <f t="shared" si="240"/>
        <v>34.668769190881918</v>
      </c>
      <c r="G3826">
        <f t="shared" si="241"/>
        <v>96.302136641338663</v>
      </c>
      <c r="H3826">
        <f t="shared" si="242"/>
        <v>0.80251780534448891</v>
      </c>
    </row>
    <row r="3827" spans="1:8" x14ac:dyDescent="0.35">
      <c r="A3827" s="2">
        <v>34859</v>
      </c>
      <c r="B3827" s="3">
        <v>0.375</v>
      </c>
      <c r="C3827">
        <v>43644</v>
      </c>
      <c r="D3827" s="4" t="b">
        <f t="shared" si="239"/>
        <v>1</v>
      </c>
      <c r="E3827" s="5">
        <f>VLOOKUP(A3827,'Daily Nat Light Offices Mtl'!$A$1:$G$366,7)</f>
        <v>554.70030705411068</v>
      </c>
      <c r="F3827">
        <f t="shared" si="240"/>
        <v>34.668769190881918</v>
      </c>
      <c r="G3827">
        <f t="shared" si="241"/>
        <v>96.302136641338663</v>
      </c>
      <c r="H3827">
        <f t="shared" si="242"/>
        <v>0.80251780534448891</v>
      </c>
    </row>
    <row r="3828" spans="1:8" x14ac:dyDescent="0.35">
      <c r="A3828" s="2">
        <v>34859</v>
      </c>
      <c r="B3828" s="3">
        <v>0.41666666666666669</v>
      </c>
      <c r="C3828">
        <v>61121.4</v>
      </c>
      <c r="D3828" s="4" t="b">
        <f t="shared" si="239"/>
        <v>1</v>
      </c>
      <c r="E3828" s="5">
        <f>VLOOKUP(A3828,'Daily Nat Light Offices Mtl'!$A$1:$G$366,7)</f>
        <v>554.70030705411068</v>
      </c>
      <c r="F3828">
        <f t="shared" si="240"/>
        <v>34.668769190881918</v>
      </c>
      <c r="G3828">
        <f t="shared" si="241"/>
        <v>96.302136641338663</v>
      </c>
      <c r="H3828">
        <f t="shared" si="242"/>
        <v>0.80251780534448891</v>
      </c>
    </row>
    <row r="3829" spans="1:8" x14ac:dyDescent="0.35">
      <c r="A3829" s="2">
        <v>34859</v>
      </c>
      <c r="B3829" s="3">
        <v>0.45833333333333331</v>
      </c>
      <c r="C3829">
        <v>65880.600000000006</v>
      </c>
      <c r="D3829" s="4" t="b">
        <f t="shared" si="239"/>
        <v>1</v>
      </c>
      <c r="E3829" s="5">
        <f>VLOOKUP(A3829,'Daily Nat Light Offices Mtl'!$A$1:$G$366,7)</f>
        <v>554.70030705411068</v>
      </c>
      <c r="F3829">
        <f t="shared" si="240"/>
        <v>34.668769190881918</v>
      </c>
      <c r="G3829">
        <f t="shared" si="241"/>
        <v>96.302136641338663</v>
      </c>
      <c r="H3829">
        <f t="shared" si="242"/>
        <v>0.80251780534448891</v>
      </c>
    </row>
    <row r="3830" spans="1:8" x14ac:dyDescent="0.35">
      <c r="A3830" s="2">
        <v>34859</v>
      </c>
      <c r="B3830" s="3">
        <v>0.5</v>
      </c>
      <c r="C3830">
        <v>64887.1</v>
      </c>
      <c r="D3830" s="4" t="b">
        <f t="shared" si="239"/>
        <v>1</v>
      </c>
      <c r="E3830" s="5">
        <f>VLOOKUP(A3830,'Daily Nat Light Offices Mtl'!$A$1:$G$366,7)</f>
        <v>554.70030705411068</v>
      </c>
      <c r="F3830">
        <f t="shared" si="240"/>
        <v>34.668769190881918</v>
      </c>
      <c r="G3830">
        <f t="shared" si="241"/>
        <v>96.302136641338663</v>
      </c>
      <c r="H3830">
        <f t="shared" si="242"/>
        <v>0.80251780534448891</v>
      </c>
    </row>
    <row r="3831" spans="1:8" x14ac:dyDescent="0.35">
      <c r="A3831" s="2">
        <v>34859</v>
      </c>
      <c r="B3831" s="3">
        <v>0.54166666666666663</v>
      </c>
      <c r="C3831">
        <v>59853.2</v>
      </c>
      <c r="D3831" s="4" t="b">
        <f t="shared" si="239"/>
        <v>1</v>
      </c>
      <c r="E3831" s="5">
        <f>VLOOKUP(A3831,'Daily Nat Light Offices Mtl'!$A$1:$G$366,7)</f>
        <v>554.70030705411068</v>
      </c>
      <c r="F3831">
        <f t="shared" si="240"/>
        <v>34.668769190881918</v>
      </c>
      <c r="G3831">
        <f t="shared" si="241"/>
        <v>96.302136641338663</v>
      </c>
      <c r="H3831">
        <f t="shared" si="242"/>
        <v>0.80251780534448891</v>
      </c>
    </row>
    <row r="3832" spans="1:8" x14ac:dyDescent="0.35">
      <c r="A3832" s="2">
        <v>34859</v>
      </c>
      <c r="B3832" s="3">
        <v>0.58333333333333337</v>
      </c>
      <c r="C3832">
        <v>51532</v>
      </c>
      <c r="D3832" s="4" t="b">
        <f t="shared" si="239"/>
        <v>1</v>
      </c>
      <c r="E3832" s="5">
        <f>VLOOKUP(A3832,'Daily Nat Light Offices Mtl'!$A$1:$G$366,7)</f>
        <v>554.70030705411068</v>
      </c>
      <c r="F3832">
        <f t="shared" si="240"/>
        <v>34.668769190881918</v>
      </c>
      <c r="G3832">
        <f t="shared" si="241"/>
        <v>96.302136641338663</v>
      </c>
      <c r="H3832">
        <f t="shared" si="242"/>
        <v>0.80251780534448891</v>
      </c>
    </row>
    <row r="3833" spans="1:8" x14ac:dyDescent="0.35">
      <c r="A3833" s="2">
        <v>34859</v>
      </c>
      <c r="B3833" s="3">
        <v>0.625</v>
      </c>
      <c r="C3833">
        <v>39593.800000000003</v>
      </c>
      <c r="D3833" s="4" t="b">
        <f t="shared" si="239"/>
        <v>1</v>
      </c>
      <c r="E3833" s="5">
        <f>VLOOKUP(A3833,'Daily Nat Light Offices Mtl'!$A$1:$G$366,7)</f>
        <v>554.70030705411068</v>
      </c>
      <c r="F3833">
        <f t="shared" si="240"/>
        <v>34.668769190881918</v>
      </c>
      <c r="G3833">
        <f t="shared" si="241"/>
        <v>96.302136641338663</v>
      </c>
      <c r="H3833">
        <f t="shared" si="242"/>
        <v>0.80251780534448891</v>
      </c>
    </row>
    <row r="3834" spans="1:8" x14ac:dyDescent="0.35">
      <c r="A3834" s="2">
        <v>34859</v>
      </c>
      <c r="B3834" s="3">
        <v>0.66666666666666663</v>
      </c>
      <c r="C3834">
        <v>24155.7</v>
      </c>
      <c r="D3834" s="4" t="b">
        <f t="shared" si="239"/>
        <v>1</v>
      </c>
      <c r="E3834" s="5">
        <f>VLOOKUP(A3834,'Daily Nat Light Offices Mtl'!$A$1:$G$366,7)</f>
        <v>554.70030705411068</v>
      </c>
      <c r="F3834">
        <f t="shared" si="240"/>
        <v>34.668769190881918</v>
      </c>
      <c r="G3834">
        <f t="shared" si="241"/>
        <v>96.302136641338663</v>
      </c>
      <c r="H3834">
        <f t="shared" si="242"/>
        <v>0.80251780534448891</v>
      </c>
    </row>
    <row r="3835" spans="1:8" x14ac:dyDescent="0.35">
      <c r="A3835" s="2">
        <v>34859</v>
      </c>
      <c r="B3835" s="3">
        <v>0.70833333333333337</v>
      </c>
      <c r="C3835">
        <v>9743.81</v>
      </c>
      <c r="D3835" s="4" t="b">
        <f t="shared" si="239"/>
        <v>1</v>
      </c>
      <c r="E3835" s="5">
        <f>VLOOKUP(A3835,'Daily Nat Light Offices Mtl'!$A$1:$G$366,7)</f>
        <v>554.70030705411068</v>
      </c>
      <c r="F3835">
        <f t="shared" si="240"/>
        <v>34.668769190881918</v>
      </c>
      <c r="G3835">
        <f t="shared" si="241"/>
        <v>96.302136641338663</v>
      </c>
      <c r="H3835">
        <f t="shared" si="242"/>
        <v>0.80251780534448891</v>
      </c>
    </row>
    <row r="3836" spans="1:8" x14ac:dyDescent="0.35">
      <c r="A3836" s="2">
        <v>34859</v>
      </c>
      <c r="B3836" s="3">
        <v>0.75</v>
      </c>
      <c r="C3836">
        <v>2206.9699999999998</v>
      </c>
      <c r="D3836" s="4" t="b">
        <f t="shared" si="239"/>
        <v>1</v>
      </c>
      <c r="E3836" s="5">
        <f>VLOOKUP(A3836,'Daily Nat Light Offices Mtl'!$A$1:$G$366,7)</f>
        <v>554.70030705411068</v>
      </c>
      <c r="F3836">
        <f t="shared" si="240"/>
        <v>34.668769190881918</v>
      </c>
      <c r="G3836">
        <f t="shared" si="241"/>
        <v>96.302136641338663</v>
      </c>
      <c r="H3836">
        <f t="shared" si="242"/>
        <v>0.80251780534448891</v>
      </c>
    </row>
    <row r="3837" spans="1:8" x14ac:dyDescent="0.35">
      <c r="A3837" s="2">
        <v>34859</v>
      </c>
      <c r="B3837" s="3">
        <v>0.79166666666666663</v>
      </c>
      <c r="C3837">
        <v>446.90499999999997</v>
      </c>
      <c r="D3837" s="4" t="b">
        <f t="shared" si="239"/>
        <v>1</v>
      </c>
      <c r="E3837" s="5">
        <f>VLOOKUP(A3837,'Daily Nat Light Offices Mtl'!$A$1:$G$366,7)</f>
        <v>554.70030705411068</v>
      </c>
      <c r="F3837">
        <f t="shared" si="240"/>
        <v>34.668769190881918</v>
      </c>
      <c r="G3837">
        <f t="shared" si="241"/>
        <v>96.302136641338663</v>
      </c>
      <c r="H3837">
        <f t="shared" si="242"/>
        <v>0.80251780534448891</v>
      </c>
    </row>
    <row r="3838" spans="1:8" x14ac:dyDescent="0.35">
      <c r="A3838" s="2">
        <v>34859</v>
      </c>
      <c r="B3838" s="3">
        <v>0.83333333333333337</v>
      </c>
      <c r="C3838">
        <v>295.50799999999998</v>
      </c>
      <c r="D3838" s="4" t="b">
        <f t="shared" si="239"/>
        <v>1</v>
      </c>
      <c r="E3838" s="5">
        <f>VLOOKUP(A3838,'Daily Nat Light Offices Mtl'!$A$1:$G$366,7)</f>
        <v>554.70030705411068</v>
      </c>
      <c r="F3838">
        <f t="shared" si="240"/>
        <v>34.668769190881918</v>
      </c>
      <c r="G3838">
        <f t="shared" si="241"/>
        <v>96.302136641338663</v>
      </c>
      <c r="H3838">
        <f t="shared" si="242"/>
        <v>0.80251780534448891</v>
      </c>
    </row>
    <row r="3839" spans="1:8" x14ac:dyDescent="0.35">
      <c r="A3839" s="2">
        <v>34859</v>
      </c>
      <c r="B3839" s="3">
        <v>0.875</v>
      </c>
      <c r="C3839">
        <v>98.502700000000004</v>
      </c>
      <c r="D3839" s="4" t="b">
        <f t="shared" si="239"/>
        <v>1</v>
      </c>
      <c r="E3839" s="5">
        <f>VLOOKUP(A3839,'Daily Nat Light Offices Mtl'!$A$1:$G$366,7)</f>
        <v>554.70030705411068</v>
      </c>
      <c r="F3839">
        <f t="shared" si="240"/>
        <v>34.668769190881918</v>
      </c>
      <c r="G3839">
        <f t="shared" si="241"/>
        <v>96.302136641338663</v>
      </c>
      <c r="H3839">
        <f t="shared" si="242"/>
        <v>0.80251780534448891</v>
      </c>
    </row>
    <row r="3840" spans="1:8" x14ac:dyDescent="0.35">
      <c r="A3840" s="2">
        <v>34859</v>
      </c>
      <c r="B3840" s="3">
        <v>0.91666666666666663</v>
      </c>
      <c r="C3840">
        <v>98.502700000000004</v>
      </c>
      <c r="D3840" s="4" t="b">
        <f t="shared" si="239"/>
        <v>0</v>
      </c>
      <c r="E3840" s="5">
        <f>VLOOKUP(A3840,'Daily Nat Light Offices Mtl'!$A$1:$G$366,7)</f>
        <v>554.70030705411068</v>
      </c>
      <c r="F3840">
        <f t="shared" si="240"/>
        <v>0</v>
      </c>
      <c r="G3840">
        <f t="shared" si="241"/>
        <v>0</v>
      </c>
      <c r="H3840">
        <f t="shared" si="242"/>
        <v>0</v>
      </c>
    </row>
    <row r="3841" spans="1:8" x14ac:dyDescent="0.35">
      <c r="A3841" s="2">
        <v>34859</v>
      </c>
      <c r="B3841" s="3">
        <v>0.95833333333333337</v>
      </c>
      <c r="C3841">
        <v>49.251399999999997</v>
      </c>
      <c r="D3841" s="4" t="b">
        <f t="shared" si="239"/>
        <v>0</v>
      </c>
      <c r="E3841" s="5">
        <f>VLOOKUP(A3841,'Daily Nat Light Offices Mtl'!$A$1:$G$366,7)</f>
        <v>554.70030705411068</v>
      </c>
      <c r="F3841">
        <f t="shared" si="240"/>
        <v>0</v>
      </c>
      <c r="G3841">
        <f t="shared" si="241"/>
        <v>0</v>
      </c>
      <c r="H3841">
        <f t="shared" si="242"/>
        <v>0</v>
      </c>
    </row>
    <row r="3842" spans="1:8" x14ac:dyDescent="0.35">
      <c r="A3842" s="2">
        <v>34860</v>
      </c>
      <c r="B3842" s="3">
        <v>0</v>
      </c>
      <c r="C3842">
        <v>49.251399999999997</v>
      </c>
      <c r="D3842" s="4" t="b">
        <f t="shared" ref="D3842:D3905" si="243">AND(B3842&gt;$B$6,B3842&lt;$B$24,E3842&gt;0)</f>
        <v>0</v>
      </c>
      <c r="E3842" s="5">
        <f>VLOOKUP(A3842,'Daily Nat Light Offices Mtl'!$A$1:$G$366,7)</f>
        <v>573.97019338308564</v>
      </c>
      <c r="F3842">
        <f t="shared" si="240"/>
        <v>0</v>
      </c>
      <c r="G3842">
        <f t="shared" si="241"/>
        <v>0</v>
      </c>
      <c r="H3842">
        <f t="shared" si="242"/>
        <v>0</v>
      </c>
    </row>
    <row r="3843" spans="1:8" x14ac:dyDescent="0.35">
      <c r="A3843" s="2">
        <v>34860</v>
      </c>
      <c r="B3843" s="3">
        <v>4.1666666666666664E-2</v>
      </c>
      <c r="C3843">
        <v>49.251399999999997</v>
      </c>
      <c r="D3843" s="4" t="b">
        <f t="shared" si="243"/>
        <v>0</v>
      </c>
      <c r="E3843" s="5">
        <f>VLOOKUP(A3843,'Daily Nat Light Offices Mtl'!$A$1:$G$366,7)</f>
        <v>573.97019338308564</v>
      </c>
      <c r="F3843">
        <f t="shared" ref="F3843:F3906" si="244">IF(D3843,E3843/16,0)</f>
        <v>0</v>
      </c>
      <c r="G3843">
        <f t="shared" ref="G3843:G3906" si="245">CONVERT(F3843*10^4,"J","Wh")</f>
        <v>0</v>
      </c>
      <c r="H3843">
        <f t="shared" ref="H3843:H3906" si="246">G3843/$J$2</f>
        <v>0</v>
      </c>
    </row>
    <row r="3844" spans="1:8" x14ac:dyDescent="0.35">
      <c r="A3844" s="2">
        <v>34860</v>
      </c>
      <c r="B3844" s="3">
        <v>8.3333333333333329E-2</v>
      </c>
      <c r="C3844">
        <v>49.251399999999997</v>
      </c>
      <c r="D3844" s="4" t="b">
        <f t="shared" si="243"/>
        <v>0</v>
      </c>
      <c r="E3844" s="5">
        <f>VLOOKUP(A3844,'Daily Nat Light Offices Mtl'!$A$1:$G$366,7)</f>
        <v>573.97019338308564</v>
      </c>
      <c r="F3844">
        <f t="shared" si="244"/>
        <v>0</v>
      </c>
      <c r="G3844">
        <f t="shared" si="245"/>
        <v>0</v>
      </c>
      <c r="H3844">
        <f t="shared" si="246"/>
        <v>0</v>
      </c>
    </row>
    <row r="3845" spans="1:8" x14ac:dyDescent="0.35">
      <c r="A3845" s="2">
        <v>34860</v>
      </c>
      <c r="B3845" s="3">
        <v>0.125</v>
      </c>
      <c r="C3845">
        <v>49.251399999999997</v>
      </c>
      <c r="D3845" s="4" t="b">
        <f t="shared" si="243"/>
        <v>0</v>
      </c>
      <c r="E3845" s="5">
        <f>VLOOKUP(A3845,'Daily Nat Light Offices Mtl'!$A$1:$G$366,7)</f>
        <v>573.97019338308564</v>
      </c>
      <c r="F3845">
        <f t="shared" si="244"/>
        <v>0</v>
      </c>
      <c r="G3845">
        <f t="shared" si="245"/>
        <v>0</v>
      </c>
      <c r="H3845">
        <f t="shared" si="246"/>
        <v>0</v>
      </c>
    </row>
    <row r="3846" spans="1:8" x14ac:dyDescent="0.35">
      <c r="A3846" s="2">
        <v>34860</v>
      </c>
      <c r="B3846" s="3">
        <v>0.16666666666666666</v>
      </c>
      <c r="C3846">
        <v>472.29599999999999</v>
      </c>
      <c r="D3846" s="4" t="b">
        <f t="shared" si="243"/>
        <v>0</v>
      </c>
      <c r="E3846" s="5">
        <f>VLOOKUP(A3846,'Daily Nat Light Offices Mtl'!$A$1:$G$366,7)</f>
        <v>573.97019338308564</v>
      </c>
      <c r="F3846">
        <f t="shared" si="244"/>
        <v>0</v>
      </c>
      <c r="G3846">
        <f t="shared" si="245"/>
        <v>0</v>
      </c>
      <c r="H3846">
        <f t="shared" si="246"/>
        <v>0</v>
      </c>
    </row>
    <row r="3847" spans="1:8" x14ac:dyDescent="0.35">
      <c r="A3847" s="2">
        <v>34860</v>
      </c>
      <c r="B3847" s="3">
        <v>0.20833333333333334</v>
      </c>
      <c r="C3847">
        <v>3363.71</v>
      </c>
      <c r="D3847" s="4" t="b">
        <f t="shared" si="243"/>
        <v>1</v>
      </c>
      <c r="E3847" s="5">
        <f>VLOOKUP(A3847,'Daily Nat Light Offices Mtl'!$A$1:$G$366,7)</f>
        <v>573.97019338308564</v>
      </c>
      <c r="F3847">
        <f t="shared" si="244"/>
        <v>35.873137086442853</v>
      </c>
      <c r="G3847">
        <f t="shared" si="245"/>
        <v>99.647603017896813</v>
      </c>
      <c r="H3847">
        <f t="shared" si="246"/>
        <v>0.83039669181580678</v>
      </c>
    </row>
    <row r="3848" spans="1:8" x14ac:dyDescent="0.35">
      <c r="A3848" s="2">
        <v>34860</v>
      </c>
      <c r="B3848" s="3">
        <v>0.25</v>
      </c>
      <c r="C3848">
        <v>8398.3700000000008</v>
      </c>
      <c r="D3848" s="4" t="b">
        <f t="shared" si="243"/>
        <v>1</v>
      </c>
      <c r="E3848" s="5">
        <f>VLOOKUP(A3848,'Daily Nat Light Offices Mtl'!$A$1:$G$366,7)</f>
        <v>573.97019338308564</v>
      </c>
      <c r="F3848">
        <f t="shared" si="244"/>
        <v>35.873137086442853</v>
      </c>
      <c r="G3848">
        <f t="shared" si="245"/>
        <v>99.647603017896813</v>
      </c>
      <c r="H3848">
        <f t="shared" si="246"/>
        <v>0.83039669181580678</v>
      </c>
    </row>
    <row r="3849" spans="1:8" x14ac:dyDescent="0.35">
      <c r="A3849" s="2">
        <v>34860</v>
      </c>
      <c r="B3849" s="3">
        <v>0.29166666666666669</v>
      </c>
      <c r="C3849">
        <v>11689.1</v>
      </c>
      <c r="D3849" s="4" t="b">
        <f t="shared" si="243"/>
        <v>1</v>
      </c>
      <c r="E3849" s="5">
        <f>VLOOKUP(A3849,'Daily Nat Light Offices Mtl'!$A$1:$G$366,7)</f>
        <v>573.97019338308564</v>
      </c>
      <c r="F3849">
        <f t="shared" si="244"/>
        <v>35.873137086442853</v>
      </c>
      <c r="G3849">
        <f t="shared" si="245"/>
        <v>99.647603017896813</v>
      </c>
      <c r="H3849">
        <f t="shared" si="246"/>
        <v>0.83039669181580678</v>
      </c>
    </row>
    <row r="3850" spans="1:8" x14ac:dyDescent="0.35">
      <c r="A3850" s="2">
        <v>34860</v>
      </c>
      <c r="B3850" s="3">
        <v>0.33333333333333331</v>
      </c>
      <c r="C3850">
        <v>25222</v>
      </c>
      <c r="D3850" s="4" t="b">
        <f t="shared" si="243"/>
        <v>1</v>
      </c>
      <c r="E3850" s="5">
        <f>VLOOKUP(A3850,'Daily Nat Light Offices Mtl'!$A$1:$G$366,7)</f>
        <v>573.97019338308564</v>
      </c>
      <c r="F3850">
        <f t="shared" si="244"/>
        <v>35.873137086442853</v>
      </c>
      <c r="G3850">
        <f t="shared" si="245"/>
        <v>99.647603017896813</v>
      </c>
      <c r="H3850">
        <f t="shared" si="246"/>
        <v>0.83039669181580678</v>
      </c>
    </row>
    <row r="3851" spans="1:8" x14ac:dyDescent="0.35">
      <c r="A3851" s="2">
        <v>34860</v>
      </c>
      <c r="B3851" s="3">
        <v>0.375</v>
      </c>
      <c r="C3851">
        <v>42267.7</v>
      </c>
      <c r="D3851" s="4" t="b">
        <f t="shared" si="243"/>
        <v>1</v>
      </c>
      <c r="E3851" s="5">
        <f>VLOOKUP(A3851,'Daily Nat Light Offices Mtl'!$A$1:$G$366,7)</f>
        <v>573.97019338308564</v>
      </c>
      <c r="F3851">
        <f t="shared" si="244"/>
        <v>35.873137086442853</v>
      </c>
      <c r="G3851">
        <f t="shared" si="245"/>
        <v>99.647603017896813</v>
      </c>
      <c r="H3851">
        <f t="shared" si="246"/>
        <v>0.83039669181580678</v>
      </c>
    </row>
    <row r="3852" spans="1:8" x14ac:dyDescent="0.35">
      <c r="A3852" s="2">
        <v>34860</v>
      </c>
      <c r="B3852" s="3">
        <v>0.41666666666666669</v>
      </c>
      <c r="C3852">
        <v>56566.9</v>
      </c>
      <c r="D3852" s="4" t="b">
        <f t="shared" si="243"/>
        <v>1</v>
      </c>
      <c r="E3852" s="5">
        <f>VLOOKUP(A3852,'Daily Nat Light Offices Mtl'!$A$1:$G$366,7)</f>
        <v>573.97019338308564</v>
      </c>
      <c r="F3852">
        <f t="shared" si="244"/>
        <v>35.873137086442853</v>
      </c>
      <c r="G3852">
        <f t="shared" si="245"/>
        <v>99.647603017896813</v>
      </c>
      <c r="H3852">
        <f t="shared" si="246"/>
        <v>0.83039669181580678</v>
      </c>
    </row>
    <row r="3853" spans="1:8" x14ac:dyDescent="0.35">
      <c r="A3853" s="2">
        <v>34860</v>
      </c>
      <c r="B3853" s="3">
        <v>0.45833333333333331</v>
      </c>
      <c r="C3853">
        <v>63841.1</v>
      </c>
      <c r="D3853" s="4" t="b">
        <f t="shared" si="243"/>
        <v>1</v>
      </c>
      <c r="E3853" s="5">
        <f>VLOOKUP(A3853,'Daily Nat Light Offices Mtl'!$A$1:$G$366,7)</f>
        <v>573.97019338308564</v>
      </c>
      <c r="F3853">
        <f t="shared" si="244"/>
        <v>35.873137086442853</v>
      </c>
      <c r="G3853">
        <f t="shared" si="245"/>
        <v>99.647603017896813</v>
      </c>
      <c r="H3853">
        <f t="shared" si="246"/>
        <v>0.83039669181580678</v>
      </c>
    </row>
    <row r="3854" spans="1:8" x14ac:dyDescent="0.35">
      <c r="A3854" s="2">
        <v>34860</v>
      </c>
      <c r="B3854" s="3">
        <v>0.5</v>
      </c>
      <c r="C3854">
        <v>56571.3</v>
      </c>
      <c r="D3854" s="4" t="b">
        <f t="shared" si="243"/>
        <v>1</v>
      </c>
      <c r="E3854" s="5">
        <f>VLOOKUP(A3854,'Daily Nat Light Offices Mtl'!$A$1:$G$366,7)</f>
        <v>573.97019338308564</v>
      </c>
      <c r="F3854">
        <f t="shared" si="244"/>
        <v>35.873137086442853</v>
      </c>
      <c r="G3854">
        <f t="shared" si="245"/>
        <v>99.647603017896813</v>
      </c>
      <c r="H3854">
        <f t="shared" si="246"/>
        <v>0.83039669181580678</v>
      </c>
    </row>
    <row r="3855" spans="1:8" x14ac:dyDescent="0.35">
      <c r="A3855" s="2">
        <v>34860</v>
      </c>
      <c r="B3855" s="3">
        <v>0.54166666666666663</v>
      </c>
      <c r="C3855">
        <v>41320</v>
      </c>
      <c r="D3855" s="4" t="b">
        <f t="shared" si="243"/>
        <v>1</v>
      </c>
      <c r="E3855" s="5">
        <f>VLOOKUP(A3855,'Daily Nat Light Offices Mtl'!$A$1:$G$366,7)</f>
        <v>573.97019338308564</v>
      </c>
      <c r="F3855">
        <f t="shared" si="244"/>
        <v>35.873137086442853</v>
      </c>
      <c r="G3855">
        <f t="shared" si="245"/>
        <v>99.647603017896813</v>
      </c>
      <c r="H3855">
        <f t="shared" si="246"/>
        <v>0.83039669181580678</v>
      </c>
    </row>
    <row r="3856" spans="1:8" x14ac:dyDescent="0.35">
      <c r="A3856" s="2">
        <v>34860</v>
      </c>
      <c r="B3856" s="3">
        <v>0.58333333333333337</v>
      </c>
      <c r="C3856">
        <v>37636.6</v>
      </c>
      <c r="D3856" s="4" t="b">
        <f t="shared" si="243"/>
        <v>1</v>
      </c>
      <c r="E3856" s="5">
        <f>VLOOKUP(A3856,'Daily Nat Light Offices Mtl'!$A$1:$G$366,7)</f>
        <v>573.97019338308564</v>
      </c>
      <c r="F3856">
        <f t="shared" si="244"/>
        <v>35.873137086442853</v>
      </c>
      <c r="G3856">
        <f t="shared" si="245"/>
        <v>99.647603017896813</v>
      </c>
      <c r="H3856">
        <f t="shared" si="246"/>
        <v>0.83039669181580678</v>
      </c>
    </row>
    <row r="3857" spans="1:8" x14ac:dyDescent="0.35">
      <c r="A3857" s="2">
        <v>34860</v>
      </c>
      <c r="B3857" s="3">
        <v>0.625</v>
      </c>
      <c r="C3857">
        <v>28981.1</v>
      </c>
      <c r="D3857" s="4" t="b">
        <f t="shared" si="243"/>
        <v>1</v>
      </c>
      <c r="E3857" s="5">
        <f>VLOOKUP(A3857,'Daily Nat Light Offices Mtl'!$A$1:$G$366,7)</f>
        <v>573.97019338308564</v>
      </c>
      <c r="F3857">
        <f t="shared" si="244"/>
        <v>35.873137086442853</v>
      </c>
      <c r="G3857">
        <f t="shared" si="245"/>
        <v>99.647603017896813</v>
      </c>
      <c r="H3857">
        <f t="shared" si="246"/>
        <v>0.83039669181580678</v>
      </c>
    </row>
    <row r="3858" spans="1:8" x14ac:dyDescent="0.35">
      <c r="A3858" s="2">
        <v>34860</v>
      </c>
      <c r="B3858" s="3">
        <v>0.66666666666666663</v>
      </c>
      <c r="C3858">
        <v>17961.400000000001</v>
      </c>
      <c r="D3858" s="4" t="b">
        <f t="shared" si="243"/>
        <v>1</v>
      </c>
      <c r="E3858" s="5">
        <f>VLOOKUP(A3858,'Daily Nat Light Offices Mtl'!$A$1:$G$366,7)</f>
        <v>573.97019338308564</v>
      </c>
      <c r="F3858">
        <f t="shared" si="244"/>
        <v>35.873137086442853</v>
      </c>
      <c r="G3858">
        <f t="shared" si="245"/>
        <v>99.647603017896813</v>
      </c>
      <c r="H3858">
        <f t="shared" si="246"/>
        <v>0.83039669181580678</v>
      </c>
    </row>
    <row r="3859" spans="1:8" x14ac:dyDescent="0.35">
      <c r="A3859" s="2">
        <v>34860</v>
      </c>
      <c r="B3859" s="3">
        <v>0.70833333333333337</v>
      </c>
      <c r="C3859">
        <v>7825.17</v>
      </c>
      <c r="D3859" s="4" t="b">
        <f t="shared" si="243"/>
        <v>1</v>
      </c>
      <c r="E3859" s="5">
        <f>VLOOKUP(A3859,'Daily Nat Light Offices Mtl'!$A$1:$G$366,7)</f>
        <v>573.97019338308564</v>
      </c>
      <c r="F3859">
        <f t="shared" si="244"/>
        <v>35.873137086442853</v>
      </c>
      <c r="G3859">
        <f t="shared" si="245"/>
        <v>99.647603017896813</v>
      </c>
      <c r="H3859">
        <f t="shared" si="246"/>
        <v>0.83039669181580678</v>
      </c>
    </row>
    <row r="3860" spans="1:8" x14ac:dyDescent="0.35">
      <c r="A3860" s="2">
        <v>34860</v>
      </c>
      <c r="B3860" s="3">
        <v>0.75</v>
      </c>
      <c r="C3860">
        <v>1736.18</v>
      </c>
      <c r="D3860" s="4" t="b">
        <f t="shared" si="243"/>
        <v>1</v>
      </c>
      <c r="E3860" s="5">
        <f>VLOOKUP(A3860,'Daily Nat Light Offices Mtl'!$A$1:$G$366,7)</f>
        <v>573.97019338308564</v>
      </c>
      <c r="F3860">
        <f t="shared" si="244"/>
        <v>35.873137086442853</v>
      </c>
      <c r="G3860">
        <f t="shared" si="245"/>
        <v>99.647603017896813</v>
      </c>
      <c r="H3860">
        <f t="shared" si="246"/>
        <v>0.83039669181580678</v>
      </c>
    </row>
    <row r="3861" spans="1:8" x14ac:dyDescent="0.35">
      <c r="A3861" s="2">
        <v>34860</v>
      </c>
      <c r="B3861" s="3">
        <v>0.79166666666666663</v>
      </c>
      <c r="C3861">
        <v>206.24799999999999</v>
      </c>
      <c r="D3861" s="4" t="b">
        <f t="shared" si="243"/>
        <v>1</v>
      </c>
      <c r="E3861" s="5">
        <f>VLOOKUP(A3861,'Daily Nat Light Offices Mtl'!$A$1:$G$366,7)</f>
        <v>573.97019338308564</v>
      </c>
      <c r="F3861">
        <f t="shared" si="244"/>
        <v>35.873137086442853</v>
      </c>
      <c r="G3861">
        <f t="shared" si="245"/>
        <v>99.647603017896813</v>
      </c>
      <c r="H3861">
        <f t="shared" si="246"/>
        <v>0.83039669181580678</v>
      </c>
    </row>
    <row r="3862" spans="1:8" x14ac:dyDescent="0.35">
      <c r="A3862" s="2">
        <v>34860</v>
      </c>
      <c r="B3862" s="3">
        <v>0.83333333333333337</v>
      </c>
      <c r="C3862">
        <v>49.251399999999997</v>
      </c>
      <c r="D3862" s="4" t="b">
        <f t="shared" si="243"/>
        <v>1</v>
      </c>
      <c r="E3862" s="5">
        <f>VLOOKUP(A3862,'Daily Nat Light Offices Mtl'!$A$1:$G$366,7)</f>
        <v>573.97019338308564</v>
      </c>
      <c r="F3862">
        <f t="shared" si="244"/>
        <v>35.873137086442853</v>
      </c>
      <c r="G3862">
        <f t="shared" si="245"/>
        <v>99.647603017896813</v>
      </c>
      <c r="H3862">
        <f t="shared" si="246"/>
        <v>0.83039669181580678</v>
      </c>
    </row>
    <row r="3863" spans="1:8" x14ac:dyDescent="0.35">
      <c r="A3863" s="2">
        <v>34860</v>
      </c>
      <c r="B3863" s="3">
        <v>0.875</v>
      </c>
      <c r="C3863">
        <v>49.251399999999997</v>
      </c>
      <c r="D3863" s="4" t="b">
        <f t="shared" si="243"/>
        <v>1</v>
      </c>
      <c r="E3863" s="5">
        <f>VLOOKUP(A3863,'Daily Nat Light Offices Mtl'!$A$1:$G$366,7)</f>
        <v>573.97019338308564</v>
      </c>
      <c r="F3863">
        <f t="shared" si="244"/>
        <v>35.873137086442853</v>
      </c>
      <c r="G3863">
        <f t="shared" si="245"/>
        <v>99.647603017896813</v>
      </c>
      <c r="H3863">
        <f t="shared" si="246"/>
        <v>0.83039669181580678</v>
      </c>
    </row>
    <row r="3864" spans="1:8" x14ac:dyDescent="0.35">
      <c r="A3864" s="2">
        <v>34860</v>
      </c>
      <c r="B3864" s="3">
        <v>0.91666666666666663</v>
      </c>
      <c r="C3864">
        <v>49.251399999999997</v>
      </c>
      <c r="D3864" s="4" t="b">
        <f t="shared" si="243"/>
        <v>0</v>
      </c>
      <c r="E3864" s="5">
        <f>VLOOKUP(A3864,'Daily Nat Light Offices Mtl'!$A$1:$G$366,7)</f>
        <v>573.97019338308564</v>
      </c>
      <c r="F3864">
        <f t="shared" si="244"/>
        <v>0</v>
      </c>
      <c r="G3864">
        <f t="shared" si="245"/>
        <v>0</v>
      </c>
      <c r="H3864">
        <f t="shared" si="246"/>
        <v>0</v>
      </c>
    </row>
    <row r="3865" spans="1:8" x14ac:dyDescent="0.35">
      <c r="A3865" s="2">
        <v>34860</v>
      </c>
      <c r="B3865" s="3">
        <v>0.95833333333333337</v>
      </c>
      <c r="C3865">
        <v>49.251399999999997</v>
      </c>
      <c r="D3865" s="4" t="b">
        <f t="shared" si="243"/>
        <v>0</v>
      </c>
      <c r="E3865" s="5">
        <f>VLOOKUP(A3865,'Daily Nat Light Offices Mtl'!$A$1:$G$366,7)</f>
        <v>573.97019338308564</v>
      </c>
      <c r="F3865">
        <f t="shared" si="244"/>
        <v>0</v>
      </c>
      <c r="G3865">
        <f t="shared" si="245"/>
        <v>0</v>
      </c>
      <c r="H3865">
        <f t="shared" si="246"/>
        <v>0</v>
      </c>
    </row>
    <row r="3866" spans="1:8" x14ac:dyDescent="0.35">
      <c r="A3866" s="2">
        <v>34861</v>
      </c>
      <c r="B3866" s="3">
        <v>0</v>
      </c>
      <c r="C3866">
        <v>49.251399999999997</v>
      </c>
      <c r="D3866" s="4" t="b">
        <f t="shared" si="243"/>
        <v>0</v>
      </c>
      <c r="E3866" s="5">
        <f>VLOOKUP(A3866,'Daily Nat Light Offices Mtl'!$A$1:$G$366,7)</f>
        <v>626.95052158529393</v>
      </c>
      <c r="F3866">
        <f t="shared" si="244"/>
        <v>0</v>
      </c>
      <c r="G3866">
        <f t="shared" si="245"/>
        <v>0</v>
      </c>
      <c r="H3866">
        <f t="shared" si="246"/>
        <v>0</v>
      </c>
    </row>
    <row r="3867" spans="1:8" x14ac:dyDescent="0.35">
      <c r="A3867" s="2">
        <v>34861</v>
      </c>
      <c r="B3867" s="3">
        <v>4.1666666666666664E-2</v>
      </c>
      <c r="C3867">
        <v>49.251399999999997</v>
      </c>
      <c r="D3867" s="4" t="b">
        <f t="shared" si="243"/>
        <v>0</v>
      </c>
      <c r="E3867" s="5">
        <f>VLOOKUP(A3867,'Daily Nat Light Offices Mtl'!$A$1:$G$366,7)</f>
        <v>626.95052158529393</v>
      </c>
      <c r="F3867">
        <f t="shared" si="244"/>
        <v>0</v>
      </c>
      <c r="G3867">
        <f t="shared" si="245"/>
        <v>0</v>
      </c>
      <c r="H3867">
        <f t="shared" si="246"/>
        <v>0</v>
      </c>
    </row>
    <row r="3868" spans="1:8" x14ac:dyDescent="0.35">
      <c r="A3868" s="2">
        <v>34861</v>
      </c>
      <c r="B3868" s="3">
        <v>8.3333333333333329E-2</v>
      </c>
      <c r="C3868">
        <v>49.251399999999997</v>
      </c>
      <c r="D3868" s="4" t="b">
        <f t="shared" si="243"/>
        <v>0</v>
      </c>
      <c r="E3868" s="5">
        <f>VLOOKUP(A3868,'Daily Nat Light Offices Mtl'!$A$1:$G$366,7)</f>
        <v>626.95052158529393</v>
      </c>
      <c r="F3868">
        <f t="shared" si="244"/>
        <v>0</v>
      </c>
      <c r="G3868">
        <f t="shared" si="245"/>
        <v>0</v>
      </c>
      <c r="H3868">
        <f t="shared" si="246"/>
        <v>0</v>
      </c>
    </row>
    <row r="3869" spans="1:8" x14ac:dyDescent="0.35">
      <c r="A3869" s="2">
        <v>34861</v>
      </c>
      <c r="B3869" s="3">
        <v>0.125</v>
      </c>
      <c r="C3869">
        <v>49.251399999999997</v>
      </c>
      <c r="D3869" s="4" t="b">
        <f t="shared" si="243"/>
        <v>0</v>
      </c>
      <c r="E3869" s="5">
        <f>VLOOKUP(A3869,'Daily Nat Light Offices Mtl'!$A$1:$G$366,7)</f>
        <v>626.95052158529393</v>
      </c>
      <c r="F3869">
        <f t="shared" si="244"/>
        <v>0</v>
      </c>
      <c r="G3869">
        <f t="shared" si="245"/>
        <v>0</v>
      </c>
      <c r="H3869">
        <f t="shared" si="246"/>
        <v>0</v>
      </c>
    </row>
    <row r="3870" spans="1:8" x14ac:dyDescent="0.35">
      <c r="A3870" s="2">
        <v>34861</v>
      </c>
      <c r="B3870" s="3">
        <v>0.16666666666666666</v>
      </c>
      <c r="C3870">
        <v>592.37</v>
      </c>
      <c r="D3870" s="4" t="b">
        <f t="shared" si="243"/>
        <v>0</v>
      </c>
      <c r="E3870" s="5">
        <f>VLOOKUP(A3870,'Daily Nat Light Offices Mtl'!$A$1:$G$366,7)</f>
        <v>626.95052158529393</v>
      </c>
      <c r="F3870">
        <f t="shared" si="244"/>
        <v>0</v>
      </c>
      <c r="G3870">
        <f t="shared" si="245"/>
        <v>0</v>
      </c>
      <c r="H3870">
        <f t="shared" si="246"/>
        <v>0</v>
      </c>
    </row>
    <row r="3871" spans="1:8" x14ac:dyDescent="0.35">
      <c r="A3871" s="2">
        <v>34861</v>
      </c>
      <c r="B3871" s="3">
        <v>0.20833333333333334</v>
      </c>
      <c r="C3871">
        <v>3250.1</v>
      </c>
      <c r="D3871" s="4" t="b">
        <f t="shared" si="243"/>
        <v>1</v>
      </c>
      <c r="E3871" s="5">
        <f>VLOOKUP(A3871,'Daily Nat Light Offices Mtl'!$A$1:$G$366,7)</f>
        <v>626.95052158529393</v>
      </c>
      <c r="F3871">
        <f t="shared" si="244"/>
        <v>39.18440759908087</v>
      </c>
      <c r="G3871">
        <f t="shared" si="245"/>
        <v>108.84557666411354</v>
      </c>
      <c r="H3871">
        <f t="shared" si="246"/>
        <v>0.90704647220094614</v>
      </c>
    </row>
    <row r="3872" spans="1:8" x14ac:dyDescent="0.35">
      <c r="A3872" s="2">
        <v>34861</v>
      </c>
      <c r="B3872" s="3">
        <v>0.25</v>
      </c>
      <c r="C3872">
        <v>9789.8700000000008</v>
      </c>
      <c r="D3872" s="4" t="b">
        <f t="shared" si="243"/>
        <v>1</v>
      </c>
      <c r="E3872" s="5">
        <f>VLOOKUP(A3872,'Daily Nat Light Offices Mtl'!$A$1:$G$366,7)</f>
        <v>626.95052158529393</v>
      </c>
      <c r="F3872">
        <f t="shared" si="244"/>
        <v>39.18440759908087</v>
      </c>
      <c r="G3872">
        <f t="shared" si="245"/>
        <v>108.84557666411354</v>
      </c>
      <c r="H3872">
        <f t="shared" si="246"/>
        <v>0.90704647220094614</v>
      </c>
    </row>
    <row r="3873" spans="1:8" x14ac:dyDescent="0.35">
      <c r="A3873" s="2">
        <v>34861</v>
      </c>
      <c r="B3873" s="3">
        <v>0.29166666666666669</v>
      </c>
      <c r="C3873">
        <v>16545.8</v>
      </c>
      <c r="D3873" s="4" t="b">
        <f t="shared" si="243"/>
        <v>1</v>
      </c>
      <c r="E3873" s="5">
        <f>VLOOKUP(A3873,'Daily Nat Light Offices Mtl'!$A$1:$G$366,7)</f>
        <v>626.95052158529393</v>
      </c>
      <c r="F3873">
        <f t="shared" si="244"/>
        <v>39.18440759908087</v>
      </c>
      <c r="G3873">
        <f t="shared" si="245"/>
        <v>108.84557666411354</v>
      </c>
      <c r="H3873">
        <f t="shared" si="246"/>
        <v>0.90704647220094614</v>
      </c>
    </row>
    <row r="3874" spans="1:8" x14ac:dyDescent="0.35">
      <c r="A3874" s="2">
        <v>34861</v>
      </c>
      <c r="B3874" s="3">
        <v>0.33333333333333331</v>
      </c>
      <c r="C3874">
        <v>16705.8</v>
      </c>
      <c r="D3874" s="4" t="b">
        <f t="shared" si="243"/>
        <v>1</v>
      </c>
      <c r="E3874" s="5">
        <f>VLOOKUP(A3874,'Daily Nat Light Offices Mtl'!$A$1:$G$366,7)</f>
        <v>626.95052158529393</v>
      </c>
      <c r="F3874">
        <f t="shared" si="244"/>
        <v>39.18440759908087</v>
      </c>
      <c r="G3874">
        <f t="shared" si="245"/>
        <v>108.84557666411354</v>
      </c>
      <c r="H3874">
        <f t="shared" si="246"/>
        <v>0.90704647220094614</v>
      </c>
    </row>
    <row r="3875" spans="1:8" x14ac:dyDescent="0.35">
      <c r="A3875" s="2">
        <v>34861</v>
      </c>
      <c r="B3875" s="3">
        <v>0.375</v>
      </c>
      <c r="C3875">
        <v>16406.599999999999</v>
      </c>
      <c r="D3875" s="4" t="b">
        <f t="shared" si="243"/>
        <v>1</v>
      </c>
      <c r="E3875" s="5">
        <f>VLOOKUP(A3875,'Daily Nat Light Offices Mtl'!$A$1:$G$366,7)</f>
        <v>626.95052158529393</v>
      </c>
      <c r="F3875">
        <f t="shared" si="244"/>
        <v>39.18440759908087</v>
      </c>
      <c r="G3875">
        <f t="shared" si="245"/>
        <v>108.84557666411354</v>
      </c>
      <c r="H3875">
        <f t="shared" si="246"/>
        <v>0.90704647220094614</v>
      </c>
    </row>
    <row r="3876" spans="1:8" x14ac:dyDescent="0.35">
      <c r="A3876" s="2">
        <v>34861</v>
      </c>
      <c r="B3876" s="3">
        <v>0.41666666666666669</v>
      </c>
      <c r="C3876">
        <v>16179.8</v>
      </c>
      <c r="D3876" s="4" t="b">
        <f t="shared" si="243"/>
        <v>1</v>
      </c>
      <c r="E3876" s="5">
        <f>VLOOKUP(A3876,'Daily Nat Light Offices Mtl'!$A$1:$G$366,7)</f>
        <v>626.95052158529393</v>
      </c>
      <c r="F3876">
        <f t="shared" si="244"/>
        <v>39.18440759908087</v>
      </c>
      <c r="G3876">
        <f t="shared" si="245"/>
        <v>108.84557666411354</v>
      </c>
      <c r="H3876">
        <f t="shared" si="246"/>
        <v>0.90704647220094614</v>
      </c>
    </row>
    <row r="3877" spans="1:8" x14ac:dyDescent="0.35">
      <c r="A3877" s="2">
        <v>34861</v>
      </c>
      <c r="B3877" s="3">
        <v>0.45833333333333331</v>
      </c>
      <c r="C3877">
        <v>9993.5400000000009</v>
      </c>
      <c r="D3877" s="4" t="b">
        <f t="shared" si="243"/>
        <v>1</v>
      </c>
      <c r="E3877" s="5">
        <f>VLOOKUP(A3877,'Daily Nat Light Offices Mtl'!$A$1:$G$366,7)</f>
        <v>626.95052158529393</v>
      </c>
      <c r="F3877">
        <f t="shared" si="244"/>
        <v>39.18440759908087</v>
      </c>
      <c r="G3877">
        <f t="shared" si="245"/>
        <v>108.84557666411354</v>
      </c>
      <c r="H3877">
        <f t="shared" si="246"/>
        <v>0.90704647220094614</v>
      </c>
    </row>
    <row r="3878" spans="1:8" x14ac:dyDescent="0.35">
      <c r="A3878" s="2">
        <v>34861</v>
      </c>
      <c r="B3878" s="3">
        <v>0.5</v>
      </c>
      <c r="C3878">
        <v>14023.2</v>
      </c>
      <c r="D3878" s="4" t="b">
        <f t="shared" si="243"/>
        <v>1</v>
      </c>
      <c r="E3878" s="5">
        <f>VLOOKUP(A3878,'Daily Nat Light Offices Mtl'!$A$1:$G$366,7)</f>
        <v>626.95052158529393</v>
      </c>
      <c r="F3878">
        <f t="shared" si="244"/>
        <v>39.18440759908087</v>
      </c>
      <c r="G3878">
        <f t="shared" si="245"/>
        <v>108.84557666411354</v>
      </c>
      <c r="H3878">
        <f t="shared" si="246"/>
        <v>0.90704647220094614</v>
      </c>
    </row>
    <row r="3879" spans="1:8" x14ac:dyDescent="0.35">
      <c r="A3879" s="2">
        <v>34861</v>
      </c>
      <c r="B3879" s="3">
        <v>0.54166666666666663</v>
      </c>
      <c r="C3879">
        <v>20211.2</v>
      </c>
      <c r="D3879" s="4" t="b">
        <f t="shared" si="243"/>
        <v>1</v>
      </c>
      <c r="E3879" s="5">
        <f>VLOOKUP(A3879,'Daily Nat Light Offices Mtl'!$A$1:$G$366,7)</f>
        <v>626.95052158529393</v>
      </c>
      <c r="F3879">
        <f t="shared" si="244"/>
        <v>39.18440759908087</v>
      </c>
      <c r="G3879">
        <f t="shared" si="245"/>
        <v>108.84557666411354</v>
      </c>
      <c r="H3879">
        <f t="shared" si="246"/>
        <v>0.90704647220094614</v>
      </c>
    </row>
    <row r="3880" spans="1:8" x14ac:dyDescent="0.35">
      <c r="A3880" s="2">
        <v>34861</v>
      </c>
      <c r="B3880" s="3">
        <v>0.58333333333333337</v>
      </c>
      <c r="C3880">
        <v>36506</v>
      </c>
      <c r="D3880" s="4" t="b">
        <f t="shared" si="243"/>
        <v>1</v>
      </c>
      <c r="E3880" s="5">
        <f>VLOOKUP(A3880,'Daily Nat Light Offices Mtl'!$A$1:$G$366,7)</f>
        <v>626.95052158529393</v>
      </c>
      <c r="F3880">
        <f t="shared" si="244"/>
        <v>39.18440759908087</v>
      </c>
      <c r="G3880">
        <f t="shared" si="245"/>
        <v>108.84557666411354</v>
      </c>
      <c r="H3880">
        <f t="shared" si="246"/>
        <v>0.90704647220094614</v>
      </c>
    </row>
    <row r="3881" spans="1:8" x14ac:dyDescent="0.35">
      <c r="A3881" s="2">
        <v>34861</v>
      </c>
      <c r="B3881" s="3">
        <v>0.625</v>
      </c>
      <c r="C3881">
        <v>24989.5</v>
      </c>
      <c r="D3881" s="4" t="b">
        <f t="shared" si="243"/>
        <v>1</v>
      </c>
      <c r="E3881" s="5">
        <f>VLOOKUP(A3881,'Daily Nat Light Offices Mtl'!$A$1:$G$366,7)</f>
        <v>626.95052158529393</v>
      </c>
      <c r="F3881">
        <f t="shared" si="244"/>
        <v>39.18440759908087</v>
      </c>
      <c r="G3881">
        <f t="shared" si="245"/>
        <v>108.84557666411354</v>
      </c>
      <c r="H3881">
        <f t="shared" si="246"/>
        <v>0.90704647220094614</v>
      </c>
    </row>
    <row r="3882" spans="1:8" x14ac:dyDescent="0.35">
      <c r="A3882" s="2">
        <v>34861</v>
      </c>
      <c r="B3882" s="3">
        <v>0.66666666666666663</v>
      </c>
      <c r="C3882">
        <v>16524.900000000001</v>
      </c>
      <c r="D3882" s="4" t="b">
        <f t="shared" si="243"/>
        <v>1</v>
      </c>
      <c r="E3882" s="5">
        <f>VLOOKUP(A3882,'Daily Nat Light Offices Mtl'!$A$1:$G$366,7)</f>
        <v>626.95052158529393</v>
      </c>
      <c r="F3882">
        <f t="shared" si="244"/>
        <v>39.18440759908087</v>
      </c>
      <c r="G3882">
        <f t="shared" si="245"/>
        <v>108.84557666411354</v>
      </c>
      <c r="H3882">
        <f t="shared" si="246"/>
        <v>0.90704647220094614</v>
      </c>
    </row>
    <row r="3883" spans="1:8" x14ac:dyDescent="0.35">
      <c r="A3883" s="2">
        <v>34861</v>
      </c>
      <c r="B3883" s="3">
        <v>0.70833333333333337</v>
      </c>
      <c r="C3883">
        <v>7270.4</v>
      </c>
      <c r="D3883" s="4" t="b">
        <f t="shared" si="243"/>
        <v>1</v>
      </c>
      <c r="E3883" s="5">
        <f>VLOOKUP(A3883,'Daily Nat Light Offices Mtl'!$A$1:$G$366,7)</f>
        <v>626.95052158529393</v>
      </c>
      <c r="F3883">
        <f t="shared" si="244"/>
        <v>39.18440759908087</v>
      </c>
      <c r="G3883">
        <f t="shared" si="245"/>
        <v>108.84557666411354</v>
      </c>
      <c r="H3883">
        <f t="shared" si="246"/>
        <v>0.90704647220094614</v>
      </c>
    </row>
    <row r="3884" spans="1:8" x14ac:dyDescent="0.35">
      <c r="A3884" s="2">
        <v>34861</v>
      </c>
      <c r="B3884" s="3">
        <v>0.75</v>
      </c>
      <c r="C3884">
        <v>1845.65</v>
      </c>
      <c r="D3884" s="4" t="b">
        <f t="shared" si="243"/>
        <v>1</v>
      </c>
      <c r="E3884" s="5">
        <f>VLOOKUP(A3884,'Daily Nat Light Offices Mtl'!$A$1:$G$366,7)</f>
        <v>626.95052158529393</v>
      </c>
      <c r="F3884">
        <f t="shared" si="244"/>
        <v>39.18440759908087</v>
      </c>
      <c r="G3884">
        <f t="shared" si="245"/>
        <v>108.84557666411354</v>
      </c>
      <c r="H3884">
        <f t="shared" si="246"/>
        <v>0.90704647220094614</v>
      </c>
    </row>
    <row r="3885" spans="1:8" x14ac:dyDescent="0.35">
      <c r="A3885" s="2">
        <v>34861</v>
      </c>
      <c r="B3885" s="3">
        <v>0.79166666666666663</v>
      </c>
      <c r="C3885">
        <v>230.58</v>
      </c>
      <c r="D3885" s="4" t="b">
        <f t="shared" si="243"/>
        <v>1</v>
      </c>
      <c r="E3885" s="5">
        <f>VLOOKUP(A3885,'Daily Nat Light Offices Mtl'!$A$1:$G$366,7)</f>
        <v>626.95052158529393</v>
      </c>
      <c r="F3885">
        <f t="shared" si="244"/>
        <v>39.18440759908087</v>
      </c>
      <c r="G3885">
        <f t="shared" si="245"/>
        <v>108.84557666411354</v>
      </c>
      <c r="H3885">
        <f t="shared" si="246"/>
        <v>0.90704647220094614</v>
      </c>
    </row>
    <row r="3886" spans="1:8" x14ac:dyDescent="0.35">
      <c r="A3886" s="2">
        <v>34861</v>
      </c>
      <c r="B3886" s="3">
        <v>0.83333333333333337</v>
      </c>
      <c r="C3886">
        <v>49.251399999999997</v>
      </c>
      <c r="D3886" s="4" t="b">
        <f t="shared" si="243"/>
        <v>1</v>
      </c>
      <c r="E3886" s="5">
        <f>VLOOKUP(A3886,'Daily Nat Light Offices Mtl'!$A$1:$G$366,7)</f>
        <v>626.95052158529393</v>
      </c>
      <c r="F3886">
        <f t="shared" si="244"/>
        <v>39.18440759908087</v>
      </c>
      <c r="G3886">
        <f t="shared" si="245"/>
        <v>108.84557666411354</v>
      </c>
      <c r="H3886">
        <f t="shared" si="246"/>
        <v>0.90704647220094614</v>
      </c>
    </row>
    <row r="3887" spans="1:8" x14ac:dyDescent="0.35">
      <c r="A3887" s="2">
        <v>34861</v>
      </c>
      <c r="B3887" s="3">
        <v>0.875</v>
      </c>
      <c r="C3887">
        <v>49.251399999999997</v>
      </c>
      <c r="D3887" s="4" t="b">
        <f t="shared" si="243"/>
        <v>1</v>
      </c>
      <c r="E3887" s="5">
        <f>VLOOKUP(A3887,'Daily Nat Light Offices Mtl'!$A$1:$G$366,7)</f>
        <v>626.95052158529393</v>
      </c>
      <c r="F3887">
        <f t="shared" si="244"/>
        <v>39.18440759908087</v>
      </c>
      <c r="G3887">
        <f t="shared" si="245"/>
        <v>108.84557666411354</v>
      </c>
      <c r="H3887">
        <f t="shared" si="246"/>
        <v>0.90704647220094614</v>
      </c>
    </row>
    <row r="3888" spans="1:8" x14ac:dyDescent="0.35">
      <c r="A3888" s="2">
        <v>34861</v>
      </c>
      <c r="B3888" s="3">
        <v>0.91666666666666663</v>
      </c>
      <c r="C3888">
        <v>49.251399999999997</v>
      </c>
      <c r="D3888" s="4" t="b">
        <f t="shared" si="243"/>
        <v>0</v>
      </c>
      <c r="E3888" s="5">
        <f>VLOOKUP(A3888,'Daily Nat Light Offices Mtl'!$A$1:$G$366,7)</f>
        <v>626.95052158529393</v>
      </c>
      <c r="F3888">
        <f t="shared" si="244"/>
        <v>0</v>
      </c>
      <c r="G3888">
        <f t="shared" si="245"/>
        <v>0</v>
      </c>
      <c r="H3888">
        <f t="shared" si="246"/>
        <v>0</v>
      </c>
    </row>
    <row r="3889" spans="1:8" x14ac:dyDescent="0.35">
      <c r="A3889" s="2">
        <v>34861</v>
      </c>
      <c r="B3889" s="3">
        <v>0.95833333333333337</v>
      </c>
      <c r="C3889">
        <v>49.251399999999997</v>
      </c>
      <c r="D3889" s="4" t="b">
        <f t="shared" si="243"/>
        <v>0</v>
      </c>
      <c r="E3889" s="5">
        <f>VLOOKUP(A3889,'Daily Nat Light Offices Mtl'!$A$1:$G$366,7)</f>
        <v>626.95052158529393</v>
      </c>
      <c r="F3889">
        <f t="shared" si="244"/>
        <v>0</v>
      </c>
      <c r="G3889">
        <f t="shared" si="245"/>
        <v>0</v>
      </c>
      <c r="H3889">
        <f t="shared" si="246"/>
        <v>0</v>
      </c>
    </row>
    <row r="3890" spans="1:8" x14ac:dyDescent="0.35">
      <c r="A3890" s="2">
        <v>34862</v>
      </c>
      <c r="B3890" s="3">
        <v>0</v>
      </c>
      <c r="C3890">
        <v>49.251399999999997</v>
      </c>
      <c r="D3890" s="4" t="b">
        <f t="shared" si="243"/>
        <v>0</v>
      </c>
      <c r="E3890" s="5">
        <f>VLOOKUP(A3890,'Daily Nat Light Offices Mtl'!$A$1:$G$366,7)</f>
        <v>566.55885068222949</v>
      </c>
      <c r="F3890">
        <f t="shared" si="244"/>
        <v>0</v>
      </c>
      <c r="G3890">
        <f t="shared" si="245"/>
        <v>0</v>
      </c>
      <c r="H3890">
        <f t="shared" si="246"/>
        <v>0</v>
      </c>
    </row>
    <row r="3891" spans="1:8" x14ac:dyDescent="0.35">
      <c r="A3891" s="2">
        <v>34862</v>
      </c>
      <c r="B3891" s="3">
        <v>4.1666666666666664E-2</v>
      </c>
      <c r="C3891">
        <v>49.251399999999997</v>
      </c>
      <c r="D3891" s="4" t="b">
        <f t="shared" si="243"/>
        <v>0</v>
      </c>
      <c r="E3891" s="5">
        <f>VLOOKUP(A3891,'Daily Nat Light Offices Mtl'!$A$1:$G$366,7)</f>
        <v>566.55885068222949</v>
      </c>
      <c r="F3891">
        <f t="shared" si="244"/>
        <v>0</v>
      </c>
      <c r="G3891">
        <f t="shared" si="245"/>
        <v>0</v>
      </c>
      <c r="H3891">
        <f t="shared" si="246"/>
        <v>0</v>
      </c>
    </row>
    <row r="3892" spans="1:8" x14ac:dyDescent="0.35">
      <c r="A3892" s="2">
        <v>34862</v>
      </c>
      <c r="B3892" s="3">
        <v>8.3333333333333329E-2</v>
      </c>
      <c r="C3892">
        <v>49.251399999999997</v>
      </c>
      <c r="D3892" s="4" t="b">
        <f t="shared" si="243"/>
        <v>0</v>
      </c>
      <c r="E3892" s="5">
        <f>VLOOKUP(A3892,'Daily Nat Light Offices Mtl'!$A$1:$G$366,7)</f>
        <v>566.55885068222949</v>
      </c>
      <c r="F3892">
        <f t="shared" si="244"/>
        <v>0</v>
      </c>
      <c r="G3892">
        <f t="shared" si="245"/>
        <v>0</v>
      </c>
      <c r="H3892">
        <f t="shared" si="246"/>
        <v>0</v>
      </c>
    </row>
    <row r="3893" spans="1:8" x14ac:dyDescent="0.35">
      <c r="A3893" s="2">
        <v>34862</v>
      </c>
      <c r="B3893" s="3">
        <v>0.125</v>
      </c>
      <c r="C3893">
        <v>49.251399999999997</v>
      </c>
      <c r="D3893" s="4" t="b">
        <f t="shared" si="243"/>
        <v>0</v>
      </c>
      <c r="E3893" s="5">
        <f>VLOOKUP(A3893,'Daily Nat Light Offices Mtl'!$A$1:$G$366,7)</f>
        <v>566.55885068222949</v>
      </c>
      <c r="F3893">
        <f t="shared" si="244"/>
        <v>0</v>
      </c>
      <c r="G3893">
        <f t="shared" si="245"/>
        <v>0</v>
      </c>
      <c r="H3893">
        <f t="shared" si="246"/>
        <v>0</v>
      </c>
    </row>
    <row r="3894" spans="1:8" x14ac:dyDescent="0.35">
      <c r="A3894" s="2">
        <v>34862</v>
      </c>
      <c r="B3894" s="3">
        <v>0.16666666666666666</v>
      </c>
      <c r="C3894">
        <v>548.44500000000005</v>
      </c>
      <c r="D3894" s="4" t="b">
        <f t="shared" si="243"/>
        <v>0</v>
      </c>
      <c r="E3894" s="5">
        <f>VLOOKUP(A3894,'Daily Nat Light Offices Mtl'!$A$1:$G$366,7)</f>
        <v>566.55885068222949</v>
      </c>
      <c r="F3894">
        <f t="shared" si="244"/>
        <v>0</v>
      </c>
      <c r="G3894">
        <f t="shared" si="245"/>
        <v>0</v>
      </c>
      <c r="H3894">
        <f t="shared" si="246"/>
        <v>0</v>
      </c>
    </row>
    <row r="3895" spans="1:8" x14ac:dyDescent="0.35">
      <c r="A3895" s="2">
        <v>34862</v>
      </c>
      <c r="B3895" s="3">
        <v>0.20833333333333334</v>
      </c>
      <c r="C3895">
        <v>3696.66</v>
      </c>
      <c r="D3895" s="4" t="b">
        <f t="shared" si="243"/>
        <v>1</v>
      </c>
      <c r="E3895" s="5">
        <f>VLOOKUP(A3895,'Daily Nat Light Offices Mtl'!$A$1:$G$366,7)</f>
        <v>566.55885068222949</v>
      </c>
      <c r="F3895">
        <f t="shared" si="244"/>
        <v>35.409928167639343</v>
      </c>
      <c r="G3895">
        <f t="shared" si="245"/>
        <v>98.360911576775948</v>
      </c>
      <c r="H3895">
        <f t="shared" si="246"/>
        <v>0.81967426313979952</v>
      </c>
    </row>
    <row r="3896" spans="1:8" x14ac:dyDescent="0.35">
      <c r="A3896" s="2">
        <v>34862</v>
      </c>
      <c r="B3896" s="3">
        <v>0.25</v>
      </c>
      <c r="C3896">
        <v>13516.4</v>
      </c>
      <c r="D3896" s="4" t="b">
        <f t="shared" si="243"/>
        <v>1</v>
      </c>
      <c r="E3896" s="5">
        <f>VLOOKUP(A3896,'Daily Nat Light Offices Mtl'!$A$1:$G$366,7)</f>
        <v>566.55885068222949</v>
      </c>
      <c r="F3896">
        <f t="shared" si="244"/>
        <v>35.409928167639343</v>
      </c>
      <c r="G3896">
        <f t="shared" si="245"/>
        <v>98.360911576775948</v>
      </c>
      <c r="H3896">
        <f t="shared" si="246"/>
        <v>0.81967426313979952</v>
      </c>
    </row>
    <row r="3897" spans="1:8" x14ac:dyDescent="0.35">
      <c r="A3897" s="2">
        <v>34862</v>
      </c>
      <c r="B3897" s="3">
        <v>0.29166666666666669</v>
      </c>
      <c r="C3897">
        <v>28827.8</v>
      </c>
      <c r="D3897" s="4" t="b">
        <f t="shared" si="243"/>
        <v>1</v>
      </c>
      <c r="E3897" s="5">
        <f>VLOOKUP(A3897,'Daily Nat Light Offices Mtl'!$A$1:$G$366,7)</f>
        <v>566.55885068222949</v>
      </c>
      <c r="F3897">
        <f t="shared" si="244"/>
        <v>35.409928167639343</v>
      </c>
      <c r="G3897">
        <f t="shared" si="245"/>
        <v>98.360911576775948</v>
      </c>
      <c r="H3897">
        <f t="shared" si="246"/>
        <v>0.81967426313979952</v>
      </c>
    </row>
    <row r="3898" spans="1:8" x14ac:dyDescent="0.35">
      <c r="A3898" s="2">
        <v>34862</v>
      </c>
      <c r="B3898" s="3">
        <v>0.33333333333333331</v>
      </c>
      <c r="C3898">
        <v>41929.4</v>
      </c>
      <c r="D3898" s="4" t="b">
        <f t="shared" si="243"/>
        <v>1</v>
      </c>
      <c r="E3898" s="5">
        <f>VLOOKUP(A3898,'Daily Nat Light Offices Mtl'!$A$1:$G$366,7)</f>
        <v>566.55885068222949</v>
      </c>
      <c r="F3898">
        <f t="shared" si="244"/>
        <v>35.409928167639343</v>
      </c>
      <c r="G3898">
        <f t="shared" si="245"/>
        <v>98.360911576775948</v>
      </c>
      <c r="H3898">
        <f t="shared" si="246"/>
        <v>0.81967426313979952</v>
      </c>
    </row>
    <row r="3899" spans="1:8" x14ac:dyDescent="0.35">
      <c r="A3899" s="2">
        <v>34862</v>
      </c>
      <c r="B3899" s="3">
        <v>0.375</v>
      </c>
      <c r="C3899">
        <v>46855.5</v>
      </c>
      <c r="D3899" s="4" t="b">
        <f t="shared" si="243"/>
        <v>1</v>
      </c>
      <c r="E3899" s="5">
        <f>VLOOKUP(A3899,'Daily Nat Light Offices Mtl'!$A$1:$G$366,7)</f>
        <v>566.55885068222949</v>
      </c>
      <c r="F3899">
        <f t="shared" si="244"/>
        <v>35.409928167639343</v>
      </c>
      <c r="G3899">
        <f t="shared" si="245"/>
        <v>98.360911576775948</v>
      </c>
      <c r="H3899">
        <f t="shared" si="246"/>
        <v>0.81967426313979952</v>
      </c>
    </row>
    <row r="3900" spans="1:8" x14ac:dyDescent="0.35">
      <c r="A3900" s="2">
        <v>34862</v>
      </c>
      <c r="B3900" s="3">
        <v>0.41666666666666669</v>
      </c>
      <c r="C3900">
        <v>52582.8</v>
      </c>
      <c r="D3900" s="4" t="b">
        <f t="shared" si="243"/>
        <v>1</v>
      </c>
      <c r="E3900" s="5">
        <f>VLOOKUP(A3900,'Daily Nat Light Offices Mtl'!$A$1:$G$366,7)</f>
        <v>566.55885068222949</v>
      </c>
      <c r="F3900">
        <f t="shared" si="244"/>
        <v>35.409928167639343</v>
      </c>
      <c r="G3900">
        <f t="shared" si="245"/>
        <v>98.360911576775948</v>
      </c>
      <c r="H3900">
        <f t="shared" si="246"/>
        <v>0.81967426313979952</v>
      </c>
    </row>
    <row r="3901" spans="1:8" x14ac:dyDescent="0.35">
      <c r="A3901" s="2">
        <v>34862</v>
      </c>
      <c r="B3901" s="3">
        <v>0.45833333333333331</v>
      </c>
      <c r="C3901">
        <v>47340</v>
      </c>
      <c r="D3901" s="4" t="b">
        <f t="shared" si="243"/>
        <v>1</v>
      </c>
      <c r="E3901" s="5">
        <f>VLOOKUP(A3901,'Daily Nat Light Offices Mtl'!$A$1:$G$366,7)</f>
        <v>566.55885068222949</v>
      </c>
      <c r="F3901">
        <f t="shared" si="244"/>
        <v>35.409928167639343</v>
      </c>
      <c r="G3901">
        <f t="shared" si="245"/>
        <v>98.360911576775948</v>
      </c>
      <c r="H3901">
        <f t="shared" si="246"/>
        <v>0.81967426313979952</v>
      </c>
    </row>
    <row r="3902" spans="1:8" x14ac:dyDescent="0.35">
      <c r="A3902" s="2">
        <v>34862</v>
      </c>
      <c r="B3902" s="3">
        <v>0.5</v>
      </c>
      <c r="C3902">
        <v>45167.3</v>
      </c>
      <c r="D3902" s="4" t="b">
        <f t="shared" si="243"/>
        <v>1</v>
      </c>
      <c r="E3902" s="5">
        <f>VLOOKUP(A3902,'Daily Nat Light Offices Mtl'!$A$1:$G$366,7)</f>
        <v>566.55885068222949</v>
      </c>
      <c r="F3902">
        <f t="shared" si="244"/>
        <v>35.409928167639343</v>
      </c>
      <c r="G3902">
        <f t="shared" si="245"/>
        <v>98.360911576775948</v>
      </c>
      <c r="H3902">
        <f t="shared" si="246"/>
        <v>0.81967426313979952</v>
      </c>
    </row>
    <row r="3903" spans="1:8" x14ac:dyDescent="0.35">
      <c r="A3903" s="2">
        <v>34862</v>
      </c>
      <c r="B3903" s="3">
        <v>0.54166666666666663</v>
      </c>
      <c r="C3903">
        <v>41713.1</v>
      </c>
      <c r="D3903" s="4" t="b">
        <f t="shared" si="243"/>
        <v>1</v>
      </c>
      <c r="E3903" s="5">
        <f>VLOOKUP(A3903,'Daily Nat Light Offices Mtl'!$A$1:$G$366,7)</f>
        <v>566.55885068222949</v>
      </c>
      <c r="F3903">
        <f t="shared" si="244"/>
        <v>35.409928167639343</v>
      </c>
      <c r="G3903">
        <f t="shared" si="245"/>
        <v>98.360911576775948</v>
      </c>
      <c r="H3903">
        <f t="shared" si="246"/>
        <v>0.81967426313979952</v>
      </c>
    </row>
    <row r="3904" spans="1:8" x14ac:dyDescent="0.35">
      <c r="A3904" s="2">
        <v>34862</v>
      </c>
      <c r="B3904" s="3">
        <v>0.58333333333333337</v>
      </c>
      <c r="C3904">
        <v>37387.699999999997</v>
      </c>
      <c r="D3904" s="4" t="b">
        <f t="shared" si="243"/>
        <v>1</v>
      </c>
      <c r="E3904" s="5">
        <f>VLOOKUP(A3904,'Daily Nat Light Offices Mtl'!$A$1:$G$366,7)</f>
        <v>566.55885068222949</v>
      </c>
      <c r="F3904">
        <f t="shared" si="244"/>
        <v>35.409928167639343</v>
      </c>
      <c r="G3904">
        <f t="shared" si="245"/>
        <v>98.360911576775948</v>
      </c>
      <c r="H3904">
        <f t="shared" si="246"/>
        <v>0.81967426313979952</v>
      </c>
    </row>
    <row r="3905" spans="1:8" x14ac:dyDescent="0.35">
      <c r="A3905" s="2">
        <v>34862</v>
      </c>
      <c r="B3905" s="3">
        <v>0.625</v>
      </c>
      <c r="C3905">
        <v>34642.1</v>
      </c>
      <c r="D3905" s="4" t="b">
        <f t="shared" si="243"/>
        <v>1</v>
      </c>
      <c r="E3905" s="5">
        <f>VLOOKUP(A3905,'Daily Nat Light Offices Mtl'!$A$1:$G$366,7)</f>
        <v>566.55885068222949</v>
      </c>
      <c r="F3905">
        <f t="shared" si="244"/>
        <v>35.409928167639343</v>
      </c>
      <c r="G3905">
        <f t="shared" si="245"/>
        <v>98.360911576775948</v>
      </c>
      <c r="H3905">
        <f t="shared" si="246"/>
        <v>0.81967426313979952</v>
      </c>
    </row>
    <row r="3906" spans="1:8" x14ac:dyDescent="0.35">
      <c r="A3906" s="2">
        <v>34862</v>
      </c>
      <c r="B3906" s="3">
        <v>0.66666666666666663</v>
      </c>
      <c r="C3906">
        <v>23661.1</v>
      </c>
      <c r="D3906" s="4" t="b">
        <f t="shared" ref="D3906:D3969" si="247">AND(B3906&gt;$B$6,B3906&lt;$B$24,E3906&gt;0)</f>
        <v>1</v>
      </c>
      <c r="E3906" s="5">
        <f>VLOOKUP(A3906,'Daily Nat Light Offices Mtl'!$A$1:$G$366,7)</f>
        <v>566.55885068222949</v>
      </c>
      <c r="F3906">
        <f t="shared" si="244"/>
        <v>35.409928167639343</v>
      </c>
      <c r="G3906">
        <f t="shared" si="245"/>
        <v>98.360911576775948</v>
      </c>
      <c r="H3906">
        <f t="shared" si="246"/>
        <v>0.81967426313979952</v>
      </c>
    </row>
    <row r="3907" spans="1:8" x14ac:dyDescent="0.35">
      <c r="A3907" s="2">
        <v>34862</v>
      </c>
      <c r="B3907" s="3">
        <v>0.70833333333333337</v>
      </c>
      <c r="C3907">
        <v>10009.9</v>
      </c>
      <c r="D3907" s="4" t="b">
        <f t="shared" si="247"/>
        <v>1</v>
      </c>
      <c r="E3907" s="5">
        <f>VLOOKUP(A3907,'Daily Nat Light Offices Mtl'!$A$1:$G$366,7)</f>
        <v>566.55885068222949</v>
      </c>
      <c r="F3907">
        <f t="shared" ref="F3907:F3970" si="248">IF(D3907,E3907/16,0)</f>
        <v>35.409928167639343</v>
      </c>
      <c r="G3907">
        <f t="shared" ref="G3907:G3970" si="249">CONVERT(F3907*10^4,"J","Wh")</f>
        <v>98.360911576775948</v>
      </c>
      <c r="H3907">
        <f t="shared" ref="H3907:H3970" si="250">G3907/$J$2</f>
        <v>0.81967426313979952</v>
      </c>
    </row>
    <row r="3908" spans="1:8" x14ac:dyDescent="0.35">
      <c r="A3908" s="2">
        <v>34862</v>
      </c>
      <c r="B3908" s="3">
        <v>0.75</v>
      </c>
      <c r="C3908">
        <v>2363</v>
      </c>
      <c r="D3908" s="4" t="b">
        <f t="shared" si="247"/>
        <v>1</v>
      </c>
      <c r="E3908" s="5">
        <f>VLOOKUP(A3908,'Daily Nat Light Offices Mtl'!$A$1:$G$366,7)</f>
        <v>566.55885068222949</v>
      </c>
      <c r="F3908">
        <f t="shared" si="248"/>
        <v>35.409928167639343</v>
      </c>
      <c r="G3908">
        <f t="shared" si="249"/>
        <v>98.360911576775948</v>
      </c>
      <c r="H3908">
        <f t="shared" si="250"/>
        <v>0.81967426313979952</v>
      </c>
    </row>
    <row r="3909" spans="1:8" x14ac:dyDescent="0.35">
      <c r="A3909" s="2">
        <v>34862</v>
      </c>
      <c r="B3909" s="3">
        <v>0.79166666666666663</v>
      </c>
      <c r="C3909">
        <v>470.50099999999998</v>
      </c>
      <c r="D3909" s="4" t="b">
        <f t="shared" si="247"/>
        <v>1</v>
      </c>
      <c r="E3909" s="5">
        <f>VLOOKUP(A3909,'Daily Nat Light Offices Mtl'!$A$1:$G$366,7)</f>
        <v>566.55885068222949</v>
      </c>
      <c r="F3909">
        <f t="shared" si="248"/>
        <v>35.409928167639343</v>
      </c>
      <c r="G3909">
        <f t="shared" si="249"/>
        <v>98.360911576775948</v>
      </c>
      <c r="H3909">
        <f t="shared" si="250"/>
        <v>0.81967426313979952</v>
      </c>
    </row>
    <row r="3910" spans="1:8" x14ac:dyDescent="0.35">
      <c r="A3910" s="2">
        <v>34862</v>
      </c>
      <c r="B3910" s="3">
        <v>0.83333333333333337</v>
      </c>
      <c r="C3910">
        <v>295.50799999999998</v>
      </c>
      <c r="D3910" s="4" t="b">
        <f t="shared" si="247"/>
        <v>1</v>
      </c>
      <c r="E3910" s="5">
        <f>VLOOKUP(A3910,'Daily Nat Light Offices Mtl'!$A$1:$G$366,7)</f>
        <v>566.55885068222949</v>
      </c>
      <c r="F3910">
        <f t="shared" si="248"/>
        <v>35.409928167639343</v>
      </c>
      <c r="G3910">
        <f t="shared" si="249"/>
        <v>98.360911576775948</v>
      </c>
      <c r="H3910">
        <f t="shared" si="250"/>
        <v>0.81967426313979952</v>
      </c>
    </row>
    <row r="3911" spans="1:8" x14ac:dyDescent="0.35">
      <c r="A3911" s="2">
        <v>34862</v>
      </c>
      <c r="B3911" s="3">
        <v>0.875</v>
      </c>
      <c r="C3911">
        <v>98.502700000000004</v>
      </c>
      <c r="D3911" s="4" t="b">
        <f t="shared" si="247"/>
        <v>1</v>
      </c>
      <c r="E3911" s="5">
        <f>VLOOKUP(A3911,'Daily Nat Light Offices Mtl'!$A$1:$G$366,7)</f>
        <v>566.55885068222949</v>
      </c>
      <c r="F3911">
        <f t="shared" si="248"/>
        <v>35.409928167639343</v>
      </c>
      <c r="G3911">
        <f t="shared" si="249"/>
        <v>98.360911576775948</v>
      </c>
      <c r="H3911">
        <f t="shared" si="250"/>
        <v>0.81967426313979952</v>
      </c>
    </row>
    <row r="3912" spans="1:8" x14ac:dyDescent="0.35">
      <c r="A3912" s="2">
        <v>34862</v>
      </c>
      <c r="B3912" s="3">
        <v>0.91666666666666663</v>
      </c>
      <c r="C3912">
        <v>98.502700000000004</v>
      </c>
      <c r="D3912" s="4" t="b">
        <f t="shared" si="247"/>
        <v>0</v>
      </c>
      <c r="E3912" s="5">
        <f>VLOOKUP(A3912,'Daily Nat Light Offices Mtl'!$A$1:$G$366,7)</f>
        <v>566.55885068222949</v>
      </c>
      <c r="F3912">
        <f t="shared" si="248"/>
        <v>0</v>
      </c>
      <c r="G3912">
        <f t="shared" si="249"/>
        <v>0</v>
      </c>
      <c r="H3912">
        <f t="shared" si="250"/>
        <v>0</v>
      </c>
    </row>
    <row r="3913" spans="1:8" x14ac:dyDescent="0.35">
      <c r="A3913" s="2">
        <v>34862</v>
      </c>
      <c r="B3913" s="3">
        <v>0.95833333333333337</v>
      </c>
      <c r="C3913">
        <v>49.251399999999997</v>
      </c>
      <c r="D3913" s="4" t="b">
        <f t="shared" si="247"/>
        <v>0</v>
      </c>
      <c r="E3913" s="5">
        <f>VLOOKUP(A3913,'Daily Nat Light Offices Mtl'!$A$1:$G$366,7)</f>
        <v>566.55885068222949</v>
      </c>
      <c r="F3913">
        <f t="shared" si="248"/>
        <v>0</v>
      </c>
      <c r="G3913">
        <f t="shared" si="249"/>
        <v>0</v>
      </c>
      <c r="H3913">
        <f t="shared" si="250"/>
        <v>0</v>
      </c>
    </row>
    <row r="3914" spans="1:8" x14ac:dyDescent="0.35">
      <c r="A3914" s="2">
        <v>34863</v>
      </c>
      <c r="B3914" s="3">
        <v>0</v>
      </c>
      <c r="C3914">
        <v>49.251399999999997</v>
      </c>
      <c r="D3914" s="4" t="b">
        <f t="shared" si="247"/>
        <v>0</v>
      </c>
      <c r="E3914" s="5">
        <f>VLOOKUP(A3914,'Daily Nat Light Offices Mtl'!$A$1:$G$366,7)</f>
        <v>546.51416312503807</v>
      </c>
      <c r="F3914">
        <f t="shared" si="248"/>
        <v>0</v>
      </c>
      <c r="G3914">
        <f t="shared" si="249"/>
        <v>0</v>
      </c>
      <c r="H3914">
        <f t="shared" si="250"/>
        <v>0</v>
      </c>
    </row>
    <row r="3915" spans="1:8" x14ac:dyDescent="0.35">
      <c r="A3915" s="2">
        <v>34863</v>
      </c>
      <c r="B3915" s="3">
        <v>4.1666666666666664E-2</v>
      </c>
      <c r="C3915">
        <v>49.251399999999997</v>
      </c>
      <c r="D3915" s="4" t="b">
        <f t="shared" si="247"/>
        <v>0</v>
      </c>
      <c r="E3915" s="5">
        <f>VLOOKUP(A3915,'Daily Nat Light Offices Mtl'!$A$1:$G$366,7)</f>
        <v>546.51416312503807</v>
      </c>
      <c r="F3915">
        <f t="shared" si="248"/>
        <v>0</v>
      </c>
      <c r="G3915">
        <f t="shared" si="249"/>
        <v>0</v>
      </c>
      <c r="H3915">
        <f t="shared" si="250"/>
        <v>0</v>
      </c>
    </row>
    <row r="3916" spans="1:8" x14ac:dyDescent="0.35">
      <c r="A3916" s="2">
        <v>34863</v>
      </c>
      <c r="B3916" s="3">
        <v>8.3333333333333329E-2</v>
      </c>
      <c r="C3916">
        <v>49.251399999999997</v>
      </c>
      <c r="D3916" s="4" t="b">
        <f t="shared" si="247"/>
        <v>0</v>
      </c>
      <c r="E3916" s="5">
        <f>VLOOKUP(A3916,'Daily Nat Light Offices Mtl'!$A$1:$G$366,7)</f>
        <v>546.51416312503807</v>
      </c>
      <c r="F3916">
        <f t="shared" si="248"/>
        <v>0</v>
      </c>
      <c r="G3916">
        <f t="shared" si="249"/>
        <v>0</v>
      </c>
      <c r="H3916">
        <f t="shared" si="250"/>
        <v>0</v>
      </c>
    </row>
    <row r="3917" spans="1:8" x14ac:dyDescent="0.35">
      <c r="A3917" s="2">
        <v>34863</v>
      </c>
      <c r="B3917" s="3">
        <v>0.125</v>
      </c>
      <c r="C3917">
        <v>49.251399999999997</v>
      </c>
      <c r="D3917" s="4" t="b">
        <f t="shared" si="247"/>
        <v>0</v>
      </c>
      <c r="E3917" s="5">
        <f>VLOOKUP(A3917,'Daily Nat Light Offices Mtl'!$A$1:$G$366,7)</f>
        <v>546.51416312503807</v>
      </c>
      <c r="F3917">
        <f t="shared" si="248"/>
        <v>0</v>
      </c>
      <c r="G3917">
        <f t="shared" si="249"/>
        <v>0</v>
      </c>
      <c r="H3917">
        <f t="shared" si="250"/>
        <v>0</v>
      </c>
    </row>
    <row r="3918" spans="1:8" x14ac:dyDescent="0.35">
      <c r="A3918" s="2">
        <v>34863</v>
      </c>
      <c r="B3918" s="3">
        <v>0.16666666666666666</v>
      </c>
      <c r="C3918">
        <v>551.18700000000001</v>
      </c>
      <c r="D3918" s="4" t="b">
        <f t="shared" si="247"/>
        <v>0</v>
      </c>
      <c r="E3918" s="5">
        <f>VLOOKUP(A3918,'Daily Nat Light Offices Mtl'!$A$1:$G$366,7)</f>
        <v>546.51416312503807</v>
      </c>
      <c r="F3918">
        <f t="shared" si="248"/>
        <v>0</v>
      </c>
      <c r="G3918">
        <f t="shared" si="249"/>
        <v>0</v>
      </c>
      <c r="H3918">
        <f t="shared" si="250"/>
        <v>0</v>
      </c>
    </row>
    <row r="3919" spans="1:8" x14ac:dyDescent="0.35">
      <c r="A3919" s="2">
        <v>34863</v>
      </c>
      <c r="B3919" s="3">
        <v>0.20833333333333334</v>
      </c>
      <c r="C3919">
        <v>3836.41</v>
      </c>
      <c r="D3919" s="4" t="b">
        <f t="shared" si="247"/>
        <v>1</v>
      </c>
      <c r="E3919" s="5">
        <f>VLOOKUP(A3919,'Daily Nat Light Offices Mtl'!$A$1:$G$366,7)</f>
        <v>546.51416312503807</v>
      </c>
      <c r="F3919">
        <f t="shared" si="248"/>
        <v>34.157135195314879</v>
      </c>
      <c r="G3919">
        <f t="shared" si="249"/>
        <v>94.88093109809688</v>
      </c>
      <c r="H3919">
        <f t="shared" si="250"/>
        <v>0.79067442581747405</v>
      </c>
    </row>
    <row r="3920" spans="1:8" x14ac:dyDescent="0.35">
      <c r="A3920" s="2">
        <v>34863</v>
      </c>
      <c r="B3920" s="3">
        <v>0.25</v>
      </c>
      <c r="C3920">
        <v>13958.2</v>
      </c>
      <c r="D3920" s="4" t="b">
        <f t="shared" si="247"/>
        <v>1</v>
      </c>
      <c r="E3920" s="5">
        <f>VLOOKUP(A3920,'Daily Nat Light Offices Mtl'!$A$1:$G$366,7)</f>
        <v>546.51416312503807</v>
      </c>
      <c r="F3920">
        <f t="shared" si="248"/>
        <v>34.157135195314879</v>
      </c>
      <c r="G3920">
        <f t="shared" si="249"/>
        <v>94.88093109809688</v>
      </c>
      <c r="H3920">
        <f t="shared" si="250"/>
        <v>0.79067442581747405</v>
      </c>
    </row>
    <row r="3921" spans="1:8" x14ac:dyDescent="0.35">
      <c r="A3921" s="2">
        <v>34863</v>
      </c>
      <c r="B3921" s="3">
        <v>0.29166666666666669</v>
      </c>
      <c r="C3921">
        <v>29104.2</v>
      </c>
      <c r="D3921" s="4" t="b">
        <f t="shared" si="247"/>
        <v>1</v>
      </c>
      <c r="E3921" s="5">
        <f>VLOOKUP(A3921,'Daily Nat Light Offices Mtl'!$A$1:$G$366,7)</f>
        <v>546.51416312503807</v>
      </c>
      <c r="F3921">
        <f t="shared" si="248"/>
        <v>34.157135195314879</v>
      </c>
      <c r="G3921">
        <f t="shared" si="249"/>
        <v>94.88093109809688</v>
      </c>
      <c r="H3921">
        <f t="shared" si="250"/>
        <v>0.79067442581747405</v>
      </c>
    </row>
    <row r="3922" spans="1:8" x14ac:dyDescent="0.35">
      <c r="A3922" s="2">
        <v>34863</v>
      </c>
      <c r="B3922" s="3">
        <v>0.33333333333333331</v>
      </c>
      <c r="C3922">
        <v>43392.6</v>
      </c>
      <c r="D3922" s="4" t="b">
        <f t="shared" si="247"/>
        <v>1</v>
      </c>
      <c r="E3922" s="5">
        <f>VLOOKUP(A3922,'Daily Nat Light Offices Mtl'!$A$1:$G$366,7)</f>
        <v>546.51416312503807</v>
      </c>
      <c r="F3922">
        <f t="shared" si="248"/>
        <v>34.157135195314879</v>
      </c>
      <c r="G3922">
        <f t="shared" si="249"/>
        <v>94.88093109809688</v>
      </c>
      <c r="H3922">
        <f t="shared" si="250"/>
        <v>0.79067442581747405</v>
      </c>
    </row>
    <row r="3923" spans="1:8" x14ac:dyDescent="0.35">
      <c r="A3923" s="2">
        <v>34863</v>
      </c>
      <c r="B3923" s="3">
        <v>0.375</v>
      </c>
      <c r="C3923">
        <v>53756.4</v>
      </c>
      <c r="D3923" s="4" t="b">
        <f t="shared" si="247"/>
        <v>1</v>
      </c>
      <c r="E3923" s="5">
        <f>VLOOKUP(A3923,'Daily Nat Light Offices Mtl'!$A$1:$G$366,7)</f>
        <v>546.51416312503807</v>
      </c>
      <c r="F3923">
        <f t="shared" si="248"/>
        <v>34.157135195314879</v>
      </c>
      <c r="G3923">
        <f t="shared" si="249"/>
        <v>94.88093109809688</v>
      </c>
      <c r="H3923">
        <f t="shared" si="250"/>
        <v>0.79067442581747405</v>
      </c>
    </row>
    <row r="3924" spans="1:8" x14ac:dyDescent="0.35">
      <c r="A3924" s="2">
        <v>34863</v>
      </c>
      <c r="B3924" s="3">
        <v>0.41666666666666669</v>
      </c>
      <c r="C3924">
        <v>59639.1</v>
      </c>
      <c r="D3924" s="4" t="b">
        <f t="shared" si="247"/>
        <v>1</v>
      </c>
      <c r="E3924" s="5">
        <f>VLOOKUP(A3924,'Daily Nat Light Offices Mtl'!$A$1:$G$366,7)</f>
        <v>546.51416312503807</v>
      </c>
      <c r="F3924">
        <f t="shared" si="248"/>
        <v>34.157135195314879</v>
      </c>
      <c r="G3924">
        <f t="shared" si="249"/>
        <v>94.88093109809688</v>
      </c>
      <c r="H3924">
        <f t="shared" si="250"/>
        <v>0.79067442581747405</v>
      </c>
    </row>
    <row r="3925" spans="1:8" x14ac:dyDescent="0.35">
      <c r="A3925" s="2">
        <v>34863</v>
      </c>
      <c r="B3925" s="3">
        <v>0.45833333333333331</v>
      </c>
      <c r="C3925">
        <v>58569.7</v>
      </c>
      <c r="D3925" s="4" t="b">
        <f t="shared" si="247"/>
        <v>1</v>
      </c>
      <c r="E3925" s="5">
        <f>VLOOKUP(A3925,'Daily Nat Light Offices Mtl'!$A$1:$G$366,7)</f>
        <v>546.51416312503807</v>
      </c>
      <c r="F3925">
        <f t="shared" si="248"/>
        <v>34.157135195314879</v>
      </c>
      <c r="G3925">
        <f t="shared" si="249"/>
        <v>94.88093109809688</v>
      </c>
      <c r="H3925">
        <f t="shared" si="250"/>
        <v>0.79067442581747405</v>
      </c>
    </row>
    <row r="3926" spans="1:8" x14ac:dyDescent="0.35">
      <c r="A3926" s="2">
        <v>34863</v>
      </c>
      <c r="B3926" s="3">
        <v>0.5</v>
      </c>
      <c r="C3926">
        <v>58367.199999999997</v>
      </c>
      <c r="D3926" s="4" t="b">
        <f t="shared" si="247"/>
        <v>1</v>
      </c>
      <c r="E3926" s="5">
        <f>VLOOKUP(A3926,'Daily Nat Light Offices Mtl'!$A$1:$G$366,7)</f>
        <v>546.51416312503807</v>
      </c>
      <c r="F3926">
        <f t="shared" si="248"/>
        <v>34.157135195314879</v>
      </c>
      <c r="G3926">
        <f t="shared" si="249"/>
        <v>94.88093109809688</v>
      </c>
      <c r="H3926">
        <f t="shared" si="250"/>
        <v>0.79067442581747405</v>
      </c>
    </row>
    <row r="3927" spans="1:8" x14ac:dyDescent="0.35">
      <c r="A3927" s="2">
        <v>34863</v>
      </c>
      <c r="B3927" s="3">
        <v>0.54166666666666663</v>
      </c>
      <c r="C3927">
        <v>56980.800000000003</v>
      </c>
      <c r="D3927" s="4" t="b">
        <f t="shared" si="247"/>
        <v>1</v>
      </c>
      <c r="E3927" s="5">
        <f>VLOOKUP(A3927,'Daily Nat Light Offices Mtl'!$A$1:$G$366,7)</f>
        <v>546.51416312503807</v>
      </c>
      <c r="F3927">
        <f t="shared" si="248"/>
        <v>34.157135195314879</v>
      </c>
      <c r="G3927">
        <f t="shared" si="249"/>
        <v>94.88093109809688</v>
      </c>
      <c r="H3927">
        <f t="shared" si="250"/>
        <v>0.79067442581747405</v>
      </c>
    </row>
    <row r="3928" spans="1:8" x14ac:dyDescent="0.35">
      <c r="A3928" s="2">
        <v>34863</v>
      </c>
      <c r="B3928" s="3">
        <v>0.58333333333333337</v>
      </c>
      <c r="C3928">
        <v>49530.5</v>
      </c>
      <c r="D3928" s="4" t="b">
        <f t="shared" si="247"/>
        <v>1</v>
      </c>
      <c r="E3928" s="5">
        <f>VLOOKUP(A3928,'Daily Nat Light Offices Mtl'!$A$1:$G$366,7)</f>
        <v>546.51416312503807</v>
      </c>
      <c r="F3928">
        <f t="shared" si="248"/>
        <v>34.157135195314879</v>
      </c>
      <c r="G3928">
        <f t="shared" si="249"/>
        <v>94.88093109809688</v>
      </c>
      <c r="H3928">
        <f t="shared" si="250"/>
        <v>0.79067442581747405</v>
      </c>
    </row>
    <row r="3929" spans="1:8" x14ac:dyDescent="0.35">
      <c r="A3929" s="2">
        <v>34863</v>
      </c>
      <c r="B3929" s="3">
        <v>0.625</v>
      </c>
      <c r="C3929">
        <v>38521.1</v>
      </c>
      <c r="D3929" s="4" t="b">
        <f t="shared" si="247"/>
        <v>1</v>
      </c>
      <c r="E3929" s="5">
        <f>VLOOKUP(A3929,'Daily Nat Light Offices Mtl'!$A$1:$G$366,7)</f>
        <v>546.51416312503807</v>
      </c>
      <c r="F3929">
        <f t="shared" si="248"/>
        <v>34.157135195314879</v>
      </c>
      <c r="G3929">
        <f t="shared" si="249"/>
        <v>94.88093109809688</v>
      </c>
      <c r="H3929">
        <f t="shared" si="250"/>
        <v>0.79067442581747405</v>
      </c>
    </row>
    <row r="3930" spans="1:8" x14ac:dyDescent="0.35">
      <c r="A3930" s="2">
        <v>34863</v>
      </c>
      <c r="B3930" s="3">
        <v>0.66666666666666663</v>
      </c>
      <c r="C3930">
        <v>24395.4</v>
      </c>
      <c r="D3930" s="4" t="b">
        <f t="shared" si="247"/>
        <v>1</v>
      </c>
      <c r="E3930" s="5">
        <f>VLOOKUP(A3930,'Daily Nat Light Offices Mtl'!$A$1:$G$366,7)</f>
        <v>546.51416312503807</v>
      </c>
      <c r="F3930">
        <f t="shared" si="248"/>
        <v>34.157135195314879</v>
      </c>
      <c r="G3930">
        <f t="shared" si="249"/>
        <v>94.88093109809688</v>
      </c>
      <c r="H3930">
        <f t="shared" si="250"/>
        <v>0.79067442581747405</v>
      </c>
    </row>
    <row r="3931" spans="1:8" x14ac:dyDescent="0.35">
      <c r="A3931" s="2">
        <v>34863</v>
      </c>
      <c r="B3931" s="3">
        <v>0.70833333333333337</v>
      </c>
      <c r="C3931">
        <v>10197.299999999999</v>
      </c>
      <c r="D3931" s="4" t="b">
        <f t="shared" si="247"/>
        <v>1</v>
      </c>
      <c r="E3931" s="5">
        <f>VLOOKUP(A3931,'Daily Nat Light Offices Mtl'!$A$1:$G$366,7)</f>
        <v>546.51416312503807</v>
      </c>
      <c r="F3931">
        <f t="shared" si="248"/>
        <v>34.157135195314879</v>
      </c>
      <c r="G3931">
        <f t="shared" si="249"/>
        <v>94.88093109809688</v>
      </c>
      <c r="H3931">
        <f t="shared" si="250"/>
        <v>0.79067442581747405</v>
      </c>
    </row>
    <row r="3932" spans="1:8" x14ac:dyDescent="0.35">
      <c r="A3932" s="2">
        <v>34863</v>
      </c>
      <c r="B3932" s="3">
        <v>0.75</v>
      </c>
      <c r="C3932">
        <v>2467.19</v>
      </c>
      <c r="D3932" s="4" t="b">
        <f t="shared" si="247"/>
        <v>1</v>
      </c>
      <c r="E3932" s="5">
        <f>VLOOKUP(A3932,'Daily Nat Light Offices Mtl'!$A$1:$G$366,7)</f>
        <v>546.51416312503807</v>
      </c>
      <c r="F3932">
        <f t="shared" si="248"/>
        <v>34.157135195314879</v>
      </c>
      <c r="G3932">
        <f t="shared" si="249"/>
        <v>94.88093109809688</v>
      </c>
      <c r="H3932">
        <f t="shared" si="250"/>
        <v>0.79067442581747405</v>
      </c>
    </row>
    <row r="3933" spans="1:8" x14ac:dyDescent="0.35">
      <c r="A3933" s="2">
        <v>34863</v>
      </c>
      <c r="B3933" s="3">
        <v>0.79166666666666663</v>
      </c>
      <c r="C3933">
        <v>462.02699999999999</v>
      </c>
      <c r="D3933" s="4" t="b">
        <f t="shared" si="247"/>
        <v>1</v>
      </c>
      <c r="E3933" s="5">
        <f>VLOOKUP(A3933,'Daily Nat Light Offices Mtl'!$A$1:$G$366,7)</f>
        <v>546.51416312503807</v>
      </c>
      <c r="F3933">
        <f t="shared" si="248"/>
        <v>34.157135195314879</v>
      </c>
      <c r="G3933">
        <f t="shared" si="249"/>
        <v>94.88093109809688</v>
      </c>
      <c r="H3933">
        <f t="shared" si="250"/>
        <v>0.79067442581747405</v>
      </c>
    </row>
    <row r="3934" spans="1:8" x14ac:dyDescent="0.35">
      <c r="A3934" s="2">
        <v>34863</v>
      </c>
      <c r="B3934" s="3">
        <v>0.83333333333333337</v>
      </c>
      <c r="C3934">
        <v>295.50799999999998</v>
      </c>
      <c r="D3934" s="4" t="b">
        <f t="shared" si="247"/>
        <v>1</v>
      </c>
      <c r="E3934" s="5">
        <f>VLOOKUP(A3934,'Daily Nat Light Offices Mtl'!$A$1:$G$366,7)</f>
        <v>546.51416312503807</v>
      </c>
      <c r="F3934">
        <f t="shared" si="248"/>
        <v>34.157135195314879</v>
      </c>
      <c r="G3934">
        <f t="shared" si="249"/>
        <v>94.88093109809688</v>
      </c>
      <c r="H3934">
        <f t="shared" si="250"/>
        <v>0.79067442581747405</v>
      </c>
    </row>
    <row r="3935" spans="1:8" x14ac:dyDescent="0.35">
      <c r="A3935" s="2">
        <v>34863</v>
      </c>
      <c r="B3935" s="3">
        <v>0.875</v>
      </c>
      <c r="C3935">
        <v>98.502700000000004</v>
      </c>
      <c r="D3935" s="4" t="b">
        <f t="shared" si="247"/>
        <v>1</v>
      </c>
      <c r="E3935" s="5">
        <f>VLOOKUP(A3935,'Daily Nat Light Offices Mtl'!$A$1:$G$366,7)</f>
        <v>546.51416312503807</v>
      </c>
      <c r="F3935">
        <f t="shared" si="248"/>
        <v>34.157135195314879</v>
      </c>
      <c r="G3935">
        <f t="shared" si="249"/>
        <v>94.88093109809688</v>
      </c>
      <c r="H3935">
        <f t="shared" si="250"/>
        <v>0.79067442581747405</v>
      </c>
    </row>
    <row r="3936" spans="1:8" x14ac:dyDescent="0.35">
      <c r="A3936" s="2">
        <v>34863</v>
      </c>
      <c r="B3936" s="3">
        <v>0.91666666666666663</v>
      </c>
      <c r="C3936">
        <v>98.502700000000004</v>
      </c>
      <c r="D3936" s="4" t="b">
        <f t="shared" si="247"/>
        <v>0</v>
      </c>
      <c r="E3936" s="5">
        <f>VLOOKUP(A3936,'Daily Nat Light Offices Mtl'!$A$1:$G$366,7)</f>
        <v>546.51416312503807</v>
      </c>
      <c r="F3936">
        <f t="shared" si="248"/>
        <v>0</v>
      </c>
      <c r="G3936">
        <f t="shared" si="249"/>
        <v>0</v>
      </c>
      <c r="H3936">
        <f t="shared" si="250"/>
        <v>0</v>
      </c>
    </row>
    <row r="3937" spans="1:8" x14ac:dyDescent="0.35">
      <c r="A3937" s="2">
        <v>34863</v>
      </c>
      <c r="B3937" s="3">
        <v>0.95833333333333337</v>
      </c>
      <c r="C3937">
        <v>49.251399999999997</v>
      </c>
      <c r="D3937" s="4" t="b">
        <f t="shared" si="247"/>
        <v>0</v>
      </c>
      <c r="E3937" s="5">
        <f>VLOOKUP(A3937,'Daily Nat Light Offices Mtl'!$A$1:$G$366,7)</f>
        <v>546.51416312503807</v>
      </c>
      <c r="F3937">
        <f t="shared" si="248"/>
        <v>0</v>
      </c>
      <c r="G3937">
        <f t="shared" si="249"/>
        <v>0</v>
      </c>
      <c r="H3937">
        <f t="shared" si="250"/>
        <v>0</v>
      </c>
    </row>
    <row r="3938" spans="1:8" x14ac:dyDescent="0.35">
      <c r="A3938" s="2">
        <v>34864</v>
      </c>
      <c r="B3938" s="3">
        <v>0</v>
      </c>
      <c r="C3938">
        <v>49.251399999999997</v>
      </c>
      <c r="D3938" s="4" t="b">
        <f t="shared" si="247"/>
        <v>0</v>
      </c>
      <c r="E3938" s="5">
        <f>VLOOKUP(A3938,'Daily Nat Light Offices Mtl'!$A$1:$G$366,7)</f>
        <v>539.00531142607315</v>
      </c>
      <c r="F3938">
        <f t="shared" si="248"/>
        <v>0</v>
      </c>
      <c r="G3938">
        <f t="shared" si="249"/>
        <v>0</v>
      </c>
      <c r="H3938">
        <f t="shared" si="250"/>
        <v>0</v>
      </c>
    </row>
    <row r="3939" spans="1:8" x14ac:dyDescent="0.35">
      <c r="A3939" s="2">
        <v>34864</v>
      </c>
      <c r="B3939" s="3">
        <v>4.1666666666666664E-2</v>
      </c>
      <c r="C3939">
        <v>49.251399999999997</v>
      </c>
      <c r="D3939" s="4" t="b">
        <f t="shared" si="247"/>
        <v>0</v>
      </c>
      <c r="E3939" s="5">
        <f>VLOOKUP(A3939,'Daily Nat Light Offices Mtl'!$A$1:$G$366,7)</f>
        <v>539.00531142607315</v>
      </c>
      <c r="F3939">
        <f t="shared" si="248"/>
        <v>0</v>
      </c>
      <c r="G3939">
        <f t="shared" si="249"/>
        <v>0</v>
      </c>
      <c r="H3939">
        <f t="shared" si="250"/>
        <v>0</v>
      </c>
    </row>
    <row r="3940" spans="1:8" x14ac:dyDescent="0.35">
      <c r="A3940" s="2">
        <v>34864</v>
      </c>
      <c r="B3940" s="3">
        <v>8.3333333333333329E-2</v>
      </c>
      <c r="C3940">
        <v>49.251399999999997</v>
      </c>
      <c r="D3940" s="4" t="b">
        <f t="shared" si="247"/>
        <v>0</v>
      </c>
      <c r="E3940" s="5">
        <f>VLOOKUP(A3940,'Daily Nat Light Offices Mtl'!$A$1:$G$366,7)</f>
        <v>539.00531142607315</v>
      </c>
      <c r="F3940">
        <f t="shared" si="248"/>
        <v>0</v>
      </c>
      <c r="G3940">
        <f t="shared" si="249"/>
        <v>0</v>
      </c>
      <c r="H3940">
        <f t="shared" si="250"/>
        <v>0</v>
      </c>
    </row>
    <row r="3941" spans="1:8" x14ac:dyDescent="0.35">
      <c r="A3941" s="2">
        <v>34864</v>
      </c>
      <c r="B3941" s="3">
        <v>0.125</v>
      </c>
      <c r="C3941">
        <v>49.251399999999997</v>
      </c>
      <c r="D3941" s="4" t="b">
        <f t="shared" si="247"/>
        <v>0</v>
      </c>
      <c r="E3941" s="5">
        <f>VLOOKUP(A3941,'Daily Nat Light Offices Mtl'!$A$1:$G$366,7)</f>
        <v>539.00531142607315</v>
      </c>
      <c r="F3941">
        <f t="shared" si="248"/>
        <v>0</v>
      </c>
      <c r="G3941">
        <f t="shared" si="249"/>
        <v>0</v>
      </c>
      <c r="H3941">
        <f t="shared" si="250"/>
        <v>0</v>
      </c>
    </row>
    <row r="3942" spans="1:8" x14ac:dyDescent="0.35">
      <c r="A3942" s="2">
        <v>34864</v>
      </c>
      <c r="B3942" s="3">
        <v>0.16666666666666666</v>
      </c>
      <c r="C3942">
        <v>520.971</v>
      </c>
      <c r="D3942" s="4" t="b">
        <f t="shared" si="247"/>
        <v>0</v>
      </c>
      <c r="E3942" s="5">
        <f>VLOOKUP(A3942,'Daily Nat Light Offices Mtl'!$A$1:$G$366,7)</f>
        <v>539.00531142607315</v>
      </c>
      <c r="F3942">
        <f t="shared" si="248"/>
        <v>0</v>
      </c>
      <c r="G3942">
        <f t="shared" si="249"/>
        <v>0</v>
      </c>
      <c r="H3942">
        <f t="shared" si="250"/>
        <v>0</v>
      </c>
    </row>
    <row r="3943" spans="1:8" x14ac:dyDescent="0.35">
      <c r="A3943" s="2">
        <v>34864</v>
      </c>
      <c r="B3943" s="3">
        <v>0.20833333333333334</v>
      </c>
      <c r="C3943">
        <v>3676.71</v>
      </c>
      <c r="D3943" s="4" t="b">
        <f t="shared" si="247"/>
        <v>1</v>
      </c>
      <c r="E3943" s="5">
        <f>VLOOKUP(A3943,'Daily Nat Light Offices Mtl'!$A$1:$G$366,7)</f>
        <v>539.00531142607315</v>
      </c>
      <c r="F3943">
        <f t="shared" si="248"/>
        <v>33.687831964129572</v>
      </c>
      <c r="G3943">
        <f t="shared" si="249"/>
        <v>93.577311011471025</v>
      </c>
      <c r="H3943">
        <f t="shared" si="250"/>
        <v>0.77981092509559191</v>
      </c>
    </row>
    <row r="3944" spans="1:8" x14ac:dyDescent="0.35">
      <c r="A3944" s="2">
        <v>34864</v>
      </c>
      <c r="B3944" s="3">
        <v>0.25</v>
      </c>
      <c r="C3944">
        <v>13095.4</v>
      </c>
      <c r="D3944" s="4" t="b">
        <f t="shared" si="247"/>
        <v>1</v>
      </c>
      <c r="E3944" s="5">
        <f>VLOOKUP(A3944,'Daily Nat Light Offices Mtl'!$A$1:$G$366,7)</f>
        <v>539.00531142607315</v>
      </c>
      <c r="F3944">
        <f t="shared" si="248"/>
        <v>33.687831964129572</v>
      </c>
      <c r="G3944">
        <f t="shared" si="249"/>
        <v>93.577311011471025</v>
      </c>
      <c r="H3944">
        <f t="shared" si="250"/>
        <v>0.77981092509559191</v>
      </c>
    </row>
    <row r="3945" spans="1:8" x14ac:dyDescent="0.35">
      <c r="A3945" s="2">
        <v>34864</v>
      </c>
      <c r="B3945" s="3">
        <v>0.29166666666666669</v>
      </c>
      <c r="C3945">
        <v>28351.4</v>
      </c>
      <c r="D3945" s="4" t="b">
        <f t="shared" si="247"/>
        <v>1</v>
      </c>
      <c r="E3945" s="5">
        <f>VLOOKUP(A3945,'Daily Nat Light Offices Mtl'!$A$1:$G$366,7)</f>
        <v>539.00531142607315</v>
      </c>
      <c r="F3945">
        <f t="shared" si="248"/>
        <v>33.687831964129572</v>
      </c>
      <c r="G3945">
        <f t="shared" si="249"/>
        <v>93.577311011471025</v>
      </c>
      <c r="H3945">
        <f t="shared" si="250"/>
        <v>0.77981092509559191</v>
      </c>
    </row>
    <row r="3946" spans="1:8" x14ac:dyDescent="0.35">
      <c r="A3946" s="2">
        <v>34864</v>
      </c>
      <c r="B3946" s="3">
        <v>0.33333333333333331</v>
      </c>
      <c r="C3946">
        <v>42404.2</v>
      </c>
      <c r="D3946" s="4" t="b">
        <f t="shared" si="247"/>
        <v>1</v>
      </c>
      <c r="E3946" s="5">
        <f>VLOOKUP(A3946,'Daily Nat Light Offices Mtl'!$A$1:$G$366,7)</f>
        <v>539.00531142607315</v>
      </c>
      <c r="F3946">
        <f t="shared" si="248"/>
        <v>33.687831964129572</v>
      </c>
      <c r="G3946">
        <f t="shared" si="249"/>
        <v>93.577311011471025</v>
      </c>
      <c r="H3946">
        <f t="shared" si="250"/>
        <v>0.77981092509559191</v>
      </c>
    </row>
    <row r="3947" spans="1:8" x14ac:dyDescent="0.35">
      <c r="A3947" s="2">
        <v>34864</v>
      </c>
      <c r="B3947" s="3">
        <v>0.375</v>
      </c>
      <c r="C3947">
        <v>52826.1</v>
      </c>
      <c r="D3947" s="4" t="b">
        <f t="shared" si="247"/>
        <v>1</v>
      </c>
      <c r="E3947" s="5">
        <f>VLOOKUP(A3947,'Daily Nat Light Offices Mtl'!$A$1:$G$366,7)</f>
        <v>539.00531142607315</v>
      </c>
      <c r="F3947">
        <f t="shared" si="248"/>
        <v>33.687831964129572</v>
      </c>
      <c r="G3947">
        <f t="shared" si="249"/>
        <v>93.577311011471025</v>
      </c>
      <c r="H3947">
        <f t="shared" si="250"/>
        <v>0.77981092509559191</v>
      </c>
    </row>
    <row r="3948" spans="1:8" x14ac:dyDescent="0.35">
      <c r="A3948" s="2">
        <v>34864</v>
      </c>
      <c r="B3948" s="3">
        <v>0.41666666666666669</v>
      </c>
      <c r="C3948">
        <v>60576.2</v>
      </c>
      <c r="D3948" s="4" t="b">
        <f t="shared" si="247"/>
        <v>1</v>
      </c>
      <c r="E3948" s="5">
        <f>VLOOKUP(A3948,'Daily Nat Light Offices Mtl'!$A$1:$G$366,7)</f>
        <v>539.00531142607315</v>
      </c>
      <c r="F3948">
        <f t="shared" si="248"/>
        <v>33.687831964129572</v>
      </c>
      <c r="G3948">
        <f t="shared" si="249"/>
        <v>93.577311011471025</v>
      </c>
      <c r="H3948">
        <f t="shared" si="250"/>
        <v>0.77981092509559191</v>
      </c>
    </row>
    <row r="3949" spans="1:8" x14ac:dyDescent="0.35">
      <c r="A3949" s="2">
        <v>34864</v>
      </c>
      <c r="B3949" s="3">
        <v>0.45833333333333331</v>
      </c>
      <c r="C3949">
        <v>67563.100000000006</v>
      </c>
      <c r="D3949" s="4" t="b">
        <f t="shared" si="247"/>
        <v>1</v>
      </c>
      <c r="E3949" s="5">
        <f>VLOOKUP(A3949,'Daily Nat Light Offices Mtl'!$A$1:$G$366,7)</f>
        <v>539.00531142607315</v>
      </c>
      <c r="F3949">
        <f t="shared" si="248"/>
        <v>33.687831964129572</v>
      </c>
      <c r="G3949">
        <f t="shared" si="249"/>
        <v>93.577311011471025</v>
      </c>
      <c r="H3949">
        <f t="shared" si="250"/>
        <v>0.77981092509559191</v>
      </c>
    </row>
    <row r="3950" spans="1:8" x14ac:dyDescent="0.35">
      <c r="A3950" s="2">
        <v>34864</v>
      </c>
      <c r="B3950" s="3">
        <v>0.5</v>
      </c>
      <c r="C3950">
        <v>66984.100000000006</v>
      </c>
      <c r="D3950" s="4" t="b">
        <f t="shared" si="247"/>
        <v>1</v>
      </c>
      <c r="E3950" s="5">
        <f>VLOOKUP(A3950,'Daily Nat Light Offices Mtl'!$A$1:$G$366,7)</f>
        <v>539.00531142607315</v>
      </c>
      <c r="F3950">
        <f t="shared" si="248"/>
        <v>33.687831964129572</v>
      </c>
      <c r="G3950">
        <f t="shared" si="249"/>
        <v>93.577311011471025</v>
      </c>
      <c r="H3950">
        <f t="shared" si="250"/>
        <v>0.77981092509559191</v>
      </c>
    </row>
    <row r="3951" spans="1:8" x14ac:dyDescent="0.35">
      <c r="A3951" s="2">
        <v>34864</v>
      </c>
      <c r="B3951" s="3">
        <v>0.54166666666666663</v>
      </c>
      <c r="C3951">
        <v>61877.8</v>
      </c>
      <c r="D3951" s="4" t="b">
        <f t="shared" si="247"/>
        <v>1</v>
      </c>
      <c r="E3951" s="5">
        <f>VLOOKUP(A3951,'Daily Nat Light Offices Mtl'!$A$1:$G$366,7)</f>
        <v>539.00531142607315</v>
      </c>
      <c r="F3951">
        <f t="shared" si="248"/>
        <v>33.687831964129572</v>
      </c>
      <c r="G3951">
        <f t="shared" si="249"/>
        <v>93.577311011471025</v>
      </c>
      <c r="H3951">
        <f t="shared" si="250"/>
        <v>0.77981092509559191</v>
      </c>
    </row>
    <row r="3952" spans="1:8" x14ac:dyDescent="0.35">
      <c r="A3952" s="2">
        <v>34864</v>
      </c>
      <c r="B3952" s="3">
        <v>0.58333333333333337</v>
      </c>
      <c r="C3952">
        <v>53391.8</v>
      </c>
      <c r="D3952" s="4" t="b">
        <f t="shared" si="247"/>
        <v>1</v>
      </c>
      <c r="E3952" s="5">
        <f>VLOOKUP(A3952,'Daily Nat Light Offices Mtl'!$A$1:$G$366,7)</f>
        <v>539.00531142607315</v>
      </c>
      <c r="F3952">
        <f t="shared" si="248"/>
        <v>33.687831964129572</v>
      </c>
      <c r="G3952">
        <f t="shared" si="249"/>
        <v>93.577311011471025</v>
      </c>
      <c r="H3952">
        <f t="shared" si="250"/>
        <v>0.77981092509559191</v>
      </c>
    </row>
    <row r="3953" spans="1:8" x14ac:dyDescent="0.35">
      <c r="A3953" s="2">
        <v>34864</v>
      </c>
      <c r="B3953" s="3">
        <v>0.625</v>
      </c>
      <c r="C3953">
        <v>40919.5</v>
      </c>
      <c r="D3953" s="4" t="b">
        <f t="shared" si="247"/>
        <v>1</v>
      </c>
      <c r="E3953" s="5">
        <f>VLOOKUP(A3953,'Daily Nat Light Offices Mtl'!$A$1:$G$366,7)</f>
        <v>539.00531142607315</v>
      </c>
      <c r="F3953">
        <f t="shared" si="248"/>
        <v>33.687831964129572</v>
      </c>
      <c r="G3953">
        <f t="shared" si="249"/>
        <v>93.577311011471025</v>
      </c>
      <c r="H3953">
        <f t="shared" si="250"/>
        <v>0.77981092509559191</v>
      </c>
    </row>
    <row r="3954" spans="1:8" x14ac:dyDescent="0.35">
      <c r="A3954" s="2">
        <v>34864</v>
      </c>
      <c r="B3954" s="3">
        <v>0.66666666666666663</v>
      </c>
      <c r="C3954">
        <v>25392.3</v>
      </c>
      <c r="D3954" s="4" t="b">
        <f t="shared" si="247"/>
        <v>1</v>
      </c>
      <c r="E3954" s="5">
        <f>VLOOKUP(A3954,'Daily Nat Light Offices Mtl'!$A$1:$G$366,7)</f>
        <v>539.00531142607315</v>
      </c>
      <c r="F3954">
        <f t="shared" si="248"/>
        <v>33.687831964129572</v>
      </c>
      <c r="G3954">
        <f t="shared" si="249"/>
        <v>93.577311011471025</v>
      </c>
      <c r="H3954">
        <f t="shared" si="250"/>
        <v>0.77981092509559191</v>
      </c>
    </row>
    <row r="3955" spans="1:8" x14ac:dyDescent="0.35">
      <c r="A3955" s="2">
        <v>34864</v>
      </c>
      <c r="B3955" s="3">
        <v>0.70833333333333337</v>
      </c>
      <c r="C3955">
        <v>10577.2</v>
      </c>
      <c r="D3955" s="4" t="b">
        <f t="shared" si="247"/>
        <v>1</v>
      </c>
      <c r="E3955" s="5">
        <f>VLOOKUP(A3955,'Daily Nat Light Offices Mtl'!$A$1:$G$366,7)</f>
        <v>539.00531142607315</v>
      </c>
      <c r="F3955">
        <f t="shared" si="248"/>
        <v>33.687831964129572</v>
      </c>
      <c r="G3955">
        <f t="shared" si="249"/>
        <v>93.577311011471025</v>
      </c>
      <c r="H3955">
        <f t="shared" si="250"/>
        <v>0.77981092509559191</v>
      </c>
    </row>
    <row r="3956" spans="1:8" x14ac:dyDescent="0.35">
      <c r="A3956" s="2">
        <v>34864</v>
      </c>
      <c r="B3956" s="3">
        <v>0.75</v>
      </c>
      <c r="C3956">
        <v>2453.14</v>
      </c>
      <c r="D3956" s="4" t="b">
        <f t="shared" si="247"/>
        <v>1</v>
      </c>
      <c r="E3956" s="5">
        <f>VLOOKUP(A3956,'Daily Nat Light Offices Mtl'!$A$1:$G$366,7)</f>
        <v>539.00531142607315</v>
      </c>
      <c r="F3956">
        <f t="shared" si="248"/>
        <v>33.687831964129572</v>
      </c>
      <c r="G3956">
        <f t="shared" si="249"/>
        <v>93.577311011471025</v>
      </c>
      <c r="H3956">
        <f t="shared" si="250"/>
        <v>0.77981092509559191</v>
      </c>
    </row>
    <row r="3957" spans="1:8" x14ac:dyDescent="0.35">
      <c r="A3957" s="2">
        <v>34864</v>
      </c>
      <c r="B3957" s="3">
        <v>0.79166666666666663</v>
      </c>
      <c r="C3957">
        <v>471.78</v>
      </c>
      <c r="D3957" s="4" t="b">
        <f t="shared" si="247"/>
        <v>1</v>
      </c>
      <c r="E3957" s="5">
        <f>VLOOKUP(A3957,'Daily Nat Light Offices Mtl'!$A$1:$G$366,7)</f>
        <v>539.00531142607315</v>
      </c>
      <c r="F3957">
        <f t="shared" si="248"/>
        <v>33.687831964129572</v>
      </c>
      <c r="G3957">
        <f t="shared" si="249"/>
        <v>93.577311011471025</v>
      </c>
      <c r="H3957">
        <f t="shared" si="250"/>
        <v>0.77981092509559191</v>
      </c>
    </row>
    <row r="3958" spans="1:8" x14ac:dyDescent="0.35">
      <c r="A3958" s="2">
        <v>34864</v>
      </c>
      <c r="B3958" s="3">
        <v>0.83333333333333337</v>
      </c>
      <c r="C3958">
        <v>295.50799999999998</v>
      </c>
      <c r="D3958" s="4" t="b">
        <f t="shared" si="247"/>
        <v>1</v>
      </c>
      <c r="E3958" s="5">
        <f>VLOOKUP(A3958,'Daily Nat Light Offices Mtl'!$A$1:$G$366,7)</f>
        <v>539.00531142607315</v>
      </c>
      <c r="F3958">
        <f t="shared" si="248"/>
        <v>33.687831964129572</v>
      </c>
      <c r="G3958">
        <f t="shared" si="249"/>
        <v>93.577311011471025</v>
      </c>
      <c r="H3958">
        <f t="shared" si="250"/>
        <v>0.77981092509559191</v>
      </c>
    </row>
    <row r="3959" spans="1:8" x14ac:dyDescent="0.35">
      <c r="A3959" s="2">
        <v>34864</v>
      </c>
      <c r="B3959" s="3">
        <v>0.875</v>
      </c>
      <c r="C3959">
        <v>98.502700000000004</v>
      </c>
      <c r="D3959" s="4" t="b">
        <f t="shared" si="247"/>
        <v>1</v>
      </c>
      <c r="E3959" s="5">
        <f>VLOOKUP(A3959,'Daily Nat Light Offices Mtl'!$A$1:$G$366,7)</f>
        <v>539.00531142607315</v>
      </c>
      <c r="F3959">
        <f t="shared" si="248"/>
        <v>33.687831964129572</v>
      </c>
      <c r="G3959">
        <f t="shared" si="249"/>
        <v>93.577311011471025</v>
      </c>
      <c r="H3959">
        <f t="shared" si="250"/>
        <v>0.77981092509559191</v>
      </c>
    </row>
    <row r="3960" spans="1:8" x14ac:dyDescent="0.35">
      <c r="A3960" s="2">
        <v>34864</v>
      </c>
      <c r="B3960" s="3">
        <v>0.91666666666666663</v>
      </c>
      <c r="C3960">
        <v>98.502700000000004</v>
      </c>
      <c r="D3960" s="4" t="b">
        <f t="shared" si="247"/>
        <v>0</v>
      </c>
      <c r="E3960" s="5">
        <f>VLOOKUP(A3960,'Daily Nat Light Offices Mtl'!$A$1:$G$366,7)</f>
        <v>539.00531142607315</v>
      </c>
      <c r="F3960">
        <f t="shared" si="248"/>
        <v>0</v>
      </c>
      <c r="G3960">
        <f t="shared" si="249"/>
        <v>0</v>
      </c>
      <c r="H3960">
        <f t="shared" si="250"/>
        <v>0</v>
      </c>
    </row>
    <row r="3961" spans="1:8" x14ac:dyDescent="0.35">
      <c r="A3961" s="2">
        <v>34864</v>
      </c>
      <c r="B3961" s="3">
        <v>0.95833333333333337</v>
      </c>
      <c r="C3961">
        <v>49.251399999999997</v>
      </c>
      <c r="D3961" s="4" t="b">
        <f t="shared" si="247"/>
        <v>0</v>
      </c>
      <c r="E3961" s="5">
        <f>VLOOKUP(A3961,'Daily Nat Light Offices Mtl'!$A$1:$G$366,7)</f>
        <v>539.00531142607315</v>
      </c>
      <c r="F3961">
        <f t="shared" si="248"/>
        <v>0</v>
      </c>
      <c r="G3961">
        <f t="shared" si="249"/>
        <v>0</v>
      </c>
      <c r="H3961">
        <f t="shared" si="250"/>
        <v>0</v>
      </c>
    </row>
    <row r="3962" spans="1:8" x14ac:dyDescent="0.35">
      <c r="A3962" s="2">
        <v>34865</v>
      </c>
      <c r="B3962" s="3">
        <v>0</v>
      </c>
      <c r="C3962">
        <v>49.251399999999997</v>
      </c>
      <c r="D3962" s="4" t="b">
        <f t="shared" si="247"/>
        <v>0</v>
      </c>
      <c r="E3962" s="5">
        <f>VLOOKUP(A3962,'Daily Nat Light Offices Mtl'!$A$1:$G$366,7)</f>
        <v>563.81080993147202</v>
      </c>
      <c r="F3962">
        <f t="shared" si="248"/>
        <v>0</v>
      </c>
      <c r="G3962">
        <f t="shared" si="249"/>
        <v>0</v>
      </c>
      <c r="H3962">
        <f t="shared" si="250"/>
        <v>0</v>
      </c>
    </row>
    <row r="3963" spans="1:8" x14ac:dyDescent="0.35">
      <c r="A3963" s="2">
        <v>34865</v>
      </c>
      <c r="B3963" s="3">
        <v>4.1666666666666664E-2</v>
      </c>
      <c r="C3963">
        <v>49.251399999999997</v>
      </c>
      <c r="D3963" s="4" t="b">
        <f t="shared" si="247"/>
        <v>0</v>
      </c>
      <c r="E3963" s="5">
        <f>VLOOKUP(A3963,'Daily Nat Light Offices Mtl'!$A$1:$G$366,7)</f>
        <v>563.81080993147202</v>
      </c>
      <c r="F3963">
        <f t="shared" si="248"/>
        <v>0</v>
      </c>
      <c r="G3963">
        <f t="shared" si="249"/>
        <v>0</v>
      </c>
      <c r="H3963">
        <f t="shared" si="250"/>
        <v>0</v>
      </c>
    </row>
    <row r="3964" spans="1:8" x14ac:dyDescent="0.35">
      <c r="A3964" s="2">
        <v>34865</v>
      </c>
      <c r="B3964" s="3">
        <v>8.3333333333333329E-2</v>
      </c>
      <c r="C3964">
        <v>49.251399999999997</v>
      </c>
      <c r="D3964" s="4" t="b">
        <f t="shared" si="247"/>
        <v>0</v>
      </c>
      <c r="E3964" s="5">
        <f>VLOOKUP(A3964,'Daily Nat Light Offices Mtl'!$A$1:$G$366,7)</f>
        <v>563.81080993147202</v>
      </c>
      <c r="F3964">
        <f t="shared" si="248"/>
        <v>0</v>
      </c>
      <c r="G3964">
        <f t="shared" si="249"/>
        <v>0</v>
      </c>
      <c r="H3964">
        <f t="shared" si="250"/>
        <v>0</v>
      </c>
    </row>
    <row r="3965" spans="1:8" x14ac:dyDescent="0.35">
      <c r="A3965" s="2">
        <v>34865</v>
      </c>
      <c r="B3965" s="3">
        <v>0.125</v>
      </c>
      <c r="C3965">
        <v>49.251399999999997</v>
      </c>
      <c r="D3965" s="4" t="b">
        <f t="shared" si="247"/>
        <v>0</v>
      </c>
      <c r="E3965" s="5">
        <f>VLOOKUP(A3965,'Daily Nat Light Offices Mtl'!$A$1:$G$366,7)</f>
        <v>563.81080993147202</v>
      </c>
      <c r="F3965">
        <f t="shared" si="248"/>
        <v>0</v>
      </c>
      <c r="G3965">
        <f t="shared" si="249"/>
        <v>0</v>
      </c>
      <c r="H3965">
        <f t="shared" si="250"/>
        <v>0</v>
      </c>
    </row>
    <row r="3966" spans="1:8" x14ac:dyDescent="0.35">
      <c r="A3966" s="2">
        <v>34865</v>
      </c>
      <c r="B3966" s="3">
        <v>0.16666666666666666</v>
      </c>
      <c r="C3966">
        <v>556.36599999999999</v>
      </c>
      <c r="D3966" s="4" t="b">
        <f t="shared" si="247"/>
        <v>0</v>
      </c>
      <c r="E3966" s="5">
        <f>VLOOKUP(A3966,'Daily Nat Light Offices Mtl'!$A$1:$G$366,7)</f>
        <v>563.81080993147202</v>
      </c>
      <c r="F3966">
        <f t="shared" si="248"/>
        <v>0</v>
      </c>
      <c r="G3966">
        <f t="shared" si="249"/>
        <v>0</v>
      </c>
      <c r="H3966">
        <f t="shared" si="250"/>
        <v>0</v>
      </c>
    </row>
    <row r="3967" spans="1:8" x14ac:dyDescent="0.35">
      <c r="A3967" s="2">
        <v>34865</v>
      </c>
      <c r="B3967" s="3">
        <v>0.20833333333333334</v>
      </c>
      <c r="C3967">
        <v>3795.85</v>
      </c>
      <c r="D3967" s="4" t="b">
        <f t="shared" si="247"/>
        <v>1</v>
      </c>
      <c r="E3967" s="5">
        <f>VLOOKUP(A3967,'Daily Nat Light Offices Mtl'!$A$1:$G$366,7)</f>
        <v>563.81080993147202</v>
      </c>
      <c r="F3967">
        <f t="shared" si="248"/>
        <v>35.238175620717001</v>
      </c>
      <c r="G3967">
        <f t="shared" si="249"/>
        <v>97.883821168658343</v>
      </c>
      <c r="H3967">
        <f t="shared" si="250"/>
        <v>0.81569850973881952</v>
      </c>
    </row>
    <row r="3968" spans="1:8" x14ac:dyDescent="0.35">
      <c r="A3968" s="2">
        <v>34865</v>
      </c>
      <c r="B3968" s="3">
        <v>0.25</v>
      </c>
      <c r="C3968">
        <v>13580.6</v>
      </c>
      <c r="D3968" s="4" t="b">
        <f t="shared" si="247"/>
        <v>1</v>
      </c>
      <c r="E3968" s="5">
        <f>VLOOKUP(A3968,'Daily Nat Light Offices Mtl'!$A$1:$G$366,7)</f>
        <v>563.81080993147202</v>
      </c>
      <c r="F3968">
        <f t="shared" si="248"/>
        <v>35.238175620717001</v>
      </c>
      <c r="G3968">
        <f t="shared" si="249"/>
        <v>97.883821168658343</v>
      </c>
      <c r="H3968">
        <f t="shared" si="250"/>
        <v>0.81569850973881952</v>
      </c>
    </row>
    <row r="3969" spans="1:8" x14ac:dyDescent="0.35">
      <c r="A3969" s="2">
        <v>34865</v>
      </c>
      <c r="B3969" s="3">
        <v>0.29166666666666669</v>
      </c>
      <c r="C3969">
        <v>28669.5</v>
      </c>
      <c r="D3969" s="4" t="b">
        <f t="shared" si="247"/>
        <v>1</v>
      </c>
      <c r="E3969" s="5">
        <f>VLOOKUP(A3969,'Daily Nat Light Offices Mtl'!$A$1:$G$366,7)</f>
        <v>563.81080993147202</v>
      </c>
      <c r="F3969">
        <f t="shared" si="248"/>
        <v>35.238175620717001</v>
      </c>
      <c r="G3969">
        <f t="shared" si="249"/>
        <v>97.883821168658343</v>
      </c>
      <c r="H3969">
        <f t="shared" si="250"/>
        <v>0.81569850973881952</v>
      </c>
    </row>
    <row r="3970" spans="1:8" x14ac:dyDescent="0.35">
      <c r="A3970" s="2">
        <v>34865</v>
      </c>
      <c r="B3970" s="3">
        <v>0.33333333333333331</v>
      </c>
      <c r="C3970">
        <v>44835.199999999997</v>
      </c>
      <c r="D3970" s="4" t="b">
        <f t="shared" ref="D3970:D4033" si="251">AND(B3970&gt;$B$6,B3970&lt;$B$24,E3970&gt;0)</f>
        <v>1</v>
      </c>
      <c r="E3970" s="5">
        <f>VLOOKUP(A3970,'Daily Nat Light Offices Mtl'!$A$1:$G$366,7)</f>
        <v>563.81080993147202</v>
      </c>
      <c r="F3970">
        <f t="shared" si="248"/>
        <v>35.238175620717001</v>
      </c>
      <c r="G3970">
        <f t="shared" si="249"/>
        <v>97.883821168658343</v>
      </c>
      <c r="H3970">
        <f t="shared" si="250"/>
        <v>0.81569850973881952</v>
      </c>
    </row>
    <row r="3971" spans="1:8" x14ac:dyDescent="0.35">
      <c r="A3971" s="2">
        <v>34865</v>
      </c>
      <c r="B3971" s="3">
        <v>0.375</v>
      </c>
      <c r="C3971">
        <v>55191.5</v>
      </c>
      <c r="D3971" s="4" t="b">
        <f t="shared" si="251"/>
        <v>1</v>
      </c>
      <c r="E3971" s="5">
        <f>VLOOKUP(A3971,'Daily Nat Light Offices Mtl'!$A$1:$G$366,7)</f>
        <v>563.81080993147202</v>
      </c>
      <c r="F3971">
        <f t="shared" ref="F3971:F4034" si="252">IF(D3971,E3971/16,0)</f>
        <v>35.238175620717001</v>
      </c>
      <c r="G3971">
        <f t="shared" ref="G3971:G4034" si="253">CONVERT(F3971*10^4,"J","Wh")</f>
        <v>97.883821168658343</v>
      </c>
      <c r="H3971">
        <f t="shared" ref="H3971:H4034" si="254">G3971/$J$2</f>
        <v>0.81569850973881952</v>
      </c>
    </row>
    <row r="3972" spans="1:8" x14ac:dyDescent="0.35">
      <c r="A3972" s="2">
        <v>34865</v>
      </c>
      <c r="B3972" s="3">
        <v>0.41666666666666669</v>
      </c>
      <c r="C3972">
        <v>57455.199999999997</v>
      </c>
      <c r="D3972" s="4" t="b">
        <f t="shared" si="251"/>
        <v>1</v>
      </c>
      <c r="E3972" s="5">
        <f>VLOOKUP(A3972,'Daily Nat Light Offices Mtl'!$A$1:$G$366,7)</f>
        <v>563.81080993147202</v>
      </c>
      <c r="F3972">
        <f t="shared" si="252"/>
        <v>35.238175620717001</v>
      </c>
      <c r="G3972">
        <f t="shared" si="253"/>
        <v>97.883821168658343</v>
      </c>
      <c r="H3972">
        <f t="shared" si="254"/>
        <v>0.81569850973881952</v>
      </c>
    </row>
    <row r="3973" spans="1:8" x14ac:dyDescent="0.35">
      <c r="A3973" s="2">
        <v>34865</v>
      </c>
      <c r="B3973" s="3">
        <v>0.45833333333333331</v>
      </c>
      <c r="C3973">
        <v>54433.2</v>
      </c>
      <c r="D3973" s="4" t="b">
        <f t="shared" si="251"/>
        <v>1</v>
      </c>
      <c r="E3973" s="5">
        <f>VLOOKUP(A3973,'Daily Nat Light Offices Mtl'!$A$1:$G$366,7)</f>
        <v>563.81080993147202</v>
      </c>
      <c r="F3973">
        <f t="shared" si="252"/>
        <v>35.238175620717001</v>
      </c>
      <c r="G3973">
        <f t="shared" si="253"/>
        <v>97.883821168658343</v>
      </c>
      <c r="H3973">
        <f t="shared" si="254"/>
        <v>0.81569850973881952</v>
      </c>
    </row>
    <row r="3974" spans="1:8" x14ac:dyDescent="0.35">
      <c r="A3974" s="2">
        <v>34865</v>
      </c>
      <c r="B3974" s="3">
        <v>0.5</v>
      </c>
      <c r="C3974">
        <v>45947.5</v>
      </c>
      <c r="D3974" s="4" t="b">
        <f t="shared" si="251"/>
        <v>1</v>
      </c>
      <c r="E3974" s="5">
        <f>VLOOKUP(A3974,'Daily Nat Light Offices Mtl'!$A$1:$G$366,7)</f>
        <v>563.81080993147202</v>
      </c>
      <c r="F3974">
        <f t="shared" si="252"/>
        <v>35.238175620717001</v>
      </c>
      <c r="G3974">
        <f t="shared" si="253"/>
        <v>97.883821168658343</v>
      </c>
      <c r="H3974">
        <f t="shared" si="254"/>
        <v>0.81569850973881952</v>
      </c>
    </row>
    <row r="3975" spans="1:8" x14ac:dyDescent="0.35">
      <c r="A3975" s="2">
        <v>34865</v>
      </c>
      <c r="B3975" s="3">
        <v>0.54166666666666663</v>
      </c>
      <c r="C3975">
        <v>44633.599999999999</v>
      </c>
      <c r="D3975" s="4" t="b">
        <f t="shared" si="251"/>
        <v>1</v>
      </c>
      <c r="E3975" s="5">
        <f>VLOOKUP(A3975,'Daily Nat Light Offices Mtl'!$A$1:$G$366,7)</f>
        <v>563.81080993147202</v>
      </c>
      <c r="F3975">
        <f t="shared" si="252"/>
        <v>35.238175620717001</v>
      </c>
      <c r="G3975">
        <f t="shared" si="253"/>
        <v>97.883821168658343</v>
      </c>
      <c r="H3975">
        <f t="shared" si="254"/>
        <v>0.81569850973881952</v>
      </c>
    </row>
    <row r="3976" spans="1:8" x14ac:dyDescent="0.35">
      <c r="A3976" s="2">
        <v>34865</v>
      </c>
      <c r="B3976" s="3">
        <v>0.58333333333333337</v>
      </c>
      <c r="C3976">
        <v>35691.4</v>
      </c>
      <c r="D3976" s="4" t="b">
        <f t="shared" si="251"/>
        <v>1</v>
      </c>
      <c r="E3976" s="5">
        <f>VLOOKUP(A3976,'Daily Nat Light Offices Mtl'!$A$1:$G$366,7)</f>
        <v>563.81080993147202</v>
      </c>
      <c r="F3976">
        <f t="shared" si="252"/>
        <v>35.238175620717001</v>
      </c>
      <c r="G3976">
        <f t="shared" si="253"/>
        <v>97.883821168658343</v>
      </c>
      <c r="H3976">
        <f t="shared" si="254"/>
        <v>0.81569850973881952</v>
      </c>
    </row>
    <row r="3977" spans="1:8" x14ac:dyDescent="0.35">
      <c r="A3977" s="2">
        <v>34865</v>
      </c>
      <c r="B3977" s="3">
        <v>0.625</v>
      </c>
      <c r="C3977">
        <v>27376.5</v>
      </c>
      <c r="D3977" s="4" t="b">
        <f t="shared" si="251"/>
        <v>1</v>
      </c>
      <c r="E3977" s="5">
        <f>VLOOKUP(A3977,'Daily Nat Light Offices Mtl'!$A$1:$G$366,7)</f>
        <v>563.81080993147202</v>
      </c>
      <c r="F3977">
        <f t="shared" si="252"/>
        <v>35.238175620717001</v>
      </c>
      <c r="G3977">
        <f t="shared" si="253"/>
        <v>97.883821168658343</v>
      </c>
      <c r="H3977">
        <f t="shared" si="254"/>
        <v>0.81569850973881952</v>
      </c>
    </row>
    <row r="3978" spans="1:8" x14ac:dyDescent="0.35">
      <c r="A3978" s="2">
        <v>34865</v>
      </c>
      <c r="B3978" s="3">
        <v>0.66666666666666663</v>
      </c>
      <c r="C3978">
        <v>17675.5</v>
      </c>
      <c r="D3978" s="4" t="b">
        <f t="shared" si="251"/>
        <v>1</v>
      </c>
      <c r="E3978" s="5">
        <f>VLOOKUP(A3978,'Daily Nat Light Offices Mtl'!$A$1:$G$366,7)</f>
        <v>563.81080993147202</v>
      </c>
      <c r="F3978">
        <f t="shared" si="252"/>
        <v>35.238175620717001</v>
      </c>
      <c r="G3978">
        <f t="shared" si="253"/>
        <v>97.883821168658343</v>
      </c>
      <c r="H3978">
        <f t="shared" si="254"/>
        <v>0.81569850973881952</v>
      </c>
    </row>
    <row r="3979" spans="1:8" x14ac:dyDescent="0.35">
      <c r="A3979" s="2">
        <v>34865</v>
      </c>
      <c r="B3979" s="3">
        <v>0.70833333333333337</v>
      </c>
      <c r="C3979">
        <v>8274.44</v>
      </c>
      <c r="D3979" s="4" t="b">
        <f t="shared" si="251"/>
        <v>1</v>
      </c>
      <c r="E3979" s="5">
        <f>VLOOKUP(A3979,'Daily Nat Light Offices Mtl'!$A$1:$G$366,7)</f>
        <v>563.81080993147202</v>
      </c>
      <c r="F3979">
        <f t="shared" si="252"/>
        <v>35.238175620717001</v>
      </c>
      <c r="G3979">
        <f t="shared" si="253"/>
        <v>97.883821168658343</v>
      </c>
      <c r="H3979">
        <f t="shared" si="254"/>
        <v>0.81569850973881952</v>
      </c>
    </row>
    <row r="3980" spans="1:8" x14ac:dyDescent="0.35">
      <c r="A3980" s="2">
        <v>34865</v>
      </c>
      <c r="B3980" s="3">
        <v>0.75</v>
      </c>
      <c r="C3980">
        <v>2135.39</v>
      </c>
      <c r="D3980" s="4" t="b">
        <f t="shared" si="251"/>
        <v>1</v>
      </c>
      <c r="E3980" s="5">
        <f>VLOOKUP(A3980,'Daily Nat Light Offices Mtl'!$A$1:$G$366,7)</f>
        <v>563.81080993147202</v>
      </c>
      <c r="F3980">
        <f t="shared" si="252"/>
        <v>35.238175620717001</v>
      </c>
      <c r="G3980">
        <f t="shared" si="253"/>
        <v>97.883821168658343</v>
      </c>
      <c r="H3980">
        <f t="shared" si="254"/>
        <v>0.81569850973881952</v>
      </c>
    </row>
    <row r="3981" spans="1:8" x14ac:dyDescent="0.35">
      <c r="A3981" s="2">
        <v>34865</v>
      </c>
      <c r="B3981" s="3">
        <v>0.79166666666666663</v>
      </c>
      <c r="C3981">
        <v>470.36799999999999</v>
      </c>
      <c r="D3981" s="4" t="b">
        <f t="shared" si="251"/>
        <v>1</v>
      </c>
      <c r="E3981" s="5">
        <f>VLOOKUP(A3981,'Daily Nat Light Offices Mtl'!$A$1:$G$366,7)</f>
        <v>563.81080993147202</v>
      </c>
      <c r="F3981">
        <f t="shared" si="252"/>
        <v>35.238175620717001</v>
      </c>
      <c r="G3981">
        <f t="shared" si="253"/>
        <v>97.883821168658343</v>
      </c>
      <c r="H3981">
        <f t="shared" si="254"/>
        <v>0.81569850973881952</v>
      </c>
    </row>
    <row r="3982" spans="1:8" x14ac:dyDescent="0.35">
      <c r="A3982" s="2">
        <v>34865</v>
      </c>
      <c r="B3982" s="3">
        <v>0.83333333333333337</v>
      </c>
      <c r="C3982">
        <v>295.50799999999998</v>
      </c>
      <c r="D3982" s="4" t="b">
        <f t="shared" si="251"/>
        <v>1</v>
      </c>
      <c r="E3982" s="5">
        <f>VLOOKUP(A3982,'Daily Nat Light Offices Mtl'!$A$1:$G$366,7)</f>
        <v>563.81080993147202</v>
      </c>
      <c r="F3982">
        <f t="shared" si="252"/>
        <v>35.238175620717001</v>
      </c>
      <c r="G3982">
        <f t="shared" si="253"/>
        <v>97.883821168658343</v>
      </c>
      <c r="H3982">
        <f t="shared" si="254"/>
        <v>0.81569850973881952</v>
      </c>
    </row>
    <row r="3983" spans="1:8" x14ac:dyDescent="0.35">
      <c r="A3983" s="2">
        <v>34865</v>
      </c>
      <c r="B3983" s="3">
        <v>0.875</v>
      </c>
      <c r="C3983">
        <v>98.502700000000004</v>
      </c>
      <c r="D3983" s="4" t="b">
        <f t="shared" si="251"/>
        <v>1</v>
      </c>
      <c r="E3983" s="5">
        <f>VLOOKUP(A3983,'Daily Nat Light Offices Mtl'!$A$1:$G$366,7)</f>
        <v>563.81080993147202</v>
      </c>
      <c r="F3983">
        <f t="shared" si="252"/>
        <v>35.238175620717001</v>
      </c>
      <c r="G3983">
        <f t="shared" si="253"/>
        <v>97.883821168658343</v>
      </c>
      <c r="H3983">
        <f t="shared" si="254"/>
        <v>0.81569850973881952</v>
      </c>
    </row>
    <row r="3984" spans="1:8" x14ac:dyDescent="0.35">
      <c r="A3984" s="2">
        <v>34865</v>
      </c>
      <c r="B3984" s="3">
        <v>0.91666666666666663</v>
      </c>
      <c r="C3984">
        <v>98.502700000000004</v>
      </c>
      <c r="D3984" s="4" t="b">
        <f t="shared" si="251"/>
        <v>0</v>
      </c>
      <c r="E3984" s="5">
        <f>VLOOKUP(A3984,'Daily Nat Light Offices Mtl'!$A$1:$G$366,7)</f>
        <v>563.81080993147202</v>
      </c>
      <c r="F3984">
        <f t="shared" si="252"/>
        <v>0</v>
      </c>
      <c r="G3984">
        <f t="shared" si="253"/>
        <v>0</v>
      </c>
      <c r="H3984">
        <f t="shared" si="254"/>
        <v>0</v>
      </c>
    </row>
    <row r="3985" spans="1:8" x14ac:dyDescent="0.35">
      <c r="A3985" s="2">
        <v>34865</v>
      </c>
      <c r="B3985" s="3">
        <v>0.95833333333333337</v>
      </c>
      <c r="C3985">
        <v>49.251399999999997</v>
      </c>
      <c r="D3985" s="4" t="b">
        <f t="shared" si="251"/>
        <v>0</v>
      </c>
      <c r="E3985" s="5">
        <f>VLOOKUP(A3985,'Daily Nat Light Offices Mtl'!$A$1:$G$366,7)</f>
        <v>563.81080993147202</v>
      </c>
      <c r="F3985">
        <f t="shared" si="252"/>
        <v>0</v>
      </c>
      <c r="G3985">
        <f t="shared" si="253"/>
        <v>0</v>
      </c>
      <c r="H3985">
        <f t="shared" si="254"/>
        <v>0</v>
      </c>
    </row>
    <row r="3986" spans="1:8" x14ac:dyDescent="0.35">
      <c r="A3986" s="2">
        <v>34866</v>
      </c>
      <c r="B3986" s="3">
        <v>0</v>
      </c>
      <c r="C3986">
        <v>49.251399999999997</v>
      </c>
      <c r="D3986" s="4" t="b">
        <f t="shared" si="251"/>
        <v>0</v>
      </c>
      <c r="E3986" s="5">
        <f>VLOOKUP(A3986,'Daily Nat Light Offices Mtl'!$A$1:$G$366,7)</f>
        <v>624.568600768652</v>
      </c>
      <c r="F3986">
        <f t="shared" si="252"/>
        <v>0</v>
      </c>
      <c r="G3986">
        <f t="shared" si="253"/>
        <v>0</v>
      </c>
      <c r="H3986">
        <f t="shared" si="254"/>
        <v>0</v>
      </c>
    </row>
    <row r="3987" spans="1:8" x14ac:dyDescent="0.35">
      <c r="A3987" s="2">
        <v>34866</v>
      </c>
      <c r="B3987" s="3">
        <v>4.1666666666666664E-2</v>
      </c>
      <c r="C3987">
        <v>49.251399999999997</v>
      </c>
      <c r="D3987" s="4" t="b">
        <f t="shared" si="251"/>
        <v>0</v>
      </c>
      <c r="E3987" s="5">
        <f>VLOOKUP(A3987,'Daily Nat Light Offices Mtl'!$A$1:$G$366,7)</f>
        <v>624.568600768652</v>
      </c>
      <c r="F3987">
        <f t="shared" si="252"/>
        <v>0</v>
      </c>
      <c r="G3987">
        <f t="shared" si="253"/>
        <v>0</v>
      </c>
      <c r="H3987">
        <f t="shared" si="254"/>
        <v>0</v>
      </c>
    </row>
    <row r="3988" spans="1:8" x14ac:dyDescent="0.35">
      <c r="A3988" s="2">
        <v>34866</v>
      </c>
      <c r="B3988" s="3">
        <v>8.3333333333333329E-2</v>
      </c>
      <c r="C3988">
        <v>49.251399999999997</v>
      </c>
      <c r="D3988" s="4" t="b">
        <f t="shared" si="251"/>
        <v>0</v>
      </c>
      <c r="E3988" s="5">
        <f>VLOOKUP(A3988,'Daily Nat Light Offices Mtl'!$A$1:$G$366,7)</f>
        <v>624.568600768652</v>
      </c>
      <c r="F3988">
        <f t="shared" si="252"/>
        <v>0</v>
      </c>
      <c r="G3988">
        <f t="shared" si="253"/>
        <v>0</v>
      </c>
      <c r="H3988">
        <f t="shared" si="254"/>
        <v>0</v>
      </c>
    </row>
    <row r="3989" spans="1:8" x14ac:dyDescent="0.35">
      <c r="A3989" s="2">
        <v>34866</v>
      </c>
      <c r="B3989" s="3">
        <v>0.125</v>
      </c>
      <c r="C3989">
        <v>49.251399999999997</v>
      </c>
      <c r="D3989" s="4" t="b">
        <f t="shared" si="251"/>
        <v>0</v>
      </c>
      <c r="E3989" s="5">
        <f>VLOOKUP(A3989,'Daily Nat Light Offices Mtl'!$A$1:$G$366,7)</f>
        <v>624.568600768652</v>
      </c>
      <c r="F3989">
        <f t="shared" si="252"/>
        <v>0</v>
      </c>
      <c r="G3989">
        <f t="shared" si="253"/>
        <v>0</v>
      </c>
      <c r="H3989">
        <f t="shared" si="254"/>
        <v>0</v>
      </c>
    </row>
    <row r="3990" spans="1:8" x14ac:dyDescent="0.35">
      <c r="A3990" s="2">
        <v>34866</v>
      </c>
      <c r="B3990" s="3">
        <v>0.16666666666666666</v>
      </c>
      <c r="C3990">
        <v>432.92099999999999</v>
      </c>
      <c r="D3990" s="4" t="b">
        <f t="shared" si="251"/>
        <v>0</v>
      </c>
      <c r="E3990" s="5">
        <f>VLOOKUP(A3990,'Daily Nat Light Offices Mtl'!$A$1:$G$366,7)</f>
        <v>624.568600768652</v>
      </c>
      <c r="F3990">
        <f t="shared" si="252"/>
        <v>0</v>
      </c>
      <c r="G3990">
        <f t="shared" si="253"/>
        <v>0</v>
      </c>
      <c r="H3990">
        <f t="shared" si="254"/>
        <v>0</v>
      </c>
    </row>
    <row r="3991" spans="1:8" x14ac:dyDescent="0.35">
      <c r="A3991" s="2">
        <v>34866</v>
      </c>
      <c r="B3991" s="3">
        <v>0.20833333333333334</v>
      </c>
      <c r="C3991">
        <v>2327.7600000000002</v>
      </c>
      <c r="D3991" s="4" t="b">
        <f t="shared" si="251"/>
        <v>1</v>
      </c>
      <c r="E3991" s="5">
        <f>VLOOKUP(A3991,'Daily Nat Light Offices Mtl'!$A$1:$G$366,7)</f>
        <v>624.568600768652</v>
      </c>
      <c r="F3991">
        <f t="shared" si="252"/>
        <v>39.03553754804075</v>
      </c>
      <c r="G3991">
        <f t="shared" si="253"/>
        <v>108.43204874455765</v>
      </c>
      <c r="H3991">
        <f t="shared" si="254"/>
        <v>0.9036004062046471</v>
      </c>
    </row>
    <row r="3992" spans="1:8" x14ac:dyDescent="0.35">
      <c r="A3992" s="2">
        <v>34866</v>
      </c>
      <c r="B3992" s="3">
        <v>0.25</v>
      </c>
      <c r="C3992">
        <v>11885.9</v>
      </c>
      <c r="D3992" s="4" t="b">
        <f t="shared" si="251"/>
        <v>1</v>
      </c>
      <c r="E3992" s="5">
        <f>VLOOKUP(A3992,'Daily Nat Light Offices Mtl'!$A$1:$G$366,7)</f>
        <v>624.568600768652</v>
      </c>
      <c r="F3992">
        <f t="shared" si="252"/>
        <v>39.03553754804075</v>
      </c>
      <c r="G3992">
        <f t="shared" si="253"/>
        <v>108.43204874455765</v>
      </c>
      <c r="H3992">
        <f t="shared" si="254"/>
        <v>0.9036004062046471</v>
      </c>
    </row>
    <row r="3993" spans="1:8" x14ac:dyDescent="0.35">
      <c r="A3993" s="2">
        <v>34866</v>
      </c>
      <c r="B3993" s="3">
        <v>0.29166666666666669</v>
      </c>
      <c r="C3993">
        <v>19675.400000000001</v>
      </c>
      <c r="D3993" s="4" t="b">
        <f t="shared" si="251"/>
        <v>1</v>
      </c>
      <c r="E3993" s="5">
        <f>VLOOKUP(A3993,'Daily Nat Light Offices Mtl'!$A$1:$G$366,7)</f>
        <v>624.568600768652</v>
      </c>
      <c r="F3993">
        <f t="shared" si="252"/>
        <v>39.03553754804075</v>
      </c>
      <c r="G3993">
        <f t="shared" si="253"/>
        <v>108.43204874455765</v>
      </c>
      <c r="H3993">
        <f t="shared" si="254"/>
        <v>0.9036004062046471</v>
      </c>
    </row>
    <row r="3994" spans="1:8" x14ac:dyDescent="0.35">
      <c r="A3994" s="2">
        <v>34866</v>
      </c>
      <c r="B3994" s="3">
        <v>0.33333333333333331</v>
      </c>
      <c r="C3994">
        <v>22363</v>
      </c>
      <c r="D3994" s="4" t="b">
        <f t="shared" si="251"/>
        <v>1</v>
      </c>
      <c r="E3994" s="5">
        <f>VLOOKUP(A3994,'Daily Nat Light Offices Mtl'!$A$1:$G$366,7)</f>
        <v>624.568600768652</v>
      </c>
      <c r="F3994">
        <f t="shared" si="252"/>
        <v>39.03553754804075</v>
      </c>
      <c r="G3994">
        <f t="shared" si="253"/>
        <v>108.43204874455765</v>
      </c>
      <c r="H3994">
        <f t="shared" si="254"/>
        <v>0.9036004062046471</v>
      </c>
    </row>
    <row r="3995" spans="1:8" x14ac:dyDescent="0.35">
      <c r="A3995" s="2">
        <v>34866</v>
      </c>
      <c r="B3995" s="3">
        <v>0.375</v>
      </c>
      <c r="C3995">
        <v>24746.5</v>
      </c>
      <c r="D3995" s="4" t="b">
        <f t="shared" si="251"/>
        <v>1</v>
      </c>
      <c r="E3995" s="5">
        <f>VLOOKUP(A3995,'Daily Nat Light Offices Mtl'!$A$1:$G$366,7)</f>
        <v>624.568600768652</v>
      </c>
      <c r="F3995">
        <f t="shared" si="252"/>
        <v>39.03553754804075</v>
      </c>
      <c r="G3995">
        <f t="shared" si="253"/>
        <v>108.43204874455765</v>
      </c>
      <c r="H3995">
        <f t="shared" si="254"/>
        <v>0.9036004062046471</v>
      </c>
    </row>
    <row r="3996" spans="1:8" x14ac:dyDescent="0.35">
      <c r="A3996" s="2">
        <v>34866</v>
      </c>
      <c r="B3996" s="3">
        <v>0.41666666666666669</v>
      </c>
      <c r="C3996">
        <v>23240</v>
      </c>
      <c r="D3996" s="4" t="b">
        <f t="shared" si="251"/>
        <v>1</v>
      </c>
      <c r="E3996" s="5">
        <f>VLOOKUP(A3996,'Daily Nat Light Offices Mtl'!$A$1:$G$366,7)</f>
        <v>624.568600768652</v>
      </c>
      <c r="F3996">
        <f t="shared" si="252"/>
        <v>39.03553754804075</v>
      </c>
      <c r="G3996">
        <f t="shared" si="253"/>
        <v>108.43204874455765</v>
      </c>
      <c r="H3996">
        <f t="shared" si="254"/>
        <v>0.9036004062046471</v>
      </c>
    </row>
    <row r="3997" spans="1:8" x14ac:dyDescent="0.35">
      <c r="A3997" s="2">
        <v>34866</v>
      </c>
      <c r="B3997" s="3">
        <v>0.45833333333333331</v>
      </c>
      <c r="C3997">
        <v>11370.8</v>
      </c>
      <c r="D3997" s="4" t="b">
        <f t="shared" si="251"/>
        <v>1</v>
      </c>
      <c r="E3997" s="5">
        <f>VLOOKUP(A3997,'Daily Nat Light Offices Mtl'!$A$1:$G$366,7)</f>
        <v>624.568600768652</v>
      </c>
      <c r="F3997">
        <f t="shared" si="252"/>
        <v>39.03553754804075</v>
      </c>
      <c r="G3997">
        <f t="shared" si="253"/>
        <v>108.43204874455765</v>
      </c>
      <c r="H3997">
        <f t="shared" si="254"/>
        <v>0.9036004062046471</v>
      </c>
    </row>
    <row r="3998" spans="1:8" x14ac:dyDescent="0.35">
      <c r="A3998" s="2">
        <v>34866</v>
      </c>
      <c r="B3998" s="3">
        <v>0.5</v>
      </c>
      <c r="C3998">
        <v>12993.6</v>
      </c>
      <c r="D3998" s="4" t="b">
        <f t="shared" si="251"/>
        <v>1</v>
      </c>
      <c r="E3998" s="5">
        <f>VLOOKUP(A3998,'Daily Nat Light Offices Mtl'!$A$1:$G$366,7)</f>
        <v>624.568600768652</v>
      </c>
      <c r="F3998">
        <f t="shared" si="252"/>
        <v>39.03553754804075</v>
      </c>
      <c r="G3998">
        <f t="shared" si="253"/>
        <v>108.43204874455765</v>
      </c>
      <c r="H3998">
        <f t="shared" si="254"/>
        <v>0.9036004062046471</v>
      </c>
    </row>
    <row r="3999" spans="1:8" x14ac:dyDescent="0.35">
      <c r="A3999" s="2">
        <v>34866</v>
      </c>
      <c r="B3999" s="3">
        <v>0.54166666666666663</v>
      </c>
      <c r="C3999">
        <v>11358.3</v>
      </c>
      <c r="D3999" s="4" t="b">
        <f t="shared" si="251"/>
        <v>1</v>
      </c>
      <c r="E3999" s="5">
        <f>VLOOKUP(A3999,'Daily Nat Light Offices Mtl'!$A$1:$G$366,7)</f>
        <v>624.568600768652</v>
      </c>
      <c r="F3999">
        <f t="shared" si="252"/>
        <v>39.03553754804075</v>
      </c>
      <c r="G3999">
        <f t="shared" si="253"/>
        <v>108.43204874455765</v>
      </c>
      <c r="H3999">
        <f t="shared" si="254"/>
        <v>0.9036004062046471</v>
      </c>
    </row>
    <row r="4000" spans="1:8" x14ac:dyDescent="0.35">
      <c r="A4000" s="2">
        <v>34866</v>
      </c>
      <c r="B4000" s="3">
        <v>0.58333333333333337</v>
      </c>
      <c r="C4000">
        <v>25676</v>
      </c>
      <c r="D4000" s="4" t="b">
        <f t="shared" si="251"/>
        <v>1</v>
      </c>
      <c r="E4000" s="5">
        <f>VLOOKUP(A4000,'Daily Nat Light Offices Mtl'!$A$1:$G$366,7)</f>
        <v>624.568600768652</v>
      </c>
      <c r="F4000">
        <f t="shared" si="252"/>
        <v>39.03553754804075</v>
      </c>
      <c r="G4000">
        <f t="shared" si="253"/>
        <v>108.43204874455765</v>
      </c>
      <c r="H4000">
        <f t="shared" si="254"/>
        <v>0.9036004062046471</v>
      </c>
    </row>
    <row r="4001" spans="1:8" x14ac:dyDescent="0.35">
      <c r="A4001" s="2">
        <v>34866</v>
      </c>
      <c r="B4001" s="3">
        <v>0.625</v>
      </c>
      <c r="C4001">
        <v>25197.5</v>
      </c>
      <c r="D4001" s="4" t="b">
        <f t="shared" si="251"/>
        <v>1</v>
      </c>
      <c r="E4001" s="5">
        <f>VLOOKUP(A4001,'Daily Nat Light Offices Mtl'!$A$1:$G$366,7)</f>
        <v>624.568600768652</v>
      </c>
      <c r="F4001">
        <f t="shared" si="252"/>
        <v>39.03553754804075</v>
      </c>
      <c r="G4001">
        <f t="shared" si="253"/>
        <v>108.43204874455765</v>
      </c>
      <c r="H4001">
        <f t="shared" si="254"/>
        <v>0.9036004062046471</v>
      </c>
    </row>
    <row r="4002" spans="1:8" x14ac:dyDescent="0.35">
      <c r="A4002" s="2">
        <v>34866</v>
      </c>
      <c r="B4002" s="3">
        <v>0.66666666666666663</v>
      </c>
      <c r="C4002">
        <v>16455.7</v>
      </c>
      <c r="D4002" s="4" t="b">
        <f t="shared" si="251"/>
        <v>1</v>
      </c>
      <c r="E4002" s="5">
        <f>VLOOKUP(A4002,'Daily Nat Light Offices Mtl'!$A$1:$G$366,7)</f>
        <v>624.568600768652</v>
      </c>
      <c r="F4002">
        <f t="shared" si="252"/>
        <v>39.03553754804075</v>
      </c>
      <c r="G4002">
        <f t="shared" si="253"/>
        <v>108.43204874455765</v>
      </c>
      <c r="H4002">
        <f t="shared" si="254"/>
        <v>0.9036004062046471</v>
      </c>
    </row>
    <row r="4003" spans="1:8" x14ac:dyDescent="0.35">
      <c r="A4003" s="2">
        <v>34866</v>
      </c>
      <c r="B4003" s="3">
        <v>0.70833333333333337</v>
      </c>
      <c r="C4003">
        <v>8506.7099999999991</v>
      </c>
      <c r="D4003" s="4" t="b">
        <f t="shared" si="251"/>
        <v>1</v>
      </c>
      <c r="E4003" s="5">
        <f>VLOOKUP(A4003,'Daily Nat Light Offices Mtl'!$A$1:$G$366,7)</f>
        <v>624.568600768652</v>
      </c>
      <c r="F4003">
        <f t="shared" si="252"/>
        <v>39.03553754804075</v>
      </c>
      <c r="G4003">
        <f t="shared" si="253"/>
        <v>108.43204874455765</v>
      </c>
      <c r="H4003">
        <f t="shared" si="254"/>
        <v>0.9036004062046471</v>
      </c>
    </row>
    <row r="4004" spans="1:8" x14ac:dyDescent="0.35">
      <c r="A4004" s="2">
        <v>34866</v>
      </c>
      <c r="B4004" s="3">
        <v>0.75</v>
      </c>
      <c r="C4004">
        <v>2684.17</v>
      </c>
      <c r="D4004" s="4" t="b">
        <f t="shared" si="251"/>
        <v>1</v>
      </c>
      <c r="E4004" s="5">
        <f>VLOOKUP(A4004,'Daily Nat Light Offices Mtl'!$A$1:$G$366,7)</f>
        <v>624.568600768652</v>
      </c>
      <c r="F4004">
        <f t="shared" si="252"/>
        <v>39.03553754804075</v>
      </c>
      <c r="G4004">
        <f t="shared" si="253"/>
        <v>108.43204874455765</v>
      </c>
      <c r="H4004">
        <f t="shared" si="254"/>
        <v>0.9036004062046471</v>
      </c>
    </row>
    <row r="4005" spans="1:8" x14ac:dyDescent="0.35">
      <c r="A4005" s="2">
        <v>34866</v>
      </c>
      <c r="B4005" s="3">
        <v>0.79166666666666663</v>
      </c>
      <c r="C4005">
        <v>482.96</v>
      </c>
      <c r="D4005" s="4" t="b">
        <f t="shared" si="251"/>
        <v>1</v>
      </c>
      <c r="E4005" s="5">
        <f>VLOOKUP(A4005,'Daily Nat Light Offices Mtl'!$A$1:$G$366,7)</f>
        <v>624.568600768652</v>
      </c>
      <c r="F4005">
        <f t="shared" si="252"/>
        <v>39.03553754804075</v>
      </c>
      <c r="G4005">
        <f t="shared" si="253"/>
        <v>108.43204874455765</v>
      </c>
      <c r="H4005">
        <f t="shared" si="254"/>
        <v>0.9036004062046471</v>
      </c>
    </row>
    <row r="4006" spans="1:8" x14ac:dyDescent="0.35">
      <c r="A4006" s="2">
        <v>34866</v>
      </c>
      <c r="B4006" s="3">
        <v>0.83333333333333337</v>
      </c>
      <c r="C4006">
        <v>295.50799999999998</v>
      </c>
      <c r="D4006" s="4" t="b">
        <f t="shared" si="251"/>
        <v>1</v>
      </c>
      <c r="E4006" s="5">
        <f>VLOOKUP(A4006,'Daily Nat Light Offices Mtl'!$A$1:$G$366,7)</f>
        <v>624.568600768652</v>
      </c>
      <c r="F4006">
        <f t="shared" si="252"/>
        <v>39.03553754804075</v>
      </c>
      <c r="G4006">
        <f t="shared" si="253"/>
        <v>108.43204874455765</v>
      </c>
      <c r="H4006">
        <f t="shared" si="254"/>
        <v>0.9036004062046471</v>
      </c>
    </row>
    <row r="4007" spans="1:8" x14ac:dyDescent="0.35">
      <c r="A4007" s="2">
        <v>34866</v>
      </c>
      <c r="B4007" s="3">
        <v>0.875</v>
      </c>
      <c r="C4007">
        <v>98.502700000000004</v>
      </c>
      <c r="D4007" s="4" t="b">
        <f t="shared" si="251"/>
        <v>1</v>
      </c>
      <c r="E4007" s="5">
        <f>VLOOKUP(A4007,'Daily Nat Light Offices Mtl'!$A$1:$G$366,7)</f>
        <v>624.568600768652</v>
      </c>
      <c r="F4007">
        <f t="shared" si="252"/>
        <v>39.03553754804075</v>
      </c>
      <c r="G4007">
        <f t="shared" si="253"/>
        <v>108.43204874455765</v>
      </c>
      <c r="H4007">
        <f t="shared" si="254"/>
        <v>0.9036004062046471</v>
      </c>
    </row>
    <row r="4008" spans="1:8" x14ac:dyDescent="0.35">
      <c r="A4008" s="2">
        <v>34866</v>
      </c>
      <c r="B4008" s="3">
        <v>0.91666666666666663</v>
      </c>
      <c r="C4008">
        <v>98.502700000000004</v>
      </c>
      <c r="D4008" s="4" t="b">
        <f t="shared" si="251"/>
        <v>0</v>
      </c>
      <c r="E4008" s="5">
        <f>VLOOKUP(A4008,'Daily Nat Light Offices Mtl'!$A$1:$G$366,7)</f>
        <v>624.568600768652</v>
      </c>
      <c r="F4008">
        <f t="shared" si="252"/>
        <v>0</v>
      </c>
      <c r="G4008">
        <f t="shared" si="253"/>
        <v>0</v>
      </c>
      <c r="H4008">
        <f t="shared" si="254"/>
        <v>0</v>
      </c>
    </row>
    <row r="4009" spans="1:8" x14ac:dyDescent="0.35">
      <c r="A4009" s="2">
        <v>34866</v>
      </c>
      <c r="B4009" s="3">
        <v>0.95833333333333337</v>
      </c>
      <c r="C4009">
        <v>49.251399999999997</v>
      </c>
      <c r="D4009" s="4" t="b">
        <f t="shared" si="251"/>
        <v>0</v>
      </c>
      <c r="E4009" s="5">
        <f>VLOOKUP(A4009,'Daily Nat Light Offices Mtl'!$A$1:$G$366,7)</f>
        <v>624.568600768652</v>
      </c>
      <c r="F4009">
        <f t="shared" si="252"/>
        <v>0</v>
      </c>
      <c r="G4009">
        <f t="shared" si="253"/>
        <v>0</v>
      </c>
      <c r="H4009">
        <f t="shared" si="254"/>
        <v>0</v>
      </c>
    </row>
    <row r="4010" spans="1:8" x14ac:dyDescent="0.35">
      <c r="A4010" s="2">
        <v>34867</v>
      </c>
      <c r="B4010" s="3">
        <v>0</v>
      </c>
      <c r="C4010">
        <v>49.251399999999997</v>
      </c>
      <c r="D4010" s="4" t="b">
        <f t="shared" si="251"/>
        <v>0</v>
      </c>
      <c r="E4010" s="5">
        <f>VLOOKUP(A4010,'Daily Nat Light Offices Mtl'!$A$1:$G$366,7)</f>
        <v>606.9097870955934</v>
      </c>
      <c r="F4010">
        <f t="shared" si="252"/>
        <v>0</v>
      </c>
      <c r="G4010">
        <f t="shared" si="253"/>
        <v>0</v>
      </c>
      <c r="H4010">
        <f t="shared" si="254"/>
        <v>0</v>
      </c>
    </row>
    <row r="4011" spans="1:8" x14ac:dyDescent="0.35">
      <c r="A4011" s="2">
        <v>34867</v>
      </c>
      <c r="B4011" s="3">
        <v>4.1666666666666664E-2</v>
      </c>
      <c r="C4011">
        <v>49.251399999999997</v>
      </c>
      <c r="D4011" s="4" t="b">
        <f t="shared" si="251"/>
        <v>0</v>
      </c>
      <c r="E4011" s="5">
        <f>VLOOKUP(A4011,'Daily Nat Light Offices Mtl'!$A$1:$G$366,7)</f>
        <v>606.9097870955934</v>
      </c>
      <c r="F4011">
        <f t="shared" si="252"/>
        <v>0</v>
      </c>
      <c r="G4011">
        <f t="shared" si="253"/>
        <v>0</v>
      </c>
      <c r="H4011">
        <f t="shared" si="254"/>
        <v>0</v>
      </c>
    </row>
    <row r="4012" spans="1:8" x14ac:dyDescent="0.35">
      <c r="A4012" s="2">
        <v>34867</v>
      </c>
      <c r="B4012" s="3">
        <v>8.3333333333333329E-2</v>
      </c>
      <c r="C4012">
        <v>49.251399999999997</v>
      </c>
      <c r="D4012" s="4" t="b">
        <f t="shared" si="251"/>
        <v>0</v>
      </c>
      <c r="E4012" s="5">
        <f>VLOOKUP(A4012,'Daily Nat Light Offices Mtl'!$A$1:$G$366,7)</f>
        <v>606.9097870955934</v>
      </c>
      <c r="F4012">
        <f t="shared" si="252"/>
        <v>0</v>
      </c>
      <c r="G4012">
        <f t="shared" si="253"/>
        <v>0</v>
      </c>
      <c r="H4012">
        <f t="shared" si="254"/>
        <v>0</v>
      </c>
    </row>
    <row r="4013" spans="1:8" x14ac:dyDescent="0.35">
      <c r="A4013" s="2">
        <v>34867</v>
      </c>
      <c r="B4013" s="3">
        <v>0.125</v>
      </c>
      <c r="C4013">
        <v>49.251399999999997</v>
      </c>
      <c r="D4013" s="4" t="b">
        <f t="shared" si="251"/>
        <v>0</v>
      </c>
      <c r="E4013" s="5">
        <f>VLOOKUP(A4013,'Daily Nat Light Offices Mtl'!$A$1:$G$366,7)</f>
        <v>606.9097870955934</v>
      </c>
      <c r="F4013">
        <f t="shared" si="252"/>
        <v>0</v>
      </c>
      <c r="G4013">
        <f t="shared" si="253"/>
        <v>0</v>
      </c>
      <c r="H4013">
        <f t="shared" si="254"/>
        <v>0</v>
      </c>
    </row>
    <row r="4014" spans="1:8" x14ac:dyDescent="0.35">
      <c r="A4014" s="2">
        <v>34867</v>
      </c>
      <c r="B4014" s="3">
        <v>0.16666666666666666</v>
      </c>
      <c r="C4014">
        <v>607.59299999999996</v>
      </c>
      <c r="D4014" s="4" t="b">
        <f t="shared" si="251"/>
        <v>0</v>
      </c>
      <c r="E4014" s="5">
        <f>VLOOKUP(A4014,'Daily Nat Light Offices Mtl'!$A$1:$G$366,7)</f>
        <v>606.9097870955934</v>
      </c>
      <c r="F4014">
        <f t="shared" si="252"/>
        <v>0</v>
      </c>
      <c r="G4014">
        <f t="shared" si="253"/>
        <v>0</v>
      </c>
      <c r="H4014">
        <f t="shared" si="254"/>
        <v>0</v>
      </c>
    </row>
    <row r="4015" spans="1:8" x14ac:dyDescent="0.35">
      <c r="A4015" s="2">
        <v>34867</v>
      </c>
      <c r="B4015" s="3">
        <v>0.20833333333333334</v>
      </c>
      <c r="C4015">
        <v>2146.16</v>
      </c>
      <c r="D4015" s="4" t="b">
        <f t="shared" si="251"/>
        <v>1</v>
      </c>
      <c r="E4015" s="5">
        <f>VLOOKUP(A4015,'Daily Nat Light Offices Mtl'!$A$1:$G$366,7)</f>
        <v>606.9097870955934</v>
      </c>
      <c r="F4015">
        <f t="shared" si="252"/>
        <v>37.931861693474588</v>
      </c>
      <c r="G4015">
        <f t="shared" si="253"/>
        <v>105.36628248187385</v>
      </c>
      <c r="H4015">
        <f t="shared" si="254"/>
        <v>0.87805235401561543</v>
      </c>
    </row>
    <row r="4016" spans="1:8" x14ac:dyDescent="0.35">
      <c r="A4016" s="2">
        <v>34867</v>
      </c>
      <c r="B4016" s="3">
        <v>0.25</v>
      </c>
      <c r="C4016">
        <v>5286</v>
      </c>
      <c r="D4016" s="4" t="b">
        <f t="shared" si="251"/>
        <v>1</v>
      </c>
      <c r="E4016" s="5">
        <f>VLOOKUP(A4016,'Daily Nat Light Offices Mtl'!$A$1:$G$366,7)</f>
        <v>606.9097870955934</v>
      </c>
      <c r="F4016">
        <f t="shared" si="252"/>
        <v>37.931861693474588</v>
      </c>
      <c r="G4016">
        <f t="shared" si="253"/>
        <v>105.36628248187385</v>
      </c>
      <c r="H4016">
        <f t="shared" si="254"/>
        <v>0.87805235401561543</v>
      </c>
    </row>
    <row r="4017" spans="1:8" x14ac:dyDescent="0.35">
      <c r="A4017" s="2">
        <v>34867</v>
      </c>
      <c r="B4017" s="3">
        <v>0.29166666666666669</v>
      </c>
      <c r="C4017">
        <v>10222.299999999999</v>
      </c>
      <c r="D4017" s="4" t="b">
        <f t="shared" si="251"/>
        <v>1</v>
      </c>
      <c r="E4017" s="5">
        <f>VLOOKUP(A4017,'Daily Nat Light Offices Mtl'!$A$1:$G$366,7)</f>
        <v>606.9097870955934</v>
      </c>
      <c r="F4017">
        <f t="shared" si="252"/>
        <v>37.931861693474588</v>
      </c>
      <c r="G4017">
        <f t="shared" si="253"/>
        <v>105.36628248187385</v>
      </c>
      <c r="H4017">
        <f t="shared" si="254"/>
        <v>0.87805235401561543</v>
      </c>
    </row>
    <row r="4018" spans="1:8" x14ac:dyDescent="0.35">
      <c r="A4018" s="2">
        <v>34867</v>
      </c>
      <c r="B4018" s="3">
        <v>0.33333333333333331</v>
      </c>
      <c r="C4018">
        <v>30385.9</v>
      </c>
      <c r="D4018" s="4" t="b">
        <f t="shared" si="251"/>
        <v>1</v>
      </c>
      <c r="E4018" s="5">
        <f>VLOOKUP(A4018,'Daily Nat Light Offices Mtl'!$A$1:$G$366,7)</f>
        <v>606.9097870955934</v>
      </c>
      <c r="F4018">
        <f t="shared" si="252"/>
        <v>37.931861693474588</v>
      </c>
      <c r="G4018">
        <f t="shared" si="253"/>
        <v>105.36628248187385</v>
      </c>
      <c r="H4018">
        <f t="shared" si="254"/>
        <v>0.87805235401561543</v>
      </c>
    </row>
    <row r="4019" spans="1:8" x14ac:dyDescent="0.35">
      <c r="A4019" s="2">
        <v>34867</v>
      </c>
      <c r="B4019" s="3">
        <v>0.375</v>
      </c>
      <c r="C4019">
        <v>48130.2</v>
      </c>
      <c r="D4019" s="4" t="b">
        <f t="shared" si="251"/>
        <v>1</v>
      </c>
      <c r="E4019" s="5">
        <f>VLOOKUP(A4019,'Daily Nat Light Offices Mtl'!$A$1:$G$366,7)</f>
        <v>606.9097870955934</v>
      </c>
      <c r="F4019">
        <f t="shared" si="252"/>
        <v>37.931861693474588</v>
      </c>
      <c r="G4019">
        <f t="shared" si="253"/>
        <v>105.36628248187385</v>
      </c>
      <c r="H4019">
        <f t="shared" si="254"/>
        <v>0.87805235401561543</v>
      </c>
    </row>
    <row r="4020" spans="1:8" x14ac:dyDescent="0.35">
      <c r="A4020" s="2">
        <v>34867</v>
      </c>
      <c r="B4020" s="3">
        <v>0.41666666666666669</v>
      </c>
      <c r="C4020">
        <v>47928.7</v>
      </c>
      <c r="D4020" s="4" t="b">
        <f t="shared" si="251"/>
        <v>1</v>
      </c>
      <c r="E4020" s="5">
        <f>VLOOKUP(A4020,'Daily Nat Light Offices Mtl'!$A$1:$G$366,7)</f>
        <v>606.9097870955934</v>
      </c>
      <c r="F4020">
        <f t="shared" si="252"/>
        <v>37.931861693474588</v>
      </c>
      <c r="G4020">
        <f t="shared" si="253"/>
        <v>105.36628248187385</v>
      </c>
      <c r="H4020">
        <f t="shared" si="254"/>
        <v>0.87805235401561543</v>
      </c>
    </row>
    <row r="4021" spans="1:8" x14ac:dyDescent="0.35">
      <c r="A4021" s="2">
        <v>34867</v>
      </c>
      <c r="B4021" s="3">
        <v>0.45833333333333331</v>
      </c>
      <c r="C4021">
        <v>46801.4</v>
      </c>
      <c r="D4021" s="4" t="b">
        <f t="shared" si="251"/>
        <v>1</v>
      </c>
      <c r="E4021" s="5">
        <f>VLOOKUP(A4021,'Daily Nat Light Offices Mtl'!$A$1:$G$366,7)</f>
        <v>606.9097870955934</v>
      </c>
      <c r="F4021">
        <f t="shared" si="252"/>
        <v>37.931861693474588</v>
      </c>
      <c r="G4021">
        <f t="shared" si="253"/>
        <v>105.36628248187385</v>
      </c>
      <c r="H4021">
        <f t="shared" si="254"/>
        <v>0.87805235401561543</v>
      </c>
    </row>
    <row r="4022" spans="1:8" x14ac:dyDescent="0.35">
      <c r="A4022" s="2">
        <v>34867</v>
      </c>
      <c r="B4022" s="3">
        <v>0.5</v>
      </c>
      <c r="C4022">
        <v>42831.6</v>
      </c>
      <c r="D4022" s="4" t="b">
        <f t="shared" si="251"/>
        <v>1</v>
      </c>
      <c r="E4022" s="5">
        <f>VLOOKUP(A4022,'Daily Nat Light Offices Mtl'!$A$1:$G$366,7)</f>
        <v>606.9097870955934</v>
      </c>
      <c r="F4022">
        <f t="shared" si="252"/>
        <v>37.931861693474588</v>
      </c>
      <c r="G4022">
        <f t="shared" si="253"/>
        <v>105.36628248187385</v>
      </c>
      <c r="H4022">
        <f t="shared" si="254"/>
        <v>0.87805235401561543</v>
      </c>
    </row>
    <row r="4023" spans="1:8" x14ac:dyDescent="0.35">
      <c r="A4023" s="2">
        <v>34867</v>
      </c>
      <c r="B4023" s="3">
        <v>0.54166666666666663</v>
      </c>
      <c r="C4023">
        <v>23143.4</v>
      </c>
      <c r="D4023" s="4" t="b">
        <f t="shared" si="251"/>
        <v>1</v>
      </c>
      <c r="E4023" s="5">
        <f>VLOOKUP(A4023,'Daily Nat Light Offices Mtl'!$A$1:$G$366,7)</f>
        <v>606.9097870955934</v>
      </c>
      <c r="F4023">
        <f t="shared" si="252"/>
        <v>37.931861693474588</v>
      </c>
      <c r="G4023">
        <f t="shared" si="253"/>
        <v>105.36628248187385</v>
      </c>
      <c r="H4023">
        <f t="shared" si="254"/>
        <v>0.87805235401561543</v>
      </c>
    </row>
    <row r="4024" spans="1:8" x14ac:dyDescent="0.35">
      <c r="A4024" s="2">
        <v>34867</v>
      </c>
      <c r="B4024" s="3">
        <v>0.58333333333333337</v>
      </c>
      <c r="C4024">
        <v>6620.39</v>
      </c>
      <c r="D4024" s="4" t="b">
        <f t="shared" si="251"/>
        <v>1</v>
      </c>
      <c r="E4024" s="5">
        <f>VLOOKUP(A4024,'Daily Nat Light Offices Mtl'!$A$1:$G$366,7)</f>
        <v>606.9097870955934</v>
      </c>
      <c r="F4024">
        <f t="shared" si="252"/>
        <v>37.931861693474588</v>
      </c>
      <c r="G4024">
        <f t="shared" si="253"/>
        <v>105.36628248187385</v>
      </c>
      <c r="H4024">
        <f t="shared" si="254"/>
        <v>0.87805235401561543</v>
      </c>
    </row>
    <row r="4025" spans="1:8" x14ac:dyDescent="0.35">
      <c r="A4025" s="2">
        <v>34867</v>
      </c>
      <c r="B4025" s="3">
        <v>0.625</v>
      </c>
      <c r="C4025">
        <v>6757.19</v>
      </c>
      <c r="D4025" s="4" t="b">
        <f t="shared" si="251"/>
        <v>1</v>
      </c>
      <c r="E4025" s="5">
        <f>VLOOKUP(A4025,'Daily Nat Light Offices Mtl'!$A$1:$G$366,7)</f>
        <v>606.9097870955934</v>
      </c>
      <c r="F4025">
        <f t="shared" si="252"/>
        <v>37.931861693474588</v>
      </c>
      <c r="G4025">
        <f t="shared" si="253"/>
        <v>105.36628248187385</v>
      </c>
      <c r="H4025">
        <f t="shared" si="254"/>
        <v>0.87805235401561543</v>
      </c>
    </row>
    <row r="4026" spans="1:8" x14ac:dyDescent="0.35">
      <c r="A4026" s="2">
        <v>34867</v>
      </c>
      <c r="B4026" s="3">
        <v>0.66666666666666663</v>
      </c>
      <c r="C4026">
        <v>6757.15</v>
      </c>
      <c r="D4026" s="4" t="b">
        <f t="shared" si="251"/>
        <v>1</v>
      </c>
      <c r="E4026" s="5">
        <f>VLOOKUP(A4026,'Daily Nat Light Offices Mtl'!$A$1:$G$366,7)</f>
        <v>606.9097870955934</v>
      </c>
      <c r="F4026">
        <f t="shared" si="252"/>
        <v>37.931861693474588</v>
      </c>
      <c r="G4026">
        <f t="shared" si="253"/>
        <v>105.36628248187385</v>
      </c>
      <c r="H4026">
        <f t="shared" si="254"/>
        <v>0.87805235401561543</v>
      </c>
    </row>
    <row r="4027" spans="1:8" x14ac:dyDescent="0.35">
      <c r="A4027" s="2">
        <v>34867</v>
      </c>
      <c r="B4027" s="3">
        <v>0.70833333333333337</v>
      </c>
      <c r="C4027">
        <v>4606.17</v>
      </c>
      <c r="D4027" s="4" t="b">
        <f t="shared" si="251"/>
        <v>1</v>
      </c>
      <c r="E4027" s="5">
        <f>VLOOKUP(A4027,'Daily Nat Light Offices Mtl'!$A$1:$G$366,7)</f>
        <v>606.9097870955934</v>
      </c>
      <c r="F4027">
        <f t="shared" si="252"/>
        <v>37.931861693474588</v>
      </c>
      <c r="G4027">
        <f t="shared" si="253"/>
        <v>105.36628248187385</v>
      </c>
      <c r="H4027">
        <f t="shared" si="254"/>
        <v>0.87805235401561543</v>
      </c>
    </row>
    <row r="4028" spans="1:8" x14ac:dyDescent="0.35">
      <c r="A4028" s="2">
        <v>34867</v>
      </c>
      <c r="B4028" s="3">
        <v>0.75</v>
      </c>
      <c r="C4028">
        <v>1632.36</v>
      </c>
      <c r="D4028" s="4" t="b">
        <f t="shared" si="251"/>
        <v>1</v>
      </c>
      <c r="E4028" s="5">
        <f>VLOOKUP(A4028,'Daily Nat Light Offices Mtl'!$A$1:$G$366,7)</f>
        <v>606.9097870955934</v>
      </c>
      <c r="F4028">
        <f t="shared" si="252"/>
        <v>37.931861693474588</v>
      </c>
      <c r="G4028">
        <f t="shared" si="253"/>
        <v>105.36628248187385</v>
      </c>
      <c r="H4028">
        <f t="shared" si="254"/>
        <v>0.87805235401561543</v>
      </c>
    </row>
    <row r="4029" spans="1:8" x14ac:dyDescent="0.35">
      <c r="A4029" s="2">
        <v>34867</v>
      </c>
      <c r="B4029" s="3">
        <v>0.79166666666666663</v>
      </c>
      <c r="C4029">
        <v>211.018</v>
      </c>
      <c r="D4029" s="4" t="b">
        <f t="shared" si="251"/>
        <v>1</v>
      </c>
      <c r="E4029" s="5">
        <f>VLOOKUP(A4029,'Daily Nat Light Offices Mtl'!$A$1:$G$366,7)</f>
        <v>606.9097870955934</v>
      </c>
      <c r="F4029">
        <f t="shared" si="252"/>
        <v>37.931861693474588</v>
      </c>
      <c r="G4029">
        <f t="shared" si="253"/>
        <v>105.36628248187385</v>
      </c>
      <c r="H4029">
        <f t="shared" si="254"/>
        <v>0.87805235401561543</v>
      </c>
    </row>
    <row r="4030" spans="1:8" x14ac:dyDescent="0.35">
      <c r="A4030" s="2">
        <v>34867</v>
      </c>
      <c r="B4030" s="3">
        <v>0.83333333333333337</v>
      </c>
      <c r="C4030">
        <v>49.251399999999997</v>
      </c>
      <c r="D4030" s="4" t="b">
        <f t="shared" si="251"/>
        <v>1</v>
      </c>
      <c r="E4030" s="5">
        <f>VLOOKUP(A4030,'Daily Nat Light Offices Mtl'!$A$1:$G$366,7)</f>
        <v>606.9097870955934</v>
      </c>
      <c r="F4030">
        <f t="shared" si="252"/>
        <v>37.931861693474588</v>
      </c>
      <c r="G4030">
        <f t="shared" si="253"/>
        <v>105.36628248187385</v>
      </c>
      <c r="H4030">
        <f t="shared" si="254"/>
        <v>0.87805235401561543</v>
      </c>
    </row>
    <row r="4031" spans="1:8" x14ac:dyDescent="0.35">
      <c r="A4031" s="2">
        <v>34867</v>
      </c>
      <c r="B4031" s="3">
        <v>0.875</v>
      </c>
      <c r="C4031">
        <v>49.251399999999997</v>
      </c>
      <c r="D4031" s="4" t="b">
        <f t="shared" si="251"/>
        <v>1</v>
      </c>
      <c r="E4031" s="5">
        <f>VLOOKUP(A4031,'Daily Nat Light Offices Mtl'!$A$1:$G$366,7)</f>
        <v>606.9097870955934</v>
      </c>
      <c r="F4031">
        <f t="shared" si="252"/>
        <v>37.931861693474588</v>
      </c>
      <c r="G4031">
        <f t="shared" si="253"/>
        <v>105.36628248187385</v>
      </c>
      <c r="H4031">
        <f t="shared" si="254"/>
        <v>0.87805235401561543</v>
      </c>
    </row>
    <row r="4032" spans="1:8" x14ac:dyDescent="0.35">
      <c r="A4032" s="2">
        <v>34867</v>
      </c>
      <c r="B4032" s="3">
        <v>0.91666666666666663</v>
      </c>
      <c r="C4032">
        <v>49.251399999999997</v>
      </c>
      <c r="D4032" s="4" t="b">
        <f t="shared" si="251"/>
        <v>0</v>
      </c>
      <c r="E4032" s="5">
        <f>VLOOKUP(A4032,'Daily Nat Light Offices Mtl'!$A$1:$G$366,7)</f>
        <v>606.9097870955934</v>
      </c>
      <c r="F4032">
        <f t="shared" si="252"/>
        <v>0</v>
      </c>
      <c r="G4032">
        <f t="shared" si="253"/>
        <v>0</v>
      </c>
      <c r="H4032">
        <f t="shared" si="254"/>
        <v>0</v>
      </c>
    </row>
    <row r="4033" spans="1:8" x14ac:dyDescent="0.35">
      <c r="A4033" s="2">
        <v>34867</v>
      </c>
      <c r="B4033" s="3">
        <v>0.95833333333333337</v>
      </c>
      <c r="C4033">
        <v>49.251399999999997</v>
      </c>
      <c r="D4033" s="4" t="b">
        <f t="shared" si="251"/>
        <v>0</v>
      </c>
      <c r="E4033" s="5">
        <f>VLOOKUP(A4033,'Daily Nat Light Offices Mtl'!$A$1:$G$366,7)</f>
        <v>606.9097870955934</v>
      </c>
      <c r="F4033">
        <f t="shared" si="252"/>
        <v>0</v>
      </c>
      <c r="G4033">
        <f t="shared" si="253"/>
        <v>0</v>
      </c>
      <c r="H4033">
        <f t="shared" si="254"/>
        <v>0</v>
      </c>
    </row>
    <row r="4034" spans="1:8" x14ac:dyDescent="0.35">
      <c r="A4034" s="2">
        <v>34868</v>
      </c>
      <c r="B4034" s="3">
        <v>0</v>
      </c>
      <c r="C4034">
        <v>49.251399999999997</v>
      </c>
      <c r="D4034" s="4" t="b">
        <f t="shared" ref="D4034:D4097" si="255">AND(B4034&gt;$B$6,B4034&lt;$B$24,E4034&gt;0)</f>
        <v>0</v>
      </c>
      <c r="E4034" s="5">
        <f>VLOOKUP(A4034,'Daily Nat Light Offices Mtl'!$A$1:$G$366,7)</f>
        <v>650.63097708278258</v>
      </c>
      <c r="F4034">
        <f t="shared" si="252"/>
        <v>0</v>
      </c>
      <c r="G4034">
        <f t="shared" si="253"/>
        <v>0</v>
      </c>
      <c r="H4034">
        <f t="shared" si="254"/>
        <v>0</v>
      </c>
    </row>
    <row r="4035" spans="1:8" x14ac:dyDescent="0.35">
      <c r="A4035" s="2">
        <v>34868</v>
      </c>
      <c r="B4035" s="3">
        <v>4.1666666666666664E-2</v>
      </c>
      <c r="C4035">
        <v>49.251399999999997</v>
      </c>
      <c r="D4035" s="4" t="b">
        <f t="shared" si="255"/>
        <v>0</v>
      </c>
      <c r="E4035" s="5">
        <f>VLOOKUP(A4035,'Daily Nat Light Offices Mtl'!$A$1:$G$366,7)</f>
        <v>650.63097708278258</v>
      </c>
      <c r="F4035">
        <f t="shared" ref="F4035:F4098" si="256">IF(D4035,E4035/16,0)</f>
        <v>0</v>
      </c>
      <c r="G4035">
        <f t="shared" ref="G4035:G4098" si="257">CONVERT(F4035*10^4,"J","Wh")</f>
        <v>0</v>
      </c>
      <c r="H4035">
        <f t="shared" ref="H4035:H4098" si="258">G4035/$J$2</f>
        <v>0</v>
      </c>
    </row>
    <row r="4036" spans="1:8" x14ac:dyDescent="0.35">
      <c r="A4036" s="2">
        <v>34868</v>
      </c>
      <c r="B4036" s="3">
        <v>8.3333333333333329E-2</v>
      </c>
      <c r="C4036">
        <v>49.251399999999997</v>
      </c>
      <c r="D4036" s="4" t="b">
        <f t="shared" si="255"/>
        <v>0</v>
      </c>
      <c r="E4036" s="5">
        <f>VLOOKUP(A4036,'Daily Nat Light Offices Mtl'!$A$1:$G$366,7)</f>
        <v>650.63097708278258</v>
      </c>
      <c r="F4036">
        <f t="shared" si="256"/>
        <v>0</v>
      </c>
      <c r="G4036">
        <f t="shared" si="257"/>
        <v>0</v>
      </c>
      <c r="H4036">
        <f t="shared" si="258"/>
        <v>0</v>
      </c>
    </row>
    <row r="4037" spans="1:8" x14ac:dyDescent="0.35">
      <c r="A4037" s="2">
        <v>34868</v>
      </c>
      <c r="B4037" s="3">
        <v>0.125</v>
      </c>
      <c r="C4037">
        <v>49.251399999999997</v>
      </c>
      <c r="D4037" s="4" t="b">
        <f t="shared" si="255"/>
        <v>0</v>
      </c>
      <c r="E4037" s="5">
        <f>VLOOKUP(A4037,'Daily Nat Light Offices Mtl'!$A$1:$G$366,7)</f>
        <v>650.63097708278258</v>
      </c>
      <c r="F4037">
        <f t="shared" si="256"/>
        <v>0</v>
      </c>
      <c r="G4037">
        <f t="shared" si="257"/>
        <v>0</v>
      </c>
      <c r="H4037">
        <f t="shared" si="258"/>
        <v>0</v>
      </c>
    </row>
    <row r="4038" spans="1:8" x14ac:dyDescent="0.35">
      <c r="A4038" s="2">
        <v>34868</v>
      </c>
      <c r="B4038" s="3">
        <v>0.16666666666666666</v>
      </c>
      <c r="C4038">
        <v>355.94200000000001</v>
      </c>
      <c r="D4038" s="4" t="b">
        <f t="shared" si="255"/>
        <v>0</v>
      </c>
      <c r="E4038" s="5">
        <f>VLOOKUP(A4038,'Daily Nat Light Offices Mtl'!$A$1:$G$366,7)</f>
        <v>650.63097708278258</v>
      </c>
      <c r="F4038">
        <f t="shared" si="256"/>
        <v>0</v>
      </c>
      <c r="G4038">
        <f t="shared" si="257"/>
        <v>0</v>
      </c>
      <c r="H4038">
        <f t="shared" si="258"/>
        <v>0</v>
      </c>
    </row>
    <row r="4039" spans="1:8" x14ac:dyDescent="0.35">
      <c r="A4039" s="2">
        <v>34868</v>
      </c>
      <c r="B4039" s="3">
        <v>0.20833333333333334</v>
      </c>
      <c r="C4039">
        <v>1506.31</v>
      </c>
      <c r="D4039" s="4" t="b">
        <f t="shared" si="255"/>
        <v>1</v>
      </c>
      <c r="E4039" s="5">
        <f>VLOOKUP(A4039,'Daily Nat Light Offices Mtl'!$A$1:$G$366,7)</f>
        <v>650.63097708278258</v>
      </c>
      <c r="F4039">
        <f t="shared" si="256"/>
        <v>40.664436067673911</v>
      </c>
      <c r="G4039">
        <f t="shared" si="257"/>
        <v>112.95676685464976</v>
      </c>
      <c r="H4039">
        <f t="shared" si="258"/>
        <v>0.94130639045541464</v>
      </c>
    </row>
    <row r="4040" spans="1:8" x14ac:dyDescent="0.35">
      <c r="A4040" s="2">
        <v>34868</v>
      </c>
      <c r="B4040" s="3">
        <v>0.25</v>
      </c>
      <c r="C4040">
        <v>3505.54</v>
      </c>
      <c r="D4040" s="4" t="b">
        <f t="shared" si="255"/>
        <v>1</v>
      </c>
      <c r="E4040" s="5">
        <f>VLOOKUP(A4040,'Daily Nat Light Offices Mtl'!$A$1:$G$366,7)</f>
        <v>650.63097708278258</v>
      </c>
      <c r="F4040">
        <f t="shared" si="256"/>
        <v>40.664436067673911</v>
      </c>
      <c r="G4040">
        <f t="shared" si="257"/>
        <v>112.95676685464976</v>
      </c>
      <c r="H4040">
        <f t="shared" si="258"/>
        <v>0.94130639045541464</v>
      </c>
    </row>
    <row r="4041" spans="1:8" x14ac:dyDescent="0.35">
      <c r="A4041" s="2">
        <v>34868</v>
      </c>
      <c r="B4041" s="3">
        <v>0.29166666666666669</v>
      </c>
      <c r="C4041">
        <v>4527.93</v>
      </c>
      <c r="D4041" s="4" t="b">
        <f t="shared" si="255"/>
        <v>1</v>
      </c>
      <c r="E4041" s="5">
        <f>VLOOKUP(A4041,'Daily Nat Light Offices Mtl'!$A$1:$G$366,7)</f>
        <v>650.63097708278258</v>
      </c>
      <c r="F4041">
        <f t="shared" si="256"/>
        <v>40.664436067673911</v>
      </c>
      <c r="G4041">
        <f t="shared" si="257"/>
        <v>112.95676685464976</v>
      </c>
      <c r="H4041">
        <f t="shared" si="258"/>
        <v>0.94130639045541464</v>
      </c>
    </row>
    <row r="4042" spans="1:8" x14ac:dyDescent="0.35">
      <c r="A4042" s="2">
        <v>34868</v>
      </c>
      <c r="B4042" s="3">
        <v>0.33333333333333331</v>
      </c>
      <c r="C4042">
        <v>7147.63</v>
      </c>
      <c r="D4042" s="4" t="b">
        <f t="shared" si="255"/>
        <v>1</v>
      </c>
      <c r="E4042" s="5">
        <f>VLOOKUP(A4042,'Daily Nat Light Offices Mtl'!$A$1:$G$366,7)</f>
        <v>650.63097708278258</v>
      </c>
      <c r="F4042">
        <f t="shared" si="256"/>
        <v>40.664436067673911</v>
      </c>
      <c r="G4042">
        <f t="shared" si="257"/>
        <v>112.95676685464976</v>
      </c>
      <c r="H4042">
        <f t="shared" si="258"/>
        <v>0.94130639045541464</v>
      </c>
    </row>
    <row r="4043" spans="1:8" x14ac:dyDescent="0.35">
      <c r="A4043" s="2">
        <v>34868</v>
      </c>
      <c r="B4043" s="3">
        <v>0.375</v>
      </c>
      <c r="C4043">
        <v>11935.5</v>
      </c>
      <c r="D4043" s="4" t="b">
        <f t="shared" si="255"/>
        <v>1</v>
      </c>
      <c r="E4043" s="5">
        <f>VLOOKUP(A4043,'Daily Nat Light Offices Mtl'!$A$1:$G$366,7)</f>
        <v>650.63097708278258</v>
      </c>
      <c r="F4043">
        <f t="shared" si="256"/>
        <v>40.664436067673911</v>
      </c>
      <c r="G4043">
        <f t="shared" si="257"/>
        <v>112.95676685464976</v>
      </c>
      <c r="H4043">
        <f t="shared" si="258"/>
        <v>0.94130639045541464</v>
      </c>
    </row>
    <row r="4044" spans="1:8" x14ac:dyDescent="0.35">
      <c r="A4044" s="2">
        <v>34868</v>
      </c>
      <c r="B4044" s="3">
        <v>0.41666666666666669</v>
      </c>
      <c r="C4044">
        <v>12058.8</v>
      </c>
      <c r="D4044" s="4" t="b">
        <f t="shared" si="255"/>
        <v>1</v>
      </c>
      <c r="E4044" s="5">
        <f>VLOOKUP(A4044,'Daily Nat Light Offices Mtl'!$A$1:$G$366,7)</f>
        <v>650.63097708278258</v>
      </c>
      <c r="F4044">
        <f t="shared" si="256"/>
        <v>40.664436067673911</v>
      </c>
      <c r="G4044">
        <f t="shared" si="257"/>
        <v>112.95676685464976</v>
      </c>
      <c r="H4044">
        <f t="shared" si="258"/>
        <v>0.94130639045541464</v>
      </c>
    </row>
    <row r="4045" spans="1:8" x14ac:dyDescent="0.35">
      <c r="A4045" s="2">
        <v>34868</v>
      </c>
      <c r="B4045" s="3">
        <v>0.45833333333333331</v>
      </c>
      <c r="C4045">
        <v>10126.6</v>
      </c>
      <c r="D4045" s="4" t="b">
        <f t="shared" si="255"/>
        <v>1</v>
      </c>
      <c r="E4045" s="5">
        <f>VLOOKUP(A4045,'Daily Nat Light Offices Mtl'!$A$1:$G$366,7)</f>
        <v>650.63097708278258</v>
      </c>
      <c r="F4045">
        <f t="shared" si="256"/>
        <v>40.664436067673911</v>
      </c>
      <c r="G4045">
        <f t="shared" si="257"/>
        <v>112.95676685464976</v>
      </c>
      <c r="H4045">
        <f t="shared" si="258"/>
        <v>0.94130639045541464</v>
      </c>
    </row>
    <row r="4046" spans="1:8" x14ac:dyDescent="0.35">
      <c r="A4046" s="2">
        <v>34868</v>
      </c>
      <c r="B4046" s="3">
        <v>0.5</v>
      </c>
      <c r="C4046">
        <v>12798.5</v>
      </c>
      <c r="D4046" s="4" t="b">
        <f t="shared" si="255"/>
        <v>1</v>
      </c>
      <c r="E4046" s="5">
        <f>VLOOKUP(A4046,'Daily Nat Light Offices Mtl'!$A$1:$G$366,7)</f>
        <v>650.63097708278258</v>
      </c>
      <c r="F4046">
        <f t="shared" si="256"/>
        <v>40.664436067673911</v>
      </c>
      <c r="G4046">
        <f t="shared" si="257"/>
        <v>112.95676685464976</v>
      </c>
      <c r="H4046">
        <f t="shared" si="258"/>
        <v>0.94130639045541464</v>
      </c>
    </row>
    <row r="4047" spans="1:8" x14ac:dyDescent="0.35">
      <c r="A4047" s="2">
        <v>34868</v>
      </c>
      <c r="B4047" s="3">
        <v>0.54166666666666663</v>
      </c>
      <c r="C4047">
        <v>13227.5</v>
      </c>
      <c r="D4047" s="4" t="b">
        <f t="shared" si="255"/>
        <v>1</v>
      </c>
      <c r="E4047" s="5">
        <f>VLOOKUP(A4047,'Daily Nat Light Offices Mtl'!$A$1:$G$366,7)</f>
        <v>650.63097708278258</v>
      </c>
      <c r="F4047">
        <f t="shared" si="256"/>
        <v>40.664436067673911</v>
      </c>
      <c r="G4047">
        <f t="shared" si="257"/>
        <v>112.95676685464976</v>
      </c>
      <c r="H4047">
        <f t="shared" si="258"/>
        <v>0.94130639045541464</v>
      </c>
    </row>
    <row r="4048" spans="1:8" x14ac:dyDescent="0.35">
      <c r="A4048" s="2">
        <v>34868</v>
      </c>
      <c r="B4048" s="3">
        <v>0.58333333333333337</v>
      </c>
      <c r="C4048">
        <v>16597.400000000001</v>
      </c>
      <c r="D4048" s="4" t="b">
        <f t="shared" si="255"/>
        <v>1</v>
      </c>
      <c r="E4048" s="5">
        <f>VLOOKUP(A4048,'Daily Nat Light Offices Mtl'!$A$1:$G$366,7)</f>
        <v>650.63097708278258</v>
      </c>
      <c r="F4048">
        <f t="shared" si="256"/>
        <v>40.664436067673911</v>
      </c>
      <c r="G4048">
        <f t="shared" si="257"/>
        <v>112.95676685464976</v>
      </c>
      <c r="H4048">
        <f t="shared" si="258"/>
        <v>0.94130639045541464</v>
      </c>
    </row>
    <row r="4049" spans="1:8" x14ac:dyDescent="0.35">
      <c r="A4049" s="2">
        <v>34868</v>
      </c>
      <c r="B4049" s="3">
        <v>0.625</v>
      </c>
      <c r="C4049">
        <v>16998</v>
      </c>
      <c r="D4049" s="4" t="b">
        <f t="shared" si="255"/>
        <v>1</v>
      </c>
      <c r="E4049" s="5">
        <f>VLOOKUP(A4049,'Daily Nat Light Offices Mtl'!$A$1:$G$366,7)</f>
        <v>650.63097708278258</v>
      </c>
      <c r="F4049">
        <f t="shared" si="256"/>
        <v>40.664436067673911</v>
      </c>
      <c r="G4049">
        <f t="shared" si="257"/>
        <v>112.95676685464976</v>
      </c>
      <c r="H4049">
        <f t="shared" si="258"/>
        <v>0.94130639045541464</v>
      </c>
    </row>
    <row r="4050" spans="1:8" x14ac:dyDescent="0.35">
      <c r="A4050" s="2">
        <v>34868</v>
      </c>
      <c r="B4050" s="3">
        <v>0.66666666666666663</v>
      </c>
      <c r="C4050">
        <v>8972.15</v>
      </c>
      <c r="D4050" s="4" t="b">
        <f t="shared" si="255"/>
        <v>1</v>
      </c>
      <c r="E4050" s="5">
        <f>VLOOKUP(A4050,'Daily Nat Light Offices Mtl'!$A$1:$G$366,7)</f>
        <v>650.63097708278258</v>
      </c>
      <c r="F4050">
        <f t="shared" si="256"/>
        <v>40.664436067673911</v>
      </c>
      <c r="G4050">
        <f t="shared" si="257"/>
        <v>112.95676685464976</v>
      </c>
      <c r="H4050">
        <f t="shared" si="258"/>
        <v>0.94130639045541464</v>
      </c>
    </row>
    <row r="4051" spans="1:8" x14ac:dyDescent="0.35">
      <c r="A4051" s="2">
        <v>34868</v>
      </c>
      <c r="B4051" s="3">
        <v>0.70833333333333337</v>
      </c>
      <c r="C4051">
        <v>3401.19</v>
      </c>
      <c r="D4051" s="4" t="b">
        <f t="shared" si="255"/>
        <v>1</v>
      </c>
      <c r="E4051" s="5">
        <f>VLOOKUP(A4051,'Daily Nat Light Offices Mtl'!$A$1:$G$366,7)</f>
        <v>650.63097708278258</v>
      </c>
      <c r="F4051">
        <f t="shared" si="256"/>
        <v>40.664436067673911</v>
      </c>
      <c r="G4051">
        <f t="shared" si="257"/>
        <v>112.95676685464976</v>
      </c>
      <c r="H4051">
        <f t="shared" si="258"/>
        <v>0.94130639045541464</v>
      </c>
    </row>
    <row r="4052" spans="1:8" x14ac:dyDescent="0.35">
      <c r="A4052" s="2">
        <v>34868</v>
      </c>
      <c r="B4052" s="3">
        <v>0.75</v>
      </c>
      <c r="C4052">
        <v>1378.2</v>
      </c>
      <c r="D4052" s="4" t="b">
        <f t="shared" si="255"/>
        <v>1</v>
      </c>
      <c r="E4052" s="5">
        <f>VLOOKUP(A4052,'Daily Nat Light Offices Mtl'!$A$1:$G$366,7)</f>
        <v>650.63097708278258</v>
      </c>
      <c r="F4052">
        <f t="shared" si="256"/>
        <v>40.664436067673911</v>
      </c>
      <c r="G4052">
        <f t="shared" si="257"/>
        <v>112.95676685464976</v>
      </c>
      <c r="H4052">
        <f t="shared" si="258"/>
        <v>0.94130639045541464</v>
      </c>
    </row>
    <row r="4053" spans="1:8" x14ac:dyDescent="0.35">
      <c r="A4053" s="2">
        <v>34868</v>
      </c>
      <c r="B4053" s="3">
        <v>0.79166666666666663</v>
      </c>
      <c r="C4053">
        <v>266.154</v>
      </c>
      <c r="D4053" s="4" t="b">
        <f t="shared" si="255"/>
        <v>1</v>
      </c>
      <c r="E4053" s="5">
        <f>VLOOKUP(A4053,'Daily Nat Light Offices Mtl'!$A$1:$G$366,7)</f>
        <v>650.63097708278258</v>
      </c>
      <c r="F4053">
        <f t="shared" si="256"/>
        <v>40.664436067673911</v>
      </c>
      <c r="G4053">
        <f t="shared" si="257"/>
        <v>112.95676685464976</v>
      </c>
      <c r="H4053">
        <f t="shared" si="258"/>
        <v>0.94130639045541464</v>
      </c>
    </row>
    <row r="4054" spans="1:8" x14ac:dyDescent="0.35">
      <c r="A4054" s="2">
        <v>34868</v>
      </c>
      <c r="B4054" s="3">
        <v>0.83333333333333337</v>
      </c>
      <c r="C4054">
        <v>49.251399999999997</v>
      </c>
      <c r="D4054" s="4" t="b">
        <f t="shared" si="255"/>
        <v>1</v>
      </c>
      <c r="E4054" s="5">
        <f>VLOOKUP(A4054,'Daily Nat Light Offices Mtl'!$A$1:$G$366,7)</f>
        <v>650.63097708278258</v>
      </c>
      <c r="F4054">
        <f t="shared" si="256"/>
        <v>40.664436067673911</v>
      </c>
      <c r="G4054">
        <f t="shared" si="257"/>
        <v>112.95676685464976</v>
      </c>
      <c r="H4054">
        <f t="shared" si="258"/>
        <v>0.94130639045541464</v>
      </c>
    </row>
    <row r="4055" spans="1:8" x14ac:dyDescent="0.35">
      <c r="A4055" s="2">
        <v>34868</v>
      </c>
      <c r="B4055" s="3">
        <v>0.875</v>
      </c>
      <c r="C4055">
        <v>49.251399999999997</v>
      </c>
      <c r="D4055" s="4" t="b">
        <f t="shared" si="255"/>
        <v>1</v>
      </c>
      <c r="E4055" s="5">
        <f>VLOOKUP(A4055,'Daily Nat Light Offices Mtl'!$A$1:$G$366,7)</f>
        <v>650.63097708278258</v>
      </c>
      <c r="F4055">
        <f t="shared" si="256"/>
        <v>40.664436067673911</v>
      </c>
      <c r="G4055">
        <f t="shared" si="257"/>
        <v>112.95676685464976</v>
      </c>
      <c r="H4055">
        <f t="shared" si="258"/>
        <v>0.94130639045541464</v>
      </c>
    </row>
    <row r="4056" spans="1:8" x14ac:dyDescent="0.35">
      <c r="A4056" s="2">
        <v>34868</v>
      </c>
      <c r="B4056" s="3">
        <v>0.91666666666666663</v>
      </c>
      <c r="C4056">
        <v>49.251399999999997</v>
      </c>
      <c r="D4056" s="4" t="b">
        <f t="shared" si="255"/>
        <v>0</v>
      </c>
      <c r="E4056" s="5">
        <f>VLOOKUP(A4056,'Daily Nat Light Offices Mtl'!$A$1:$G$366,7)</f>
        <v>650.63097708278258</v>
      </c>
      <c r="F4056">
        <f t="shared" si="256"/>
        <v>0</v>
      </c>
      <c r="G4056">
        <f t="shared" si="257"/>
        <v>0</v>
      </c>
      <c r="H4056">
        <f t="shared" si="258"/>
        <v>0</v>
      </c>
    </row>
    <row r="4057" spans="1:8" x14ac:dyDescent="0.35">
      <c r="A4057" s="2">
        <v>34868</v>
      </c>
      <c r="B4057" s="3">
        <v>0.95833333333333337</v>
      </c>
      <c r="C4057">
        <v>49.251399999999997</v>
      </c>
      <c r="D4057" s="4" t="b">
        <f t="shared" si="255"/>
        <v>0</v>
      </c>
      <c r="E4057" s="5">
        <f>VLOOKUP(A4057,'Daily Nat Light Offices Mtl'!$A$1:$G$366,7)</f>
        <v>650.63097708278258</v>
      </c>
      <c r="F4057">
        <f t="shared" si="256"/>
        <v>0</v>
      </c>
      <c r="G4057">
        <f t="shared" si="257"/>
        <v>0</v>
      </c>
      <c r="H4057">
        <f t="shared" si="258"/>
        <v>0</v>
      </c>
    </row>
    <row r="4058" spans="1:8" x14ac:dyDescent="0.35">
      <c r="A4058" s="2">
        <v>34869</v>
      </c>
      <c r="B4058" s="3">
        <v>0</v>
      </c>
      <c r="C4058">
        <v>49.251399999999997</v>
      </c>
      <c r="D4058" s="4" t="b">
        <f t="shared" si="255"/>
        <v>0</v>
      </c>
      <c r="E4058" s="5">
        <f>VLOOKUP(A4058,'Daily Nat Light Offices Mtl'!$A$1:$G$366,7)</f>
        <v>627.43964780283466</v>
      </c>
      <c r="F4058">
        <f t="shared" si="256"/>
        <v>0</v>
      </c>
      <c r="G4058">
        <f t="shared" si="257"/>
        <v>0</v>
      </c>
      <c r="H4058">
        <f t="shared" si="258"/>
        <v>0</v>
      </c>
    </row>
    <row r="4059" spans="1:8" x14ac:dyDescent="0.35">
      <c r="A4059" s="2">
        <v>34869</v>
      </c>
      <c r="B4059" s="3">
        <v>4.1666666666666664E-2</v>
      </c>
      <c r="C4059">
        <v>49.251399999999997</v>
      </c>
      <c r="D4059" s="4" t="b">
        <f t="shared" si="255"/>
        <v>0</v>
      </c>
      <c r="E4059" s="5">
        <f>VLOOKUP(A4059,'Daily Nat Light Offices Mtl'!$A$1:$G$366,7)</f>
        <v>627.43964780283466</v>
      </c>
      <c r="F4059">
        <f t="shared" si="256"/>
        <v>0</v>
      </c>
      <c r="G4059">
        <f t="shared" si="257"/>
        <v>0</v>
      </c>
      <c r="H4059">
        <f t="shared" si="258"/>
        <v>0</v>
      </c>
    </row>
    <row r="4060" spans="1:8" x14ac:dyDescent="0.35">
      <c r="A4060" s="2">
        <v>34869</v>
      </c>
      <c r="B4060" s="3">
        <v>8.3333333333333329E-2</v>
      </c>
      <c r="C4060">
        <v>49.251399999999997</v>
      </c>
      <c r="D4060" s="4" t="b">
        <f t="shared" si="255"/>
        <v>0</v>
      </c>
      <c r="E4060" s="5">
        <f>VLOOKUP(A4060,'Daily Nat Light Offices Mtl'!$A$1:$G$366,7)</f>
        <v>627.43964780283466</v>
      </c>
      <c r="F4060">
        <f t="shared" si="256"/>
        <v>0</v>
      </c>
      <c r="G4060">
        <f t="shared" si="257"/>
        <v>0</v>
      </c>
      <c r="H4060">
        <f t="shared" si="258"/>
        <v>0</v>
      </c>
    </row>
    <row r="4061" spans="1:8" x14ac:dyDescent="0.35">
      <c r="A4061" s="2">
        <v>34869</v>
      </c>
      <c r="B4061" s="3">
        <v>0.125</v>
      </c>
      <c r="C4061">
        <v>49.251399999999997</v>
      </c>
      <c r="D4061" s="4" t="b">
        <f t="shared" si="255"/>
        <v>0</v>
      </c>
      <c r="E4061" s="5">
        <f>VLOOKUP(A4061,'Daily Nat Light Offices Mtl'!$A$1:$G$366,7)</f>
        <v>627.43964780283466</v>
      </c>
      <c r="F4061">
        <f t="shared" si="256"/>
        <v>0</v>
      </c>
      <c r="G4061">
        <f t="shared" si="257"/>
        <v>0</v>
      </c>
      <c r="H4061">
        <f t="shared" si="258"/>
        <v>0</v>
      </c>
    </row>
    <row r="4062" spans="1:8" x14ac:dyDescent="0.35">
      <c r="A4062" s="2">
        <v>34869</v>
      </c>
      <c r="B4062" s="3">
        <v>0.16666666666666666</v>
      </c>
      <c r="C4062">
        <v>414.29399999999998</v>
      </c>
      <c r="D4062" s="4" t="b">
        <f t="shared" si="255"/>
        <v>0</v>
      </c>
      <c r="E4062" s="5">
        <f>VLOOKUP(A4062,'Daily Nat Light Offices Mtl'!$A$1:$G$366,7)</f>
        <v>627.43964780283466</v>
      </c>
      <c r="F4062">
        <f t="shared" si="256"/>
        <v>0</v>
      </c>
      <c r="G4062">
        <f t="shared" si="257"/>
        <v>0</v>
      </c>
      <c r="H4062">
        <f t="shared" si="258"/>
        <v>0</v>
      </c>
    </row>
    <row r="4063" spans="1:8" x14ac:dyDescent="0.35">
      <c r="A4063" s="2">
        <v>34869</v>
      </c>
      <c r="B4063" s="3">
        <v>0.20833333333333334</v>
      </c>
      <c r="C4063">
        <v>2188.73</v>
      </c>
      <c r="D4063" s="4" t="b">
        <f t="shared" si="255"/>
        <v>1</v>
      </c>
      <c r="E4063" s="5">
        <f>VLOOKUP(A4063,'Daily Nat Light Offices Mtl'!$A$1:$G$366,7)</f>
        <v>627.43964780283466</v>
      </c>
      <c r="F4063">
        <f t="shared" si="256"/>
        <v>39.214977987677166</v>
      </c>
      <c r="G4063">
        <f t="shared" si="257"/>
        <v>108.93049441021435</v>
      </c>
      <c r="H4063">
        <f t="shared" si="258"/>
        <v>0.90775412008511958</v>
      </c>
    </row>
    <row r="4064" spans="1:8" x14ac:dyDescent="0.35">
      <c r="A4064" s="2">
        <v>34869</v>
      </c>
      <c r="B4064" s="3">
        <v>0.25</v>
      </c>
      <c r="C4064">
        <v>7777.71</v>
      </c>
      <c r="D4064" s="4" t="b">
        <f t="shared" si="255"/>
        <v>1</v>
      </c>
      <c r="E4064" s="5">
        <f>VLOOKUP(A4064,'Daily Nat Light Offices Mtl'!$A$1:$G$366,7)</f>
        <v>627.43964780283466</v>
      </c>
      <c r="F4064">
        <f t="shared" si="256"/>
        <v>39.214977987677166</v>
      </c>
      <c r="G4064">
        <f t="shared" si="257"/>
        <v>108.93049441021435</v>
      </c>
      <c r="H4064">
        <f t="shared" si="258"/>
        <v>0.90775412008511958</v>
      </c>
    </row>
    <row r="4065" spans="1:8" x14ac:dyDescent="0.35">
      <c r="A4065" s="2">
        <v>34869</v>
      </c>
      <c r="B4065" s="3">
        <v>0.29166666666666669</v>
      </c>
      <c r="C4065">
        <v>7762.32</v>
      </c>
      <c r="D4065" s="4" t="b">
        <f t="shared" si="255"/>
        <v>1</v>
      </c>
      <c r="E4065" s="5">
        <f>VLOOKUP(A4065,'Daily Nat Light Offices Mtl'!$A$1:$G$366,7)</f>
        <v>627.43964780283466</v>
      </c>
      <c r="F4065">
        <f t="shared" si="256"/>
        <v>39.214977987677166</v>
      </c>
      <c r="G4065">
        <f t="shared" si="257"/>
        <v>108.93049441021435</v>
      </c>
      <c r="H4065">
        <f t="shared" si="258"/>
        <v>0.90775412008511958</v>
      </c>
    </row>
    <row r="4066" spans="1:8" x14ac:dyDescent="0.35">
      <c r="A4066" s="2">
        <v>34869</v>
      </c>
      <c r="B4066" s="3">
        <v>0.33333333333333331</v>
      </c>
      <c r="C4066">
        <v>10192</v>
      </c>
      <c r="D4066" s="4" t="b">
        <f t="shared" si="255"/>
        <v>1</v>
      </c>
      <c r="E4066" s="5">
        <f>VLOOKUP(A4066,'Daily Nat Light Offices Mtl'!$A$1:$G$366,7)</f>
        <v>627.43964780283466</v>
      </c>
      <c r="F4066">
        <f t="shared" si="256"/>
        <v>39.214977987677166</v>
      </c>
      <c r="G4066">
        <f t="shared" si="257"/>
        <v>108.93049441021435</v>
      </c>
      <c r="H4066">
        <f t="shared" si="258"/>
        <v>0.90775412008511958</v>
      </c>
    </row>
    <row r="4067" spans="1:8" x14ac:dyDescent="0.35">
      <c r="A4067" s="2">
        <v>34869</v>
      </c>
      <c r="B4067" s="3">
        <v>0.375</v>
      </c>
      <c r="C4067">
        <v>11397.7</v>
      </c>
      <c r="D4067" s="4" t="b">
        <f t="shared" si="255"/>
        <v>1</v>
      </c>
      <c r="E4067" s="5">
        <f>VLOOKUP(A4067,'Daily Nat Light Offices Mtl'!$A$1:$G$366,7)</f>
        <v>627.43964780283466</v>
      </c>
      <c r="F4067">
        <f t="shared" si="256"/>
        <v>39.214977987677166</v>
      </c>
      <c r="G4067">
        <f t="shared" si="257"/>
        <v>108.93049441021435</v>
      </c>
      <c r="H4067">
        <f t="shared" si="258"/>
        <v>0.90775412008511958</v>
      </c>
    </row>
    <row r="4068" spans="1:8" x14ac:dyDescent="0.35">
      <c r="A4068" s="2">
        <v>34869</v>
      </c>
      <c r="B4068" s="3">
        <v>0.41666666666666669</v>
      </c>
      <c r="C4068">
        <v>10877.8</v>
      </c>
      <c r="D4068" s="4" t="b">
        <f t="shared" si="255"/>
        <v>1</v>
      </c>
      <c r="E4068" s="5">
        <f>VLOOKUP(A4068,'Daily Nat Light Offices Mtl'!$A$1:$G$366,7)</f>
        <v>627.43964780283466</v>
      </c>
      <c r="F4068">
        <f t="shared" si="256"/>
        <v>39.214977987677166</v>
      </c>
      <c r="G4068">
        <f t="shared" si="257"/>
        <v>108.93049441021435</v>
      </c>
      <c r="H4068">
        <f t="shared" si="258"/>
        <v>0.90775412008511958</v>
      </c>
    </row>
    <row r="4069" spans="1:8" x14ac:dyDescent="0.35">
      <c r="A4069" s="2">
        <v>34869</v>
      </c>
      <c r="B4069" s="3">
        <v>0.45833333333333331</v>
      </c>
      <c r="C4069">
        <v>6808.69</v>
      </c>
      <c r="D4069" s="4" t="b">
        <f t="shared" si="255"/>
        <v>1</v>
      </c>
      <c r="E4069" s="5">
        <f>VLOOKUP(A4069,'Daily Nat Light Offices Mtl'!$A$1:$G$366,7)</f>
        <v>627.43964780283466</v>
      </c>
      <c r="F4069">
        <f t="shared" si="256"/>
        <v>39.214977987677166</v>
      </c>
      <c r="G4069">
        <f t="shared" si="257"/>
        <v>108.93049441021435</v>
      </c>
      <c r="H4069">
        <f t="shared" si="258"/>
        <v>0.90775412008511958</v>
      </c>
    </row>
    <row r="4070" spans="1:8" x14ac:dyDescent="0.35">
      <c r="A4070" s="2">
        <v>34869</v>
      </c>
      <c r="B4070" s="3">
        <v>0.5</v>
      </c>
      <c r="C4070">
        <v>18222.099999999999</v>
      </c>
      <c r="D4070" s="4" t="b">
        <f t="shared" si="255"/>
        <v>1</v>
      </c>
      <c r="E4070" s="5">
        <f>VLOOKUP(A4070,'Daily Nat Light Offices Mtl'!$A$1:$G$366,7)</f>
        <v>627.43964780283466</v>
      </c>
      <c r="F4070">
        <f t="shared" si="256"/>
        <v>39.214977987677166</v>
      </c>
      <c r="G4070">
        <f t="shared" si="257"/>
        <v>108.93049441021435</v>
      </c>
      <c r="H4070">
        <f t="shared" si="258"/>
        <v>0.90775412008511958</v>
      </c>
    </row>
    <row r="4071" spans="1:8" x14ac:dyDescent="0.35">
      <c r="A4071" s="2">
        <v>34869</v>
      </c>
      <c r="B4071" s="3">
        <v>0.54166666666666663</v>
      </c>
      <c r="C4071">
        <v>40338</v>
      </c>
      <c r="D4071" s="4" t="b">
        <f t="shared" si="255"/>
        <v>1</v>
      </c>
      <c r="E4071" s="5">
        <f>VLOOKUP(A4071,'Daily Nat Light Offices Mtl'!$A$1:$G$366,7)</f>
        <v>627.43964780283466</v>
      </c>
      <c r="F4071">
        <f t="shared" si="256"/>
        <v>39.214977987677166</v>
      </c>
      <c r="G4071">
        <f t="shared" si="257"/>
        <v>108.93049441021435</v>
      </c>
      <c r="H4071">
        <f t="shared" si="258"/>
        <v>0.90775412008511958</v>
      </c>
    </row>
    <row r="4072" spans="1:8" x14ac:dyDescent="0.35">
      <c r="A4072" s="2">
        <v>34869</v>
      </c>
      <c r="B4072" s="3">
        <v>0.58333333333333337</v>
      </c>
      <c r="C4072">
        <v>41677.599999999999</v>
      </c>
      <c r="D4072" s="4" t="b">
        <f t="shared" si="255"/>
        <v>1</v>
      </c>
      <c r="E4072" s="5">
        <f>VLOOKUP(A4072,'Daily Nat Light Offices Mtl'!$A$1:$G$366,7)</f>
        <v>627.43964780283466</v>
      </c>
      <c r="F4072">
        <f t="shared" si="256"/>
        <v>39.214977987677166</v>
      </c>
      <c r="G4072">
        <f t="shared" si="257"/>
        <v>108.93049441021435</v>
      </c>
      <c r="H4072">
        <f t="shared" si="258"/>
        <v>0.90775412008511958</v>
      </c>
    </row>
    <row r="4073" spans="1:8" x14ac:dyDescent="0.35">
      <c r="A4073" s="2">
        <v>34869</v>
      </c>
      <c r="B4073" s="3">
        <v>0.625</v>
      </c>
      <c r="C4073">
        <v>25259.9</v>
      </c>
      <c r="D4073" s="4" t="b">
        <f t="shared" si="255"/>
        <v>1</v>
      </c>
      <c r="E4073" s="5">
        <f>VLOOKUP(A4073,'Daily Nat Light Offices Mtl'!$A$1:$G$366,7)</f>
        <v>627.43964780283466</v>
      </c>
      <c r="F4073">
        <f t="shared" si="256"/>
        <v>39.214977987677166</v>
      </c>
      <c r="G4073">
        <f t="shared" si="257"/>
        <v>108.93049441021435</v>
      </c>
      <c r="H4073">
        <f t="shared" si="258"/>
        <v>0.90775412008511958</v>
      </c>
    </row>
    <row r="4074" spans="1:8" x14ac:dyDescent="0.35">
      <c r="A4074" s="2">
        <v>34869</v>
      </c>
      <c r="B4074" s="3">
        <v>0.66666666666666663</v>
      </c>
      <c r="C4074">
        <v>15887.8</v>
      </c>
      <c r="D4074" s="4" t="b">
        <f t="shared" si="255"/>
        <v>1</v>
      </c>
      <c r="E4074" s="5">
        <f>VLOOKUP(A4074,'Daily Nat Light Offices Mtl'!$A$1:$G$366,7)</f>
        <v>627.43964780283466</v>
      </c>
      <c r="F4074">
        <f t="shared" si="256"/>
        <v>39.214977987677166</v>
      </c>
      <c r="G4074">
        <f t="shared" si="257"/>
        <v>108.93049441021435</v>
      </c>
      <c r="H4074">
        <f t="shared" si="258"/>
        <v>0.90775412008511958</v>
      </c>
    </row>
    <row r="4075" spans="1:8" x14ac:dyDescent="0.35">
      <c r="A4075" s="2">
        <v>34869</v>
      </c>
      <c r="B4075" s="3">
        <v>0.70833333333333337</v>
      </c>
      <c r="C4075">
        <v>7403.31</v>
      </c>
      <c r="D4075" s="4" t="b">
        <f t="shared" si="255"/>
        <v>1</v>
      </c>
      <c r="E4075" s="5">
        <f>VLOOKUP(A4075,'Daily Nat Light Offices Mtl'!$A$1:$G$366,7)</f>
        <v>627.43964780283466</v>
      </c>
      <c r="F4075">
        <f t="shared" si="256"/>
        <v>39.214977987677166</v>
      </c>
      <c r="G4075">
        <f t="shared" si="257"/>
        <v>108.93049441021435</v>
      </c>
      <c r="H4075">
        <f t="shared" si="258"/>
        <v>0.90775412008511958</v>
      </c>
    </row>
    <row r="4076" spans="1:8" x14ac:dyDescent="0.35">
      <c r="A4076" s="2">
        <v>34869</v>
      </c>
      <c r="B4076" s="3">
        <v>0.75</v>
      </c>
      <c r="C4076">
        <v>2208.13</v>
      </c>
      <c r="D4076" s="4" t="b">
        <f t="shared" si="255"/>
        <v>1</v>
      </c>
      <c r="E4076" s="5">
        <f>VLOOKUP(A4076,'Daily Nat Light Offices Mtl'!$A$1:$G$366,7)</f>
        <v>627.43964780283466</v>
      </c>
      <c r="F4076">
        <f t="shared" si="256"/>
        <v>39.214977987677166</v>
      </c>
      <c r="G4076">
        <f t="shared" si="257"/>
        <v>108.93049441021435</v>
      </c>
      <c r="H4076">
        <f t="shared" si="258"/>
        <v>0.90775412008511958</v>
      </c>
    </row>
    <row r="4077" spans="1:8" x14ac:dyDescent="0.35">
      <c r="A4077" s="2">
        <v>34869</v>
      </c>
      <c r="B4077" s="3">
        <v>0.79166666666666663</v>
      </c>
      <c r="C4077">
        <v>522.745</v>
      </c>
      <c r="D4077" s="4" t="b">
        <f t="shared" si="255"/>
        <v>1</v>
      </c>
      <c r="E4077" s="5">
        <f>VLOOKUP(A4077,'Daily Nat Light Offices Mtl'!$A$1:$G$366,7)</f>
        <v>627.43964780283466</v>
      </c>
      <c r="F4077">
        <f t="shared" si="256"/>
        <v>39.214977987677166</v>
      </c>
      <c r="G4077">
        <f t="shared" si="257"/>
        <v>108.93049441021435</v>
      </c>
      <c r="H4077">
        <f t="shared" si="258"/>
        <v>0.90775412008511958</v>
      </c>
    </row>
    <row r="4078" spans="1:8" x14ac:dyDescent="0.35">
      <c r="A4078" s="2">
        <v>34869</v>
      </c>
      <c r="B4078" s="3">
        <v>0.83333333333333337</v>
      </c>
      <c r="C4078">
        <v>295.50799999999998</v>
      </c>
      <c r="D4078" s="4" t="b">
        <f t="shared" si="255"/>
        <v>1</v>
      </c>
      <c r="E4078" s="5">
        <f>VLOOKUP(A4078,'Daily Nat Light Offices Mtl'!$A$1:$G$366,7)</f>
        <v>627.43964780283466</v>
      </c>
      <c r="F4078">
        <f t="shared" si="256"/>
        <v>39.214977987677166</v>
      </c>
      <c r="G4078">
        <f t="shared" si="257"/>
        <v>108.93049441021435</v>
      </c>
      <c r="H4078">
        <f t="shared" si="258"/>
        <v>0.90775412008511958</v>
      </c>
    </row>
    <row r="4079" spans="1:8" x14ac:dyDescent="0.35">
      <c r="A4079" s="2">
        <v>34869</v>
      </c>
      <c r="B4079" s="3">
        <v>0.875</v>
      </c>
      <c r="C4079">
        <v>98.502700000000004</v>
      </c>
      <c r="D4079" s="4" t="b">
        <f t="shared" si="255"/>
        <v>1</v>
      </c>
      <c r="E4079" s="5">
        <f>VLOOKUP(A4079,'Daily Nat Light Offices Mtl'!$A$1:$G$366,7)</f>
        <v>627.43964780283466</v>
      </c>
      <c r="F4079">
        <f t="shared" si="256"/>
        <v>39.214977987677166</v>
      </c>
      <c r="G4079">
        <f t="shared" si="257"/>
        <v>108.93049441021435</v>
      </c>
      <c r="H4079">
        <f t="shared" si="258"/>
        <v>0.90775412008511958</v>
      </c>
    </row>
    <row r="4080" spans="1:8" x14ac:dyDescent="0.35">
      <c r="A4080" s="2">
        <v>34869</v>
      </c>
      <c r="B4080" s="3">
        <v>0.91666666666666663</v>
      </c>
      <c r="C4080">
        <v>98.502700000000004</v>
      </c>
      <c r="D4080" s="4" t="b">
        <f t="shared" si="255"/>
        <v>0</v>
      </c>
      <c r="E4080" s="5">
        <f>VLOOKUP(A4080,'Daily Nat Light Offices Mtl'!$A$1:$G$366,7)</f>
        <v>627.43964780283466</v>
      </c>
      <c r="F4080">
        <f t="shared" si="256"/>
        <v>0</v>
      </c>
      <c r="G4080">
        <f t="shared" si="257"/>
        <v>0</v>
      </c>
      <c r="H4080">
        <f t="shared" si="258"/>
        <v>0</v>
      </c>
    </row>
    <row r="4081" spans="1:8" x14ac:dyDescent="0.35">
      <c r="A4081" s="2">
        <v>34869</v>
      </c>
      <c r="B4081" s="3">
        <v>0.95833333333333337</v>
      </c>
      <c r="C4081">
        <v>49.251399999999997</v>
      </c>
      <c r="D4081" s="4" t="b">
        <f t="shared" si="255"/>
        <v>0</v>
      </c>
      <c r="E4081" s="5">
        <f>VLOOKUP(A4081,'Daily Nat Light Offices Mtl'!$A$1:$G$366,7)</f>
        <v>627.43964780283466</v>
      </c>
      <c r="F4081">
        <f t="shared" si="256"/>
        <v>0</v>
      </c>
      <c r="G4081">
        <f t="shared" si="257"/>
        <v>0</v>
      </c>
      <c r="H4081">
        <f t="shared" si="258"/>
        <v>0</v>
      </c>
    </row>
    <row r="4082" spans="1:8" x14ac:dyDescent="0.35">
      <c r="A4082" s="2">
        <v>34870</v>
      </c>
      <c r="B4082" s="3">
        <v>0</v>
      </c>
      <c r="C4082">
        <v>49.251399999999997</v>
      </c>
      <c r="D4082" s="4" t="b">
        <f t="shared" si="255"/>
        <v>0</v>
      </c>
      <c r="E4082" s="5">
        <f>VLOOKUP(A4082,'Daily Nat Light Offices Mtl'!$A$1:$G$366,7)</f>
        <v>634.52005287024417</v>
      </c>
      <c r="F4082">
        <f t="shared" si="256"/>
        <v>0</v>
      </c>
      <c r="G4082">
        <f t="shared" si="257"/>
        <v>0</v>
      </c>
      <c r="H4082">
        <f t="shared" si="258"/>
        <v>0</v>
      </c>
    </row>
    <row r="4083" spans="1:8" x14ac:dyDescent="0.35">
      <c r="A4083" s="2">
        <v>34870</v>
      </c>
      <c r="B4083" s="3">
        <v>4.1666666666666664E-2</v>
      </c>
      <c r="C4083">
        <v>49.251399999999997</v>
      </c>
      <c r="D4083" s="4" t="b">
        <f t="shared" si="255"/>
        <v>0</v>
      </c>
      <c r="E4083" s="5">
        <f>VLOOKUP(A4083,'Daily Nat Light Offices Mtl'!$A$1:$G$366,7)</f>
        <v>634.52005287024417</v>
      </c>
      <c r="F4083">
        <f t="shared" si="256"/>
        <v>0</v>
      </c>
      <c r="G4083">
        <f t="shared" si="257"/>
        <v>0</v>
      </c>
      <c r="H4083">
        <f t="shared" si="258"/>
        <v>0</v>
      </c>
    </row>
    <row r="4084" spans="1:8" x14ac:dyDescent="0.35">
      <c r="A4084" s="2">
        <v>34870</v>
      </c>
      <c r="B4084" s="3">
        <v>8.3333333333333329E-2</v>
      </c>
      <c r="C4084">
        <v>49.251399999999997</v>
      </c>
      <c r="D4084" s="4" t="b">
        <f t="shared" si="255"/>
        <v>0</v>
      </c>
      <c r="E4084" s="5">
        <f>VLOOKUP(A4084,'Daily Nat Light Offices Mtl'!$A$1:$G$366,7)</f>
        <v>634.52005287024417</v>
      </c>
      <c r="F4084">
        <f t="shared" si="256"/>
        <v>0</v>
      </c>
      <c r="G4084">
        <f t="shared" si="257"/>
        <v>0</v>
      </c>
      <c r="H4084">
        <f t="shared" si="258"/>
        <v>0</v>
      </c>
    </row>
    <row r="4085" spans="1:8" x14ac:dyDescent="0.35">
      <c r="A4085" s="2">
        <v>34870</v>
      </c>
      <c r="B4085" s="3">
        <v>0.125</v>
      </c>
      <c r="C4085">
        <v>49.251399999999997</v>
      </c>
      <c r="D4085" s="4" t="b">
        <f t="shared" si="255"/>
        <v>0</v>
      </c>
      <c r="E4085" s="5">
        <f>VLOOKUP(A4085,'Daily Nat Light Offices Mtl'!$A$1:$G$366,7)</f>
        <v>634.52005287024417</v>
      </c>
      <c r="F4085">
        <f t="shared" si="256"/>
        <v>0</v>
      </c>
      <c r="G4085">
        <f t="shared" si="257"/>
        <v>0</v>
      </c>
      <c r="H4085">
        <f t="shared" si="258"/>
        <v>0</v>
      </c>
    </row>
    <row r="4086" spans="1:8" x14ac:dyDescent="0.35">
      <c r="A4086" s="2">
        <v>34870</v>
      </c>
      <c r="B4086" s="3">
        <v>0.16666666666666666</v>
      </c>
      <c r="C4086">
        <v>382.065</v>
      </c>
      <c r="D4086" s="4" t="b">
        <f t="shared" si="255"/>
        <v>0</v>
      </c>
      <c r="E4086" s="5">
        <f>VLOOKUP(A4086,'Daily Nat Light Offices Mtl'!$A$1:$G$366,7)</f>
        <v>634.52005287024417</v>
      </c>
      <c r="F4086">
        <f t="shared" si="256"/>
        <v>0</v>
      </c>
      <c r="G4086">
        <f t="shared" si="257"/>
        <v>0</v>
      </c>
      <c r="H4086">
        <f t="shared" si="258"/>
        <v>0</v>
      </c>
    </row>
    <row r="4087" spans="1:8" x14ac:dyDescent="0.35">
      <c r="A4087" s="2">
        <v>34870</v>
      </c>
      <c r="B4087" s="3">
        <v>0.20833333333333334</v>
      </c>
      <c r="C4087">
        <v>1991.28</v>
      </c>
      <c r="D4087" s="4" t="b">
        <f t="shared" si="255"/>
        <v>1</v>
      </c>
      <c r="E4087" s="5">
        <f>VLOOKUP(A4087,'Daily Nat Light Offices Mtl'!$A$1:$G$366,7)</f>
        <v>634.52005287024417</v>
      </c>
      <c r="F4087">
        <f t="shared" si="256"/>
        <v>39.657503304390261</v>
      </c>
      <c r="G4087">
        <f t="shared" si="257"/>
        <v>110.15973140108406</v>
      </c>
      <c r="H4087">
        <f t="shared" si="258"/>
        <v>0.91799776167570046</v>
      </c>
    </row>
    <row r="4088" spans="1:8" x14ac:dyDescent="0.35">
      <c r="A4088" s="2">
        <v>34870</v>
      </c>
      <c r="B4088" s="3">
        <v>0.25</v>
      </c>
      <c r="C4088">
        <v>9179.32</v>
      </c>
      <c r="D4088" s="4" t="b">
        <f t="shared" si="255"/>
        <v>1</v>
      </c>
      <c r="E4088" s="5">
        <f>VLOOKUP(A4088,'Daily Nat Light Offices Mtl'!$A$1:$G$366,7)</f>
        <v>634.52005287024417</v>
      </c>
      <c r="F4088">
        <f t="shared" si="256"/>
        <v>39.657503304390261</v>
      </c>
      <c r="G4088">
        <f t="shared" si="257"/>
        <v>110.15973140108406</v>
      </c>
      <c r="H4088">
        <f t="shared" si="258"/>
        <v>0.91799776167570046</v>
      </c>
    </row>
    <row r="4089" spans="1:8" x14ac:dyDescent="0.35">
      <c r="A4089" s="2">
        <v>34870</v>
      </c>
      <c r="B4089" s="3">
        <v>0.29166666666666669</v>
      </c>
      <c r="C4089">
        <v>14543.8</v>
      </c>
      <c r="D4089" s="4" t="b">
        <f t="shared" si="255"/>
        <v>1</v>
      </c>
      <c r="E4089" s="5">
        <f>VLOOKUP(A4089,'Daily Nat Light Offices Mtl'!$A$1:$G$366,7)</f>
        <v>634.52005287024417</v>
      </c>
      <c r="F4089">
        <f t="shared" si="256"/>
        <v>39.657503304390261</v>
      </c>
      <c r="G4089">
        <f t="shared" si="257"/>
        <v>110.15973140108406</v>
      </c>
      <c r="H4089">
        <f t="shared" si="258"/>
        <v>0.91799776167570046</v>
      </c>
    </row>
    <row r="4090" spans="1:8" x14ac:dyDescent="0.35">
      <c r="A4090" s="2">
        <v>34870</v>
      </c>
      <c r="B4090" s="3">
        <v>0.33333333333333331</v>
      </c>
      <c r="C4090">
        <v>20727.8</v>
      </c>
      <c r="D4090" s="4" t="b">
        <f t="shared" si="255"/>
        <v>1</v>
      </c>
      <c r="E4090" s="5">
        <f>VLOOKUP(A4090,'Daily Nat Light Offices Mtl'!$A$1:$G$366,7)</f>
        <v>634.52005287024417</v>
      </c>
      <c r="F4090">
        <f t="shared" si="256"/>
        <v>39.657503304390261</v>
      </c>
      <c r="G4090">
        <f t="shared" si="257"/>
        <v>110.15973140108406</v>
      </c>
      <c r="H4090">
        <f t="shared" si="258"/>
        <v>0.91799776167570046</v>
      </c>
    </row>
    <row r="4091" spans="1:8" x14ac:dyDescent="0.35">
      <c r="A4091" s="2">
        <v>34870</v>
      </c>
      <c r="B4091" s="3">
        <v>0.375</v>
      </c>
      <c r="C4091">
        <v>14997.3</v>
      </c>
      <c r="D4091" s="4" t="b">
        <f t="shared" si="255"/>
        <v>1</v>
      </c>
      <c r="E4091" s="5">
        <f>VLOOKUP(A4091,'Daily Nat Light Offices Mtl'!$A$1:$G$366,7)</f>
        <v>634.52005287024417</v>
      </c>
      <c r="F4091">
        <f t="shared" si="256"/>
        <v>39.657503304390261</v>
      </c>
      <c r="G4091">
        <f t="shared" si="257"/>
        <v>110.15973140108406</v>
      </c>
      <c r="H4091">
        <f t="shared" si="258"/>
        <v>0.91799776167570046</v>
      </c>
    </row>
    <row r="4092" spans="1:8" x14ac:dyDescent="0.35">
      <c r="A4092" s="2">
        <v>34870</v>
      </c>
      <c r="B4092" s="3">
        <v>0.41666666666666669</v>
      </c>
      <c r="C4092">
        <v>16349.2</v>
      </c>
      <c r="D4092" s="4" t="b">
        <f t="shared" si="255"/>
        <v>1</v>
      </c>
      <c r="E4092" s="5">
        <f>VLOOKUP(A4092,'Daily Nat Light Offices Mtl'!$A$1:$G$366,7)</f>
        <v>634.52005287024417</v>
      </c>
      <c r="F4092">
        <f t="shared" si="256"/>
        <v>39.657503304390261</v>
      </c>
      <c r="G4092">
        <f t="shared" si="257"/>
        <v>110.15973140108406</v>
      </c>
      <c r="H4092">
        <f t="shared" si="258"/>
        <v>0.91799776167570046</v>
      </c>
    </row>
    <row r="4093" spans="1:8" x14ac:dyDescent="0.35">
      <c r="A4093" s="2">
        <v>34870</v>
      </c>
      <c r="B4093" s="3">
        <v>0.45833333333333331</v>
      </c>
      <c r="C4093">
        <v>20609.099999999999</v>
      </c>
      <c r="D4093" s="4" t="b">
        <f t="shared" si="255"/>
        <v>1</v>
      </c>
      <c r="E4093" s="5">
        <f>VLOOKUP(A4093,'Daily Nat Light Offices Mtl'!$A$1:$G$366,7)</f>
        <v>634.52005287024417</v>
      </c>
      <c r="F4093">
        <f t="shared" si="256"/>
        <v>39.657503304390261</v>
      </c>
      <c r="G4093">
        <f t="shared" si="257"/>
        <v>110.15973140108406</v>
      </c>
      <c r="H4093">
        <f t="shared" si="258"/>
        <v>0.91799776167570046</v>
      </c>
    </row>
    <row r="4094" spans="1:8" x14ac:dyDescent="0.35">
      <c r="A4094" s="2">
        <v>34870</v>
      </c>
      <c r="B4094" s="3">
        <v>0.5</v>
      </c>
      <c r="C4094">
        <v>17587.099999999999</v>
      </c>
      <c r="D4094" s="4" t="b">
        <f t="shared" si="255"/>
        <v>1</v>
      </c>
      <c r="E4094" s="5">
        <f>VLOOKUP(A4094,'Daily Nat Light Offices Mtl'!$A$1:$G$366,7)</f>
        <v>634.52005287024417</v>
      </c>
      <c r="F4094">
        <f t="shared" si="256"/>
        <v>39.657503304390261</v>
      </c>
      <c r="G4094">
        <f t="shared" si="257"/>
        <v>110.15973140108406</v>
      </c>
      <c r="H4094">
        <f t="shared" si="258"/>
        <v>0.91799776167570046</v>
      </c>
    </row>
    <row r="4095" spans="1:8" x14ac:dyDescent="0.35">
      <c r="A4095" s="2">
        <v>34870</v>
      </c>
      <c r="B4095" s="3">
        <v>0.54166666666666663</v>
      </c>
      <c r="C4095">
        <v>20335.400000000001</v>
      </c>
      <c r="D4095" s="4" t="b">
        <f t="shared" si="255"/>
        <v>1</v>
      </c>
      <c r="E4095" s="5">
        <f>VLOOKUP(A4095,'Daily Nat Light Offices Mtl'!$A$1:$G$366,7)</f>
        <v>634.52005287024417</v>
      </c>
      <c r="F4095">
        <f t="shared" si="256"/>
        <v>39.657503304390261</v>
      </c>
      <c r="G4095">
        <f t="shared" si="257"/>
        <v>110.15973140108406</v>
      </c>
      <c r="H4095">
        <f t="shared" si="258"/>
        <v>0.91799776167570046</v>
      </c>
    </row>
    <row r="4096" spans="1:8" x14ac:dyDescent="0.35">
      <c r="A4096" s="2">
        <v>34870</v>
      </c>
      <c r="B4096" s="3">
        <v>0.58333333333333337</v>
      </c>
      <c r="C4096">
        <v>18143.3</v>
      </c>
      <c r="D4096" s="4" t="b">
        <f t="shared" si="255"/>
        <v>1</v>
      </c>
      <c r="E4096" s="5">
        <f>VLOOKUP(A4096,'Daily Nat Light Offices Mtl'!$A$1:$G$366,7)</f>
        <v>634.52005287024417</v>
      </c>
      <c r="F4096">
        <f t="shared" si="256"/>
        <v>39.657503304390261</v>
      </c>
      <c r="G4096">
        <f t="shared" si="257"/>
        <v>110.15973140108406</v>
      </c>
      <c r="H4096">
        <f t="shared" si="258"/>
        <v>0.91799776167570046</v>
      </c>
    </row>
    <row r="4097" spans="1:8" x14ac:dyDescent="0.35">
      <c r="A4097" s="2">
        <v>34870</v>
      </c>
      <c r="B4097" s="3">
        <v>0.625</v>
      </c>
      <c r="C4097">
        <v>13745.4</v>
      </c>
      <c r="D4097" s="4" t="b">
        <f t="shared" si="255"/>
        <v>1</v>
      </c>
      <c r="E4097" s="5">
        <f>VLOOKUP(A4097,'Daily Nat Light Offices Mtl'!$A$1:$G$366,7)</f>
        <v>634.52005287024417</v>
      </c>
      <c r="F4097">
        <f t="shared" si="256"/>
        <v>39.657503304390261</v>
      </c>
      <c r="G4097">
        <f t="shared" si="257"/>
        <v>110.15973140108406</v>
      </c>
      <c r="H4097">
        <f t="shared" si="258"/>
        <v>0.91799776167570046</v>
      </c>
    </row>
    <row r="4098" spans="1:8" x14ac:dyDescent="0.35">
      <c r="A4098" s="2">
        <v>34870</v>
      </c>
      <c r="B4098" s="3">
        <v>0.66666666666666663</v>
      </c>
      <c r="C4098">
        <v>7836.63</v>
      </c>
      <c r="D4098" s="4" t="b">
        <f t="shared" ref="D4098:D4161" si="259">AND(B4098&gt;$B$6,B4098&lt;$B$24,E4098&gt;0)</f>
        <v>1</v>
      </c>
      <c r="E4098" s="5">
        <f>VLOOKUP(A4098,'Daily Nat Light Offices Mtl'!$A$1:$G$366,7)</f>
        <v>634.52005287024417</v>
      </c>
      <c r="F4098">
        <f t="shared" si="256"/>
        <v>39.657503304390261</v>
      </c>
      <c r="G4098">
        <f t="shared" si="257"/>
        <v>110.15973140108406</v>
      </c>
      <c r="H4098">
        <f t="shared" si="258"/>
        <v>0.91799776167570046</v>
      </c>
    </row>
    <row r="4099" spans="1:8" x14ac:dyDescent="0.35">
      <c r="A4099" s="2">
        <v>34870</v>
      </c>
      <c r="B4099" s="3">
        <v>0.70833333333333337</v>
      </c>
      <c r="C4099">
        <v>4419.18</v>
      </c>
      <c r="D4099" s="4" t="b">
        <f t="shared" si="259"/>
        <v>1</v>
      </c>
      <c r="E4099" s="5">
        <f>VLOOKUP(A4099,'Daily Nat Light Offices Mtl'!$A$1:$G$366,7)</f>
        <v>634.52005287024417</v>
      </c>
      <c r="F4099">
        <f t="shared" ref="F4099:F4162" si="260">IF(D4099,E4099/16,0)</f>
        <v>39.657503304390261</v>
      </c>
      <c r="G4099">
        <f t="shared" ref="G4099:G4162" si="261">CONVERT(F4099*10^4,"J","Wh")</f>
        <v>110.15973140108406</v>
      </c>
      <c r="H4099">
        <f t="shared" ref="H4099:H4162" si="262">G4099/$J$2</f>
        <v>0.91799776167570046</v>
      </c>
    </row>
    <row r="4100" spans="1:8" x14ac:dyDescent="0.35">
      <c r="A4100" s="2">
        <v>34870</v>
      </c>
      <c r="B4100" s="3">
        <v>0.75</v>
      </c>
      <c r="C4100">
        <v>1819.7</v>
      </c>
      <c r="D4100" s="4" t="b">
        <f t="shared" si="259"/>
        <v>1</v>
      </c>
      <c r="E4100" s="5">
        <f>VLOOKUP(A4100,'Daily Nat Light Offices Mtl'!$A$1:$G$366,7)</f>
        <v>634.52005287024417</v>
      </c>
      <c r="F4100">
        <f t="shared" si="260"/>
        <v>39.657503304390261</v>
      </c>
      <c r="G4100">
        <f t="shared" si="261"/>
        <v>110.15973140108406</v>
      </c>
      <c r="H4100">
        <f t="shared" si="262"/>
        <v>0.91799776167570046</v>
      </c>
    </row>
    <row r="4101" spans="1:8" x14ac:dyDescent="0.35">
      <c r="A4101" s="2">
        <v>34870</v>
      </c>
      <c r="B4101" s="3">
        <v>0.79166666666666663</v>
      </c>
      <c r="C4101">
        <v>479.81200000000001</v>
      </c>
      <c r="D4101" s="4" t="b">
        <f t="shared" si="259"/>
        <v>1</v>
      </c>
      <c r="E4101" s="5">
        <f>VLOOKUP(A4101,'Daily Nat Light Offices Mtl'!$A$1:$G$366,7)</f>
        <v>634.52005287024417</v>
      </c>
      <c r="F4101">
        <f t="shared" si="260"/>
        <v>39.657503304390261</v>
      </c>
      <c r="G4101">
        <f t="shared" si="261"/>
        <v>110.15973140108406</v>
      </c>
      <c r="H4101">
        <f t="shared" si="262"/>
        <v>0.91799776167570046</v>
      </c>
    </row>
    <row r="4102" spans="1:8" x14ac:dyDescent="0.35">
      <c r="A4102" s="2">
        <v>34870</v>
      </c>
      <c r="B4102" s="3">
        <v>0.83333333333333337</v>
      </c>
      <c r="C4102">
        <v>295.50799999999998</v>
      </c>
      <c r="D4102" s="4" t="b">
        <f t="shared" si="259"/>
        <v>1</v>
      </c>
      <c r="E4102" s="5">
        <f>VLOOKUP(A4102,'Daily Nat Light Offices Mtl'!$A$1:$G$366,7)</f>
        <v>634.52005287024417</v>
      </c>
      <c r="F4102">
        <f t="shared" si="260"/>
        <v>39.657503304390261</v>
      </c>
      <c r="G4102">
        <f t="shared" si="261"/>
        <v>110.15973140108406</v>
      </c>
      <c r="H4102">
        <f t="shared" si="262"/>
        <v>0.91799776167570046</v>
      </c>
    </row>
    <row r="4103" spans="1:8" x14ac:dyDescent="0.35">
      <c r="A4103" s="2">
        <v>34870</v>
      </c>
      <c r="B4103" s="3">
        <v>0.875</v>
      </c>
      <c r="C4103">
        <v>98.502700000000004</v>
      </c>
      <c r="D4103" s="4" t="b">
        <f t="shared" si="259"/>
        <v>1</v>
      </c>
      <c r="E4103" s="5">
        <f>VLOOKUP(A4103,'Daily Nat Light Offices Mtl'!$A$1:$G$366,7)</f>
        <v>634.52005287024417</v>
      </c>
      <c r="F4103">
        <f t="shared" si="260"/>
        <v>39.657503304390261</v>
      </c>
      <c r="G4103">
        <f t="shared" si="261"/>
        <v>110.15973140108406</v>
      </c>
      <c r="H4103">
        <f t="shared" si="262"/>
        <v>0.91799776167570046</v>
      </c>
    </row>
    <row r="4104" spans="1:8" x14ac:dyDescent="0.35">
      <c r="A4104" s="2">
        <v>34870</v>
      </c>
      <c r="B4104" s="3">
        <v>0.91666666666666663</v>
      </c>
      <c r="C4104">
        <v>98.502700000000004</v>
      </c>
      <c r="D4104" s="4" t="b">
        <f t="shared" si="259"/>
        <v>0</v>
      </c>
      <c r="E4104" s="5">
        <f>VLOOKUP(A4104,'Daily Nat Light Offices Mtl'!$A$1:$G$366,7)</f>
        <v>634.52005287024417</v>
      </c>
      <c r="F4104">
        <f t="shared" si="260"/>
        <v>0</v>
      </c>
      <c r="G4104">
        <f t="shared" si="261"/>
        <v>0</v>
      </c>
      <c r="H4104">
        <f t="shared" si="262"/>
        <v>0</v>
      </c>
    </row>
    <row r="4105" spans="1:8" x14ac:dyDescent="0.35">
      <c r="A4105" s="2">
        <v>34870</v>
      </c>
      <c r="B4105" s="3">
        <v>0.95833333333333337</v>
      </c>
      <c r="C4105">
        <v>49.251399999999997</v>
      </c>
      <c r="D4105" s="4" t="b">
        <f t="shared" si="259"/>
        <v>0</v>
      </c>
      <c r="E4105" s="5">
        <f>VLOOKUP(A4105,'Daily Nat Light Offices Mtl'!$A$1:$G$366,7)</f>
        <v>634.52005287024417</v>
      </c>
      <c r="F4105">
        <f t="shared" si="260"/>
        <v>0</v>
      </c>
      <c r="G4105">
        <f t="shared" si="261"/>
        <v>0</v>
      </c>
      <c r="H4105">
        <f t="shared" si="262"/>
        <v>0</v>
      </c>
    </row>
    <row r="4106" spans="1:8" x14ac:dyDescent="0.35">
      <c r="A4106" s="2">
        <v>34871</v>
      </c>
      <c r="B4106" s="3">
        <v>0</v>
      </c>
      <c r="C4106">
        <v>49.251399999999997</v>
      </c>
      <c r="D4106" s="4" t="b">
        <f t="shared" si="259"/>
        <v>0</v>
      </c>
      <c r="E4106" s="5">
        <f>VLOOKUP(A4106,'Daily Nat Light Offices Mtl'!$A$1:$G$366,7)</f>
        <v>563.23959167903695</v>
      </c>
      <c r="F4106">
        <f t="shared" si="260"/>
        <v>0</v>
      </c>
      <c r="G4106">
        <f t="shared" si="261"/>
        <v>0</v>
      </c>
      <c r="H4106">
        <f t="shared" si="262"/>
        <v>0</v>
      </c>
    </row>
    <row r="4107" spans="1:8" x14ac:dyDescent="0.35">
      <c r="A4107" s="2">
        <v>34871</v>
      </c>
      <c r="B4107" s="3">
        <v>4.1666666666666664E-2</v>
      </c>
      <c r="C4107">
        <v>49.251399999999997</v>
      </c>
      <c r="D4107" s="4" t="b">
        <f t="shared" si="259"/>
        <v>0</v>
      </c>
      <c r="E4107" s="5">
        <f>VLOOKUP(A4107,'Daily Nat Light Offices Mtl'!$A$1:$G$366,7)</f>
        <v>563.23959167903695</v>
      </c>
      <c r="F4107">
        <f t="shared" si="260"/>
        <v>0</v>
      </c>
      <c r="G4107">
        <f t="shared" si="261"/>
        <v>0</v>
      </c>
      <c r="H4107">
        <f t="shared" si="262"/>
        <v>0</v>
      </c>
    </row>
    <row r="4108" spans="1:8" x14ac:dyDescent="0.35">
      <c r="A4108" s="2">
        <v>34871</v>
      </c>
      <c r="B4108" s="3">
        <v>8.3333333333333329E-2</v>
      </c>
      <c r="C4108">
        <v>49.251399999999997</v>
      </c>
      <c r="D4108" s="4" t="b">
        <f t="shared" si="259"/>
        <v>0</v>
      </c>
      <c r="E4108" s="5">
        <f>VLOOKUP(A4108,'Daily Nat Light Offices Mtl'!$A$1:$G$366,7)</f>
        <v>563.23959167903695</v>
      </c>
      <c r="F4108">
        <f t="shared" si="260"/>
        <v>0</v>
      </c>
      <c r="G4108">
        <f t="shared" si="261"/>
        <v>0</v>
      </c>
      <c r="H4108">
        <f t="shared" si="262"/>
        <v>0</v>
      </c>
    </row>
    <row r="4109" spans="1:8" x14ac:dyDescent="0.35">
      <c r="A4109" s="2">
        <v>34871</v>
      </c>
      <c r="B4109" s="3">
        <v>0.125</v>
      </c>
      <c r="C4109">
        <v>49.251399999999997</v>
      </c>
      <c r="D4109" s="4" t="b">
        <f t="shared" si="259"/>
        <v>0</v>
      </c>
      <c r="E4109" s="5">
        <f>VLOOKUP(A4109,'Daily Nat Light Offices Mtl'!$A$1:$G$366,7)</f>
        <v>563.23959167903695</v>
      </c>
      <c r="F4109">
        <f t="shared" si="260"/>
        <v>0</v>
      </c>
      <c r="G4109">
        <f t="shared" si="261"/>
        <v>0</v>
      </c>
      <c r="H4109">
        <f t="shared" si="262"/>
        <v>0</v>
      </c>
    </row>
    <row r="4110" spans="1:8" x14ac:dyDescent="0.35">
      <c r="A4110" s="2">
        <v>34871</v>
      </c>
      <c r="B4110" s="3">
        <v>0.16666666666666666</v>
      </c>
      <c r="C4110">
        <v>506.96499999999997</v>
      </c>
      <c r="D4110" s="4" t="b">
        <f t="shared" si="259"/>
        <v>0</v>
      </c>
      <c r="E4110" s="5">
        <f>VLOOKUP(A4110,'Daily Nat Light Offices Mtl'!$A$1:$G$366,7)</f>
        <v>563.23959167903695</v>
      </c>
      <c r="F4110">
        <f t="shared" si="260"/>
        <v>0</v>
      </c>
      <c r="G4110">
        <f t="shared" si="261"/>
        <v>0</v>
      </c>
      <c r="H4110">
        <f t="shared" si="262"/>
        <v>0</v>
      </c>
    </row>
    <row r="4111" spans="1:8" x14ac:dyDescent="0.35">
      <c r="A4111" s="2">
        <v>34871</v>
      </c>
      <c r="B4111" s="3">
        <v>0.20833333333333334</v>
      </c>
      <c r="C4111">
        <v>3517.49</v>
      </c>
      <c r="D4111" s="4" t="b">
        <f t="shared" si="259"/>
        <v>1</v>
      </c>
      <c r="E4111" s="5">
        <f>VLOOKUP(A4111,'Daily Nat Light Offices Mtl'!$A$1:$G$366,7)</f>
        <v>563.23959167903695</v>
      </c>
      <c r="F4111">
        <f t="shared" si="260"/>
        <v>35.202474479939809</v>
      </c>
      <c r="G4111">
        <f t="shared" si="261"/>
        <v>97.784651333166138</v>
      </c>
      <c r="H4111">
        <f t="shared" si="262"/>
        <v>0.8148720944430512</v>
      </c>
    </row>
    <row r="4112" spans="1:8" x14ac:dyDescent="0.35">
      <c r="A4112" s="2">
        <v>34871</v>
      </c>
      <c r="B4112" s="3">
        <v>0.25</v>
      </c>
      <c r="C4112">
        <v>12496.7</v>
      </c>
      <c r="D4112" s="4" t="b">
        <f t="shared" si="259"/>
        <v>1</v>
      </c>
      <c r="E4112" s="5">
        <f>VLOOKUP(A4112,'Daily Nat Light Offices Mtl'!$A$1:$G$366,7)</f>
        <v>563.23959167903695</v>
      </c>
      <c r="F4112">
        <f t="shared" si="260"/>
        <v>35.202474479939809</v>
      </c>
      <c r="G4112">
        <f t="shared" si="261"/>
        <v>97.784651333166138</v>
      </c>
      <c r="H4112">
        <f t="shared" si="262"/>
        <v>0.8148720944430512</v>
      </c>
    </row>
    <row r="4113" spans="1:8" x14ac:dyDescent="0.35">
      <c r="A4113" s="2">
        <v>34871</v>
      </c>
      <c r="B4113" s="3">
        <v>0.29166666666666669</v>
      </c>
      <c r="C4113">
        <v>27987.1</v>
      </c>
      <c r="D4113" s="4" t="b">
        <f t="shared" si="259"/>
        <v>1</v>
      </c>
      <c r="E4113" s="5">
        <f>VLOOKUP(A4113,'Daily Nat Light Offices Mtl'!$A$1:$G$366,7)</f>
        <v>563.23959167903695</v>
      </c>
      <c r="F4113">
        <f t="shared" si="260"/>
        <v>35.202474479939809</v>
      </c>
      <c r="G4113">
        <f t="shared" si="261"/>
        <v>97.784651333166138</v>
      </c>
      <c r="H4113">
        <f t="shared" si="262"/>
        <v>0.8148720944430512</v>
      </c>
    </row>
    <row r="4114" spans="1:8" x14ac:dyDescent="0.35">
      <c r="A4114" s="2">
        <v>34871</v>
      </c>
      <c r="B4114" s="3">
        <v>0.33333333333333331</v>
      </c>
      <c r="C4114">
        <v>41449.199999999997</v>
      </c>
      <c r="D4114" s="4" t="b">
        <f t="shared" si="259"/>
        <v>1</v>
      </c>
      <c r="E4114" s="5">
        <f>VLOOKUP(A4114,'Daily Nat Light Offices Mtl'!$A$1:$G$366,7)</f>
        <v>563.23959167903695</v>
      </c>
      <c r="F4114">
        <f t="shared" si="260"/>
        <v>35.202474479939809</v>
      </c>
      <c r="G4114">
        <f t="shared" si="261"/>
        <v>97.784651333166138</v>
      </c>
      <c r="H4114">
        <f t="shared" si="262"/>
        <v>0.8148720944430512</v>
      </c>
    </row>
    <row r="4115" spans="1:8" x14ac:dyDescent="0.35">
      <c r="A4115" s="2">
        <v>34871</v>
      </c>
      <c r="B4115" s="3">
        <v>0.375</v>
      </c>
      <c r="C4115">
        <v>47916.3</v>
      </c>
      <c r="D4115" s="4" t="b">
        <f t="shared" si="259"/>
        <v>1</v>
      </c>
      <c r="E4115" s="5">
        <f>VLOOKUP(A4115,'Daily Nat Light Offices Mtl'!$A$1:$G$366,7)</f>
        <v>563.23959167903695</v>
      </c>
      <c r="F4115">
        <f t="shared" si="260"/>
        <v>35.202474479939809</v>
      </c>
      <c r="G4115">
        <f t="shared" si="261"/>
        <v>97.784651333166138</v>
      </c>
      <c r="H4115">
        <f t="shared" si="262"/>
        <v>0.8148720944430512</v>
      </c>
    </row>
    <row r="4116" spans="1:8" x14ac:dyDescent="0.35">
      <c r="A4116" s="2">
        <v>34871</v>
      </c>
      <c r="B4116" s="3">
        <v>0.41666666666666669</v>
      </c>
      <c r="C4116">
        <v>49687.8</v>
      </c>
      <c r="D4116" s="4" t="b">
        <f t="shared" si="259"/>
        <v>1</v>
      </c>
      <c r="E4116" s="5">
        <f>VLOOKUP(A4116,'Daily Nat Light Offices Mtl'!$A$1:$G$366,7)</f>
        <v>563.23959167903695</v>
      </c>
      <c r="F4116">
        <f t="shared" si="260"/>
        <v>35.202474479939809</v>
      </c>
      <c r="G4116">
        <f t="shared" si="261"/>
        <v>97.784651333166138</v>
      </c>
      <c r="H4116">
        <f t="shared" si="262"/>
        <v>0.8148720944430512</v>
      </c>
    </row>
    <row r="4117" spans="1:8" x14ac:dyDescent="0.35">
      <c r="A4117" s="2">
        <v>34871</v>
      </c>
      <c r="B4117" s="3">
        <v>0.45833333333333331</v>
      </c>
      <c r="C4117">
        <v>52262.5</v>
      </c>
      <c r="D4117" s="4" t="b">
        <f t="shared" si="259"/>
        <v>1</v>
      </c>
      <c r="E4117" s="5">
        <f>VLOOKUP(A4117,'Daily Nat Light Offices Mtl'!$A$1:$G$366,7)</f>
        <v>563.23959167903695</v>
      </c>
      <c r="F4117">
        <f t="shared" si="260"/>
        <v>35.202474479939809</v>
      </c>
      <c r="G4117">
        <f t="shared" si="261"/>
        <v>97.784651333166138</v>
      </c>
      <c r="H4117">
        <f t="shared" si="262"/>
        <v>0.8148720944430512</v>
      </c>
    </row>
    <row r="4118" spans="1:8" x14ac:dyDescent="0.35">
      <c r="A4118" s="2">
        <v>34871</v>
      </c>
      <c r="B4118" s="3">
        <v>0.5</v>
      </c>
      <c r="C4118">
        <v>52609.8</v>
      </c>
      <c r="D4118" s="4" t="b">
        <f t="shared" si="259"/>
        <v>1</v>
      </c>
      <c r="E4118" s="5">
        <f>VLOOKUP(A4118,'Daily Nat Light Offices Mtl'!$A$1:$G$366,7)</f>
        <v>563.23959167903695</v>
      </c>
      <c r="F4118">
        <f t="shared" si="260"/>
        <v>35.202474479939809</v>
      </c>
      <c r="G4118">
        <f t="shared" si="261"/>
        <v>97.784651333166138</v>
      </c>
      <c r="H4118">
        <f t="shared" si="262"/>
        <v>0.8148720944430512</v>
      </c>
    </row>
    <row r="4119" spans="1:8" x14ac:dyDescent="0.35">
      <c r="A4119" s="2">
        <v>34871</v>
      </c>
      <c r="B4119" s="3">
        <v>0.54166666666666663</v>
      </c>
      <c r="C4119">
        <v>51724.5</v>
      </c>
      <c r="D4119" s="4" t="b">
        <f t="shared" si="259"/>
        <v>1</v>
      </c>
      <c r="E4119" s="5">
        <f>VLOOKUP(A4119,'Daily Nat Light Offices Mtl'!$A$1:$G$366,7)</f>
        <v>563.23959167903695</v>
      </c>
      <c r="F4119">
        <f t="shared" si="260"/>
        <v>35.202474479939809</v>
      </c>
      <c r="G4119">
        <f t="shared" si="261"/>
        <v>97.784651333166138</v>
      </c>
      <c r="H4119">
        <f t="shared" si="262"/>
        <v>0.8148720944430512</v>
      </c>
    </row>
    <row r="4120" spans="1:8" x14ac:dyDescent="0.35">
      <c r="A4120" s="2">
        <v>34871</v>
      </c>
      <c r="B4120" s="3">
        <v>0.58333333333333337</v>
      </c>
      <c r="C4120">
        <v>43294.8</v>
      </c>
      <c r="D4120" s="4" t="b">
        <f t="shared" si="259"/>
        <v>1</v>
      </c>
      <c r="E4120" s="5">
        <f>VLOOKUP(A4120,'Daily Nat Light Offices Mtl'!$A$1:$G$366,7)</f>
        <v>563.23959167903695</v>
      </c>
      <c r="F4120">
        <f t="shared" si="260"/>
        <v>35.202474479939809</v>
      </c>
      <c r="G4120">
        <f t="shared" si="261"/>
        <v>97.784651333166138</v>
      </c>
      <c r="H4120">
        <f t="shared" si="262"/>
        <v>0.8148720944430512</v>
      </c>
    </row>
    <row r="4121" spans="1:8" x14ac:dyDescent="0.35">
      <c r="A4121" s="2">
        <v>34871</v>
      </c>
      <c r="B4121" s="3">
        <v>0.625</v>
      </c>
      <c r="C4121">
        <v>29093.1</v>
      </c>
      <c r="D4121" s="4" t="b">
        <f t="shared" si="259"/>
        <v>1</v>
      </c>
      <c r="E4121" s="5">
        <f>VLOOKUP(A4121,'Daily Nat Light Offices Mtl'!$A$1:$G$366,7)</f>
        <v>563.23959167903695</v>
      </c>
      <c r="F4121">
        <f t="shared" si="260"/>
        <v>35.202474479939809</v>
      </c>
      <c r="G4121">
        <f t="shared" si="261"/>
        <v>97.784651333166138</v>
      </c>
      <c r="H4121">
        <f t="shared" si="262"/>
        <v>0.8148720944430512</v>
      </c>
    </row>
    <row r="4122" spans="1:8" x14ac:dyDescent="0.35">
      <c r="A4122" s="2">
        <v>34871</v>
      </c>
      <c r="B4122" s="3">
        <v>0.66666666666666663</v>
      </c>
      <c r="C4122">
        <v>18378</v>
      </c>
      <c r="D4122" s="4" t="b">
        <f t="shared" si="259"/>
        <v>1</v>
      </c>
      <c r="E4122" s="5">
        <f>VLOOKUP(A4122,'Daily Nat Light Offices Mtl'!$A$1:$G$366,7)</f>
        <v>563.23959167903695</v>
      </c>
      <c r="F4122">
        <f t="shared" si="260"/>
        <v>35.202474479939809</v>
      </c>
      <c r="G4122">
        <f t="shared" si="261"/>
        <v>97.784651333166138</v>
      </c>
      <c r="H4122">
        <f t="shared" si="262"/>
        <v>0.8148720944430512</v>
      </c>
    </row>
    <row r="4123" spans="1:8" x14ac:dyDescent="0.35">
      <c r="A4123" s="2">
        <v>34871</v>
      </c>
      <c r="B4123" s="3">
        <v>0.70833333333333337</v>
      </c>
      <c r="C4123">
        <v>8816.81</v>
      </c>
      <c r="D4123" s="4" t="b">
        <f t="shared" si="259"/>
        <v>1</v>
      </c>
      <c r="E4123" s="5">
        <f>VLOOKUP(A4123,'Daily Nat Light Offices Mtl'!$A$1:$G$366,7)</f>
        <v>563.23959167903695</v>
      </c>
      <c r="F4123">
        <f t="shared" si="260"/>
        <v>35.202474479939809</v>
      </c>
      <c r="G4123">
        <f t="shared" si="261"/>
        <v>97.784651333166138</v>
      </c>
      <c r="H4123">
        <f t="shared" si="262"/>
        <v>0.8148720944430512</v>
      </c>
    </row>
    <row r="4124" spans="1:8" x14ac:dyDescent="0.35">
      <c r="A4124" s="2">
        <v>34871</v>
      </c>
      <c r="B4124" s="3">
        <v>0.75</v>
      </c>
      <c r="C4124">
        <v>2515.86</v>
      </c>
      <c r="D4124" s="4" t="b">
        <f t="shared" si="259"/>
        <v>1</v>
      </c>
      <c r="E4124" s="5">
        <f>VLOOKUP(A4124,'Daily Nat Light Offices Mtl'!$A$1:$G$366,7)</f>
        <v>563.23959167903695</v>
      </c>
      <c r="F4124">
        <f t="shared" si="260"/>
        <v>35.202474479939809</v>
      </c>
      <c r="G4124">
        <f t="shared" si="261"/>
        <v>97.784651333166138</v>
      </c>
      <c r="H4124">
        <f t="shared" si="262"/>
        <v>0.8148720944430512</v>
      </c>
    </row>
    <row r="4125" spans="1:8" x14ac:dyDescent="0.35">
      <c r="A4125" s="2">
        <v>34871</v>
      </c>
      <c r="B4125" s="3">
        <v>0.79166666666666663</v>
      </c>
      <c r="C4125">
        <v>545.97199999999998</v>
      </c>
      <c r="D4125" s="4" t="b">
        <f t="shared" si="259"/>
        <v>1</v>
      </c>
      <c r="E4125" s="5">
        <f>VLOOKUP(A4125,'Daily Nat Light Offices Mtl'!$A$1:$G$366,7)</f>
        <v>563.23959167903695</v>
      </c>
      <c r="F4125">
        <f t="shared" si="260"/>
        <v>35.202474479939809</v>
      </c>
      <c r="G4125">
        <f t="shared" si="261"/>
        <v>97.784651333166138</v>
      </c>
      <c r="H4125">
        <f t="shared" si="262"/>
        <v>0.8148720944430512</v>
      </c>
    </row>
    <row r="4126" spans="1:8" x14ac:dyDescent="0.35">
      <c r="A4126" s="2">
        <v>34871</v>
      </c>
      <c r="B4126" s="3">
        <v>0.83333333333333337</v>
      </c>
      <c r="C4126">
        <v>295.50799999999998</v>
      </c>
      <c r="D4126" s="4" t="b">
        <f t="shared" si="259"/>
        <v>1</v>
      </c>
      <c r="E4126" s="5">
        <f>VLOOKUP(A4126,'Daily Nat Light Offices Mtl'!$A$1:$G$366,7)</f>
        <v>563.23959167903695</v>
      </c>
      <c r="F4126">
        <f t="shared" si="260"/>
        <v>35.202474479939809</v>
      </c>
      <c r="G4126">
        <f t="shared" si="261"/>
        <v>97.784651333166138</v>
      </c>
      <c r="H4126">
        <f t="shared" si="262"/>
        <v>0.8148720944430512</v>
      </c>
    </row>
    <row r="4127" spans="1:8" x14ac:dyDescent="0.35">
      <c r="A4127" s="2">
        <v>34871</v>
      </c>
      <c r="B4127" s="3">
        <v>0.875</v>
      </c>
      <c r="C4127">
        <v>98.502700000000004</v>
      </c>
      <c r="D4127" s="4" t="b">
        <f t="shared" si="259"/>
        <v>1</v>
      </c>
      <c r="E4127" s="5">
        <f>VLOOKUP(A4127,'Daily Nat Light Offices Mtl'!$A$1:$G$366,7)</f>
        <v>563.23959167903695</v>
      </c>
      <c r="F4127">
        <f t="shared" si="260"/>
        <v>35.202474479939809</v>
      </c>
      <c r="G4127">
        <f t="shared" si="261"/>
        <v>97.784651333166138</v>
      </c>
      <c r="H4127">
        <f t="shared" si="262"/>
        <v>0.8148720944430512</v>
      </c>
    </row>
    <row r="4128" spans="1:8" x14ac:dyDescent="0.35">
      <c r="A4128" s="2">
        <v>34871</v>
      </c>
      <c r="B4128" s="3">
        <v>0.91666666666666663</v>
      </c>
      <c r="C4128">
        <v>98.502700000000004</v>
      </c>
      <c r="D4128" s="4" t="b">
        <f t="shared" si="259"/>
        <v>0</v>
      </c>
      <c r="E4128" s="5">
        <f>VLOOKUP(A4128,'Daily Nat Light Offices Mtl'!$A$1:$G$366,7)</f>
        <v>563.23959167903695</v>
      </c>
      <c r="F4128">
        <f t="shared" si="260"/>
        <v>0</v>
      </c>
      <c r="G4128">
        <f t="shared" si="261"/>
        <v>0</v>
      </c>
      <c r="H4128">
        <f t="shared" si="262"/>
        <v>0</v>
      </c>
    </row>
    <row r="4129" spans="1:8" x14ac:dyDescent="0.35">
      <c r="A4129" s="2">
        <v>34871</v>
      </c>
      <c r="B4129" s="3">
        <v>0.95833333333333337</v>
      </c>
      <c r="C4129">
        <v>49.251399999999997</v>
      </c>
      <c r="D4129" s="4" t="b">
        <f t="shared" si="259"/>
        <v>0</v>
      </c>
      <c r="E4129" s="5">
        <f>VLOOKUP(A4129,'Daily Nat Light Offices Mtl'!$A$1:$G$366,7)</f>
        <v>563.23959167903695</v>
      </c>
      <c r="F4129">
        <f t="shared" si="260"/>
        <v>0</v>
      </c>
      <c r="G4129">
        <f t="shared" si="261"/>
        <v>0</v>
      </c>
      <c r="H4129">
        <f t="shared" si="262"/>
        <v>0</v>
      </c>
    </row>
    <row r="4130" spans="1:8" x14ac:dyDescent="0.35">
      <c r="A4130" s="2">
        <v>34872</v>
      </c>
      <c r="B4130" s="3">
        <v>0</v>
      </c>
      <c r="C4130">
        <v>49.251399999999997</v>
      </c>
      <c r="D4130" s="4" t="b">
        <f t="shared" si="259"/>
        <v>0</v>
      </c>
      <c r="E4130" s="5">
        <f>VLOOKUP(A4130,'Daily Nat Light Offices Mtl'!$A$1:$G$366,7)</f>
        <v>599.27180185859243</v>
      </c>
      <c r="F4130">
        <f t="shared" si="260"/>
        <v>0</v>
      </c>
      <c r="G4130">
        <f t="shared" si="261"/>
        <v>0</v>
      </c>
      <c r="H4130">
        <f t="shared" si="262"/>
        <v>0</v>
      </c>
    </row>
    <row r="4131" spans="1:8" x14ac:dyDescent="0.35">
      <c r="A4131" s="2">
        <v>34872</v>
      </c>
      <c r="B4131" s="3">
        <v>4.1666666666666664E-2</v>
      </c>
      <c r="C4131">
        <v>49.251399999999997</v>
      </c>
      <c r="D4131" s="4" t="b">
        <f t="shared" si="259"/>
        <v>0</v>
      </c>
      <c r="E4131" s="5">
        <f>VLOOKUP(A4131,'Daily Nat Light Offices Mtl'!$A$1:$G$366,7)</f>
        <v>599.27180185859243</v>
      </c>
      <c r="F4131">
        <f t="shared" si="260"/>
        <v>0</v>
      </c>
      <c r="G4131">
        <f t="shared" si="261"/>
        <v>0</v>
      </c>
      <c r="H4131">
        <f t="shared" si="262"/>
        <v>0</v>
      </c>
    </row>
    <row r="4132" spans="1:8" x14ac:dyDescent="0.35">
      <c r="A4132" s="2">
        <v>34872</v>
      </c>
      <c r="B4132" s="3">
        <v>8.3333333333333329E-2</v>
      </c>
      <c r="C4132">
        <v>49.251399999999997</v>
      </c>
      <c r="D4132" s="4" t="b">
        <f t="shared" si="259"/>
        <v>0</v>
      </c>
      <c r="E4132" s="5">
        <f>VLOOKUP(A4132,'Daily Nat Light Offices Mtl'!$A$1:$G$366,7)</f>
        <v>599.27180185859243</v>
      </c>
      <c r="F4132">
        <f t="shared" si="260"/>
        <v>0</v>
      </c>
      <c r="G4132">
        <f t="shared" si="261"/>
        <v>0</v>
      </c>
      <c r="H4132">
        <f t="shared" si="262"/>
        <v>0</v>
      </c>
    </row>
    <row r="4133" spans="1:8" x14ac:dyDescent="0.35">
      <c r="A4133" s="2">
        <v>34872</v>
      </c>
      <c r="B4133" s="3">
        <v>0.125</v>
      </c>
      <c r="C4133">
        <v>49.251399999999997</v>
      </c>
      <c r="D4133" s="4" t="b">
        <f t="shared" si="259"/>
        <v>0</v>
      </c>
      <c r="E4133" s="5">
        <f>VLOOKUP(A4133,'Daily Nat Light Offices Mtl'!$A$1:$G$366,7)</f>
        <v>599.27180185859243</v>
      </c>
      <c r="F4133">
        <f t="shared" si="260"/>
        <v>0</v>
      </c>
      <c r="G4133">
        <f t="shared" si="261"/>
        <v>0</v>
      </c>
      <c r="H4133">
        <f t="shared" si="262"/>
        <v>0</v>
      </c>
    </row>
    <row r="4134" spans="1:8" x14ac:dyDescent="0.35">
      <c r="A4134" s="2">
        <v>34872</v>
      </c>
      <c r="B4134" s="3">
        <v>0.16666666666666666</v>
      </c>
      <c r="C4134">
        <v>573.93299999999999</v>
      </c>
      <c r="D4134" s="4" t="b">
        <f t="shared" si="259"/>
        <v>0</v>
      </c>
      <c r="E4134" s="5">
        <f>VLOOKUP(A4134,'Daily Nat Light Offices Mtl'!$A$1:$G$366,7)</f>
        <v>599.27180185859243</v>
      </c>
      <c r="F4134">
        <f t="shared" si="260"/>
        <v>0</v>
      </c>
      <c r="G4134">
        <f t="shared" si="261"/>
        <v>0</v>
      </c>
      <c r="H4134">
        <f t="shared" si="262"/>
        <v>0</v>
      </c>
    </row>
    <row r="4135" spans="1:8" x14ac:dyDescent="0.35">
      <c r="A4135" s="2">
        <v>34872</v>
      </c>
      <c r="B4135" s="3">
        <v>0.20833333333333334</v>
      </c>
      <c r="C4135">
        <v>3145.49</v>
      </c>
      <c r="D4135" s="4" t="b">
        <f t="shared" si="259"/>
        <v>1</v>
      </c>
      <c r="E4135" s="5">
        <f>VLOOKUP(A4135,'Daily Nat Light Offices Mtl'!$A$1:$G$366,7)</f>
        <v>599.27180185859243</v>
      </c>
      <c r="F4135">
        <f t="shared" si="260"/>
        <v>37.454487616162027</v>
      </c>
      <c r="G4135">
        <f t="shared" si="261"/>
        <v>104.04024337822786</v>
      </c>
      <c r="H4135">
        <f t="shared" si="262"/>
        <v>0.86700202815189875</v>
      </c>
    </row>
    <row r="4136" spans="1:8" x14ac:dyDescent="0.35">
      <c r="A4136" s="2">
        <v>34872</v>
      </c>
      <c r="B4136" s="3">
        <v>0.25</v>
      </c>
      <c r="C4136">
        <v>9309.42</v>
      </c>
      <c r="D4136" s="4" t="b">
        <f t="shared" si="259"/>
        <v>1</v>
      </c>
      <c r="E4136" s="5">
        <f>VLOOKUP(A4136,'Daily Nat Light Offices Mtl'!$A$1:$G$366,7)</f>
        <v>599.27180185859243</v>
      </c>
      <c r="F4136">
        <f t="shared" si="260"/>
        <v>37.454487616162027</v>
      </c>
      <c r="G4136">
        <f t="shared" si="261"/>
        <v>104.04024337822786</v>
      </c>
      <c r="H4136">
        <f t="shared" si="262"/>
        <v>0.86700202815189875</v>
      </c>
    </row>
    <row r="4137" spans="1:8" x14ac:dyDescent="0.35">
      <c r="A4137" s="2">
        <v>34872</v>
      </c>
      <c r="B4137" s="3">
        <v>0.29166666666666669</v>
      </c>
      <c r="C4137">
        <v>19604.400000000001</v>
      </c>
      <c r="D4137" s="4" t="b">
        <f t="shared" si="259"/>
        <v>1</v>
      </c>
      <c r="E4137" s="5">
        <f>VLOOKUP(A4137,'Daily Nat Light Offices Mtl'!$A$1:$G$366,7)</f>
        <v>599.27180185859243</v>
      </c>
      <c r="F4137">
        <f t="shared" si="260"/>
        <v>37.454487616162027</v>
      </c>
      <c r="G4137">
        <f t="shared" si="261"/>
        <v>104.04024337822786</v>
      </c>
      <c r="H4137">
        <f t="shared" si="262"/>
        <v>0.86700202815189875</v>
      </c>
    </row>
    <row r="4138" spans="1:8" x14ac:dyDescent="0.35">
      <c r="A4138" s="2">
        <v>34872</v>
      </c>
      <c r="B4138" s="3">
        <v>0.33333333333333331</v>
      </c>
      <c r="C4138">
        <v>22599.200000000001</v>
      </c>
      <c r="D4138" s="4" t="b">
        <f t="shared" si="259"/>
        <v>1</v>
      </c>
      <c r="E4138" s="5">
        <f>VLOOKUP(A4138,'Daily Nat Light Offices Mtl'!$A$1:$G$366,7)</f>
        <v>599.27180185859243</v>
      </c>
      <c r="F4138">
        <f t="shared" si="260"/>
        <v>37.454487616162027</v>
      </c>
      <c r="G4138">
        <f t="shared" si="261"/>
        <v>104.04024337822786</v>
      </c>
      <c r="H4138">
        <f t="shared" si="262"/>
        <v>0.86700202815189875</v>
      </c>
    </row>
    <row r="4139" spans="1:8" x14ac:dyDescent="0.35">
      <c r="A4139" s="2">
        <v>34872</v>
      </c>
      <c r="B4139" s="3">
        <v>0.375</v>
      </c>
      <c r="C4139">
        <v>32780</v>
      </c>
      <c r="D4139" s="4" t="b">
        <f t="shared" si="259"/>
        <v>1</v>
      </c>
      <c r="E4139" s="5">
        <f>VLOOKUP(A4139,'Daily Nat Light Offices Mtl'!$A$1:$G$366,7)</f>
        <v>599.27180185859243</v>
      </c>
      <c r="F4139">
        <f t="shared" si="260"/>
        <v>37.454487616162027</v>
      </c>
      <c r="G4139">
        <f t="shared" si="261"/>
        <v>104.04024337822786</v>
      </c>
      <c r="H4139">
        <f t="shared" si="262"/>
        <v>0.86700202815189875</v>
      </c>
    </row>
    <row r="4140" spans="1:8" x14ac:dyDescent="0.35">
      <c r="A4140" s="2">
        <v>34872</v>
      </c>
      <c r="B4140" s="3">
        <v>0.41666666666666669</v>
      </c>
      <c r="C4140">
        <v>44253.8</v>
      </c>
      <c r="D4140" s="4" t="b">
        <f t="shared" si="259"/>
        <v>1</v>
      </c>
      <c r="E4140" s="5">
        <f>VLOOKUP(A4140,'Daily Nat Light Offices Mtl'!$A$1:$G$366,7)</f>
        <v>599.27180185859243</v>
      </c>
      <c r="F4140">
        <f t="shared" si="260"/>
        <v>37.454487616162027</v>
      </c>
      <c r="G4140">
        <f t="shared" si="261"/>
        <v>104.04024337822786</v>
      </c>
      <c r="H4140">
        <f t="shared" si="262"/>
        <v>0.86700202815189875</v>
      </c>
    </row>
    <row r="4141" spans="1:8" x14ac:dyDescent="0.35">
      <c r="A4141" s="2">
        <v>34872</v>
      </c>
      <c r="B4141" s="3">
        <v>0.45833333333333331</v>
      </c>
      <c r="C4141">
        <v>33683.5</v>
      </c>
      <c r="D4141" s="4" t="b">
        <f t="shared" si="259"/>
        <v>1</v>
      </c>
      <c r="E4141" s="5">
        <f>VLOOKUP(A4141,'Daily Nat Light Offices Mtl'!$A$1:$G$366,7)</f>
        <v>599.27180185859243</v>
      </c>
      <c r="F4141">
        <f t="shared" si="260"/>
        <v>37.454487616162027</v>
      </c>
      <c r="G4141">
        <f t="shared" si="261"/>
        <v>104.04024337822786</v>
      </c>
      <c r="H4141">
        <f t="shared" si="262"/>
        <v>0.86700202815189875</v>
      </c>
    </row>
    <row r="4142" spans="1:8" x14ac:dyDescent="0.35">
      <c r="A4142" s="2">
        <v>34872</v>
      </c>
      <c r="B4142" s="3">
        <v>0.5</v>
      </c>
      <c r="C4142">
        <v>38729.9</v>
      </c>
      <c r="D4142" s="4" t="b">
        <f t="shared" si="259"/>
        <v>1</v>
      </c>
      <c r="E4142" s="5">
        <f>VLOOKUP(A4142,'Daily Nat Light Offices Mtl'!$A$1:$G$366,7)</f>
        <v>599.27180185859243</v>
      </c>
      <c r="F4142">
        <f t="shared" si="260"/>
        <v>37.454487616162027</v>
      </c>
      <c r="G4142">
        <f t="shared" si="261"/>
        <v>104.04024337822786</v>
      </c>
      <c r="H4142">
        <f t="shared" si="262"/>
        <v>0.86700202815189875</v>
      </c>
    </row>
    <row r="4143" spans="1:8" x14ac:dyDescent="0.35">
      <c r="A4143" s="2">
        <v>34872</v>
      </c>
      <c r="B4143" s="3">
        <v>0.54166666666666663</v>
      </c>
      <c r="C4143">
        <v>34595</v>
      </c>
      <c r="D4143" s="4" t="b">
        <f t="shared" si="259"/>
        <v>1</v>
      </c>
      <c r="E4143" s="5">
        <f>VLOOKUP(A4143,'Daily Nat Light Offices Mtl'!$A$1:$G$366,7)</f>
        <v>599.27180185859243</v>
      </c>
      <c r="F4143">
        <f t="shared" si="260"/>
        <v>37.454487616162027</v>
      </c>
      <c r="G4143">
        <f t="shared" si="261"/>
        <v>104.04024337822786</v>
      </c>
      <c r="H4143">
        <f t="shared" si="262"/>
        <v>0.86700202815189875</v>
      </c>
    </row>
    <row r="4144" spans="1:8" x14ac:dyDescent="0.35">
      <c r="A4144" s="2">
        <v>34872</v>
      </c>
      <c r="B4144" s="3">
        <v>0.58333333333333337</v>
      </c>
      <c r="C4144">
        <v>23785.3</v>
      </c>
      <c r="D4144" s="4" t="b">
        <f t="shared" si="259"/>
        <v>1</v>
      </c>
      <c r="E4144" s="5">
        <f>VLOOKUP(A4144,'Daily Nat Light Offices Mtl'!$A$1:$G$366,7)</f>
        <v>599.27180185859243</v>
      </c>
      <c r="F4144">
        <f t="shared" si="260"/>
        <v>37.454487616162027</v>
      </c>
      <c r="G4144">
        <f t="shared" si="261"/>
        <v>104.04024337822786</v>
      </c>
      <c r="H4144">
        <f t="shared" si="262"/>
        <v>0.86700202815189875</v>
      </c>
    </row>
    <row r="4145" spans="1:8" x14ac:dyDescent="0.35">
      <c r="A4145" s="2">
        <v>34872</v>
      </c>
      <c r="B4145" s="3">
        <v>0.625</v>
      </c>
      <c r="C4145">
        <v>18624.5</v>
      </c>
      <c r="D4145" s="4" t="b">
        <f t="shared" si="259"/>
        <v>1</v>
      </c>
      <c r="E4145" s="5">
        <f>VLOOKUP(A4145,'Daily Nat Light Offices Mtl'!$A$1:$G$366,7)</f>
        <v>599.27180185859243</v>
      </c>
      <c r="F4145">
        <f t="shared" si="260"/>
        <v>37.454487616162027</v>
      </c>
      <c r="G4145">
        <f t="shared" si="261"/>
        <v>104.04024337822786</v>
      </c>
      <c r="H4145">
        <f t="shared" si="262"/>
        <v>0.86700202815189875</v>
      </c>
    </row>
    <row r="4146" spans="1:8" x14ac:dyDescent="0.35">
      <c r="A4146" s="2">
        <v>34872</v>
      </c>
      <c r="B4146" s="3">
        <v>0.66666666666666663</v>
      </c>
      <c r="C4146">
        <v>16944.7</v>
      </c>
      <c r="D4146" s="4" t="b">
        <f t="shared" si="259"/>
        <v>1</v>
      </c>
      <c r="E4146" s="5">
        <f>VLOOKUP(A4146,'Daily Nat Light Offices Mtl'!$A$1:$G$366,7)</f>
        <v>599.27180185859243</v>
      </c>
      <c r="F4146">
        <f t="shared" si="260"/>
        <v>37.454487616162027</v>
      </c>
      <c r="G4146">
        <f t="shared" si="261"/>
        <v>104.04024337822786</v>
      </c>
      <c r="H4146">
        <f t="shared" si="262"/>
        <v>0.86700202815189875</v>
      </c>
    </row>
    <row r="4147" spans="1:8" x14ac:dyDescent="0.35">
      <c r="A4147" s="2">
        <v>34872</v>
      </c>
      <c r="B4147" s="3">
        <v>0.70833333333333337</v>
      </c>
      <c r="C4147">
        <v>9877.91</v>
      </c>
      <c r="D4147" s="4" t="b">
        <f t="shared" si="259"/>
        <v>1</v>
      </c>
      <c r="E4147" s="5">
        <f>VLOOKUP(A4147,'Daily Nat Light Offices Mtl'!$A$1:$G$366,7)</f>
        <v>599.27180185859243</v>
      </c>
      <c r="F4147">
        <f t="shared" si="260"/>
        <v>37.454487616162027</v>
      </c>
      <c r="G4147">
        <f t="shared" si="261"/>
        <v>104.04024337822786</v>
      </c>
      <c r="H4147">
        <f t="shared" si="262"/>
        <v>0.86700202815189875</v>
      </c>
    </row>
    <row r="4148" spans="1:8" x14ac:dyDescent="0.35">
      <c r="A4148" s="2">
        <v>34872</v>
      </c>
      <c r="B4148" s="3">
        <v>0.75</v>
      </c>
      <c r="C4148">
        <v>2503.67</v>
      </c>
      <c r="D4148" s="4" t="b">
        <f t="shared" si="259"/>
        <v>1</v>
      </c>
      <c r="E4148" s="5">
        <f>VLOOKUP(A4148,'Daily Nat Light Offices Mtl'!$A$1:$G$366,7)</f>
        <v>599.27180185859243</v>
      </c>
      <c r="F4148">
        <f t="shared" si="260"/>
        <v>37.454487616162027</v>
      </c>
      <c r="G4148">
        <f t="shared" si="261"/>
        <v>104.04024337822786</v>
      </c>
      <c r="H4148">
        <f t="shared" si="262"/>
        <v>0.86700202815189875</v>
      </c>
    </row>
    <row r="4149" spans="1:8" x14ac:dyDescent="0.35">
      <c r="A4149" s="2">
        <v>34872</v>
      </c>
      <c r="B4149" s="3">
        <v>0.79166666666666663</v>
      </c>
      <c r="C4149">
        <v>535.81500000000005</v>
      </c>
      <c r="D4149" s="4" t="b">
        <f t="shared" si="259"/>
        <v>1</v>
      </c>
      <c r="E4149" s="5">
        <f>VLOOKUP(A4149,'Daily Nat Light Offices Mtl'!$A$1:$G$366,7)</f>
        <v>599.27180185859243</v>
      </c>
      <c r="F4149">
        <f t="shared" si="260"/>
        <v>37.454487616162027</v>
      </c>
      <c r="G4149">
        <f t="shared" si="261"/>
        <v>104.04024337822786</v>
      </c>
      <c r="H4149">
        <f t="shared" si="262"/>
        <v>0.86700202815189875</v>
      </c>
    </row>
    <row r="4150" spans="1:8" x14ac:dyDescent="0.35">
      <c r="A4150" s="2">
        <v>34872</v>
      </c>
      <c r="B4150" s="3">
        <v>0.83333333333333337</v>
      </c>
      <c r="C4150">
        <v>295.50799999999998</v>
      </c>
      <c r="D4150" s="4" t="b">
        <f t="shared" si="259"/>
        <v>1</v>
      </c>
      <c r="E4150" s="5">
        <f>VLOOKUP(A4150,'Daily Nat Light Offices Mtl'!$A$1:$G$366,7)</f>
        <v>599.27180185859243</v>
      </c>
      <c r="F4150">
        <f t="shared" si="260"/>
        <v>37.454487616162027</v>
      </c>
      <c r="G4150">
        <f t="shared" si="261"/>
        <v>104.04024337822786</v>
      </c>
      <c r="H4150">
        <f t="shared" si="262"/>
        <v>0.86700202815189875</v>
      </c>
    </row>
    <row r="4151" spans="1:8" x14ac:dyDescent="0.35">
      <c r="A4151" s="2">
        <v>34872</v>
      </c>
      <c r="B4151" s="3">
        <v>0.875</v>
      </c>
      <c r="C4151">
        <v>98.502700000000004</v>
      </c>
      <c r="D4151" s="4" t="b">
        <f t="shared" si="259"/>
        <v>1</v>
      </c>
      <c r="E4151" s="5">
        <f>VLOOKUP(A4151,'Daily Nat Light Offices Mtl'!$A$1:$G$366,7)</f>
        <v>599.27180185859243</v>
      </c>
      <c r="F4151">
        <f t="shared" si="260"/>
        <v>37.454487616162027</v>
      </c>
      <c r="G4151">
        <f t="shared" si="261"/>
        <v>104.04024337822786</v>
      </c>
      <c r="H4151">
        <f t="shared" si="262"/>
        <v>0.86700202815189875</v>
      </c>
    </row>
    <row r="4152" spans="1:8" x14ac:dyDescent="0.35">
      <c r="A4152" s="2">
        <v>34872</v>
      </c>
      <c r="B4152" s="3">
        <v>0.91666666666666663</v>
      </c>
      <c r="C4152">
        <v>98.502700000000004</v>
      </c>
      <c r="D4152" s="4" t="b">
        <f t="shared" si="259"/>
        <v>0</v>
      </c>
      <c r="E4152" s="5">
        <f>VLOOKUP(A4152,'Daily Nat Light Offices Mtl'!$A$1:$G$366,7)</f>
        <v>599.27180185859243</v>
      </c>
      <c r="F4152">
        <f t="shared" si="260"/>
        <v>0</v>
      </c>
      <c r="G4152">
        <f t="shared" si="261"/>
        <v>0</v>
      </c>
      <c r="H4152">
        <f t="shared" si="262"/>
        <v>0</v>
      </c>
    </row>
    <row r="4153" spans="1:8" x14ac:dyDescent="0.35">
      <c r="A4153" s="2">
        <v>34872</v>
      </c>
      <c r="B4153" s="3">
        <v>0.95833333333333337</v>
      </c>
      <c r="C4153">
        <v>49.251399999999997</v>
      </c>
      <c r="D4153" s="4" t="b">
        <f t="shared" si="259"/>
        <v>0</v>
      </c>
      <c r="E4153" s="5">
        <f>VLOOKUP(A4153,'Daily Nat Light Offices Mtl'!$A$1:$G$366,7)</f>
        <v>599.27180185859243</v>
      </c>
      <c r="F4153">
        <f t="shared" si="260"/>
        <v>0</v>
      </c>
      <c r="G4153">
        <f t="shared" si="261"/>
        <v>0</v>
      </c>
      <c r="H4153">
        <f t="shared" si="262"/>
        <v>0</v>
      </c>
    </row>
    <row r="4154" spans="1:8" x14ac:dyDescent="0.35">
      <c r="A4154" s="2">
        <v>34873</v>
      </c>
      <c r="B4154" s="3">
        <v>0</v>
      </c>
      <c r="C4154">
        <v>49.251399999999997</v>
      </c>
      <c r="D4154" s="4" t="b">
        <f t="shared" si="259"/>
        <v>0</v>
      </c>
      <c r="E4154" s="5">
        <f>VLOOKUP(A4154,'Daily Nat Light Offices Mtl'!$A$1:$G$366,7)</f>
        <v>565.67995201008603</v>
      </c>
      <c r="F4154">
        <f t="shared" si="260"/>
        <v>0</v>
      </c>
      <c r="G4154">
        <f t="shared" si="261"/>
        <v>0</v>
      </c>
      <c r="H4154">
        <f t="shared" si="262"/>
        <v>0</v>
      </c>
    </row>
    <row r="4155" spans="1:8" x14ac:dyDescent="0.35">
      <c r="A4155" s="2">
        <v>34873</v>
      </c>
      <c r="B4155" s="3">
        <v>4.1666666666666664E-2</v>
      </c>
      <c r="C4155">
        <v>49.251399999999997</v>
      </c>
      <c r="D4155" s="4" t="b">
        <f t="shared" si="259"/>
        <v>0</v>
      </c>
      <c r="E4155" s="5">
        <f>VLOOKUP(A4155,'Daily Nat Light Offices Mtl'!$A$1:$G$366,7)</f>
        <v>565.67995201008603</v>
      </c>
      <c r="F4155">
        <f t="shared" si="260"/>
        <v>0</v>
      </c>
      <c r="G4155">
        <f t="shared" si="261"/>
        <v>0</v>
      </c>
      <c r="H4155">
        <f t="shared" si="262"/>
        <v>0</v>
      </c>
    </row>
    <row r="4156" spans="1:8" x14ac:dyDescent="0.35">
      <c r="A4156" s="2">
        <v>34873</v>
      </c>
      <c r="B4156" s="3">
        <v>8.3333333333333329E-2</v>
      </c>
      <c r="C4156">
        <v>49.251399999999997</v>
      </c>
      <c r="D4156" s="4" t="b">
        <f t="shared" si="259"/>
        <v>0</v>
      </c>
      <c r="E4156" s="5">
        <f>VLOOKUP(A4156,'Daily Nat Light Offices Mtl'!$A$1:$G$366,7)</f>
        <v>565.67995201008603</v>
      </c>
      <c r="F4156">
        <f t="shared" si="260"/>
        <v>0</v>
      </c>
      <c r="G4156">
        <f t="shared" si="261"/>
        <v>0</v>
      </c>
      <c r="H4156">
        <f t="shared" si="262"/>
        <v>0</v>
      </c>
    </row>
    <row r="4157" spans="1:8" x14ac:dyDescent="0.35">
      <c r="A4157" s="2">
        <v>34873</v>
      </c>
      <c r="B4157" s="3">
        <v>0.125</v>
      </c>
      <c r="C4157">
        <v>49.251399999999997</v>
      </c>
      <c r="D4157" s="4" t="b">
        <f t="shared" si="259"/>
        <v>0</v>
      </c>
      <c r="E4157" s="5">
        <f>VLOOKUP(A4157,'Daily Nat Light Offices Mtl'!$A$1:$G$366,7)</f>
        <v>565.67995201008603</v>
      </c>
      <c r="F4157">
        <f t="shared" si="260"/>
        <v>0</v>
      </c>
      <c r="G4157">
        <f t="shared" si="261"/>
        <v>0</v>
      </c>
      <c r="H4157">
        <f t="shared" si="262"/>
        <v>0</v>
      </c>
    </row>
    <row r="4158" spans="1:8" x14ac:dyDescent="0.35">
      <c r="A4158" s="2">
        <v>34873</v>
      </c>
      <c r="B4158" s="3">
        <v>0.16666666666666666</v>
      </c>
      <c r="C4158">
        <v>501.68400000000003</v>
      </c>
      <c r="D4158" s="4" t="b">
        <f t="shared" si="259"/>
        <v>0</v>
      </c>
      <c r="E4158" s="5">
        <f>VLOOKUP(A4158,'Daily Nat Light Offices Mtl'!$A$1:$G$366,7)</f>
        <v>565.67995201008603</v>
      </c>
      <c r="F4158">
        <f t="shared" si="260"/>
        <v>0</v>
      </c>
      <c r="G4158">
        <f t="shared" si="261"/>
        <v>0</v>
      </c>
      <c r="H4158">
        <f t="shared" si="262"/>
        <v>0</v>
      </c>
    </row>
    <row r="4159" spans="1:8" x14ac:dyDescent="0.35">
      <c r="A4159" s="2">
        <v>34873</v>
      </c>
      <c r="B4159" s="3">
        <v>0.20833333333333334</v>
      </c>
      <c r="C4159">
        <v>3520.23</v>
      </c>
      <c r="D4159" s="4" t="b">
        <f t="shared" si="259"/>
        <v>1</v>
      </c>
      <c r="E4159" s="5">
        <f>VLOOKUP(A4159,'Daily Nat Light Offices Mtl'!$A$1:$G$366,7)</f>
        <v>565.67995201008603</v>
      </c>
      <c r="F4159">
        <f t="shared" si="260"/>
        <v>35.354997000630377</v>
      </c>
      <c r="G4159">
        <f t="shared" si="261"/>
        <v>98.208325001751049</v>
      </c>
      <c r="H4159">
        <f t="shared" si="262"/>
        <v>0.81840270834792539</v>
      </c>
    </row>
    <row r="4160" spans="1:8" x14ac:dyDescent="0.35">
      <c r="A4160" s="2">
        <v>34873</v>
      </c>
      <c r="B4160" s="3">
        <v>0.25</v>
      </c>
      <c r="C4160">
        <v>13216.5</v>
      </c>
      <c r="D4160" s="4" t="b">
        <f t="shared" si="259"/>
        <v>1</v>
      </c>
      <c r="E4160" s="5">
        <f>VLOOKUP(A4160,'Daily Nat Light Offices Mtl'!$A$1:$G$366,7)</f>
        <v>565.67995201008603</v>
      </c>
      <c r="F4160">
        <f t="shared" si="260"/>
        <v>35.354997000630377</v>
      </c>
      <c r="G4160">
        <f t="shared" si="261"/>
        <v>98.208325001751049</v>
      </c>
      <c r="H4160">
        <f t="shared" si="262"/>
        <v>0.81840270834792539</v>
      </c>
    </row>
    <row r="4161" spans="1:8" x14ac:dyDescent="0.35">
      <c r="A4161" s="2">
        <v>34873</v>
      </c>
      <c r="B4161" s="3">
        <v>0.29166666666666669</v>
      </c>
      <c r="C4161">
        <v>29157.8</v>
      </c>
      <c r="D4161" s="4" t="b">
        <f t="shared" si="259"/>
        <v>1</v>
      </c>
      <c r="E4161" s="5">
        <f>VLOOKUP(A4161,'Daily Nat Light Offices Mtl'!$A$1:$G$366,7)</f>
        <v>565.67995201008603</v>
      </c>
      <c r="F4161">
        <f t="shared" si="260"/>
        <v>35.354997000630377</v>
      </c>
      <c r="G4161">
        <f t="shared" si="261"/>
        <v>98.208325001751049</v>
      </c>
      <c r="H4161">
        <f t="shared" si="262"/>
        <v>0.81840270834792539</v>
      </c>
    </row>
    <row r="4162" spans="1:8" x14ac:dyDescent="0.35">
      <c r="A4162" s="2">
        <v>34873</v>
      </c>
      <c r="B4162" s="3">
        <v>0.33333333333333331</v>
      </c>
      <c r="C4162">
        <v>41079.800000000003</v>
      </c>
      <c r="D4162" s="4" t="b">
        <f t="shared" ref="D4162:D4225" si="263">AND(B4162&gt;$B$6,B4162&lt;$B$24,E4162&gt;0)</f>
        <v>1</v>
      </c>
      <c r="E4162" s="5">
        <f>VLOOKUP(A4162,'Daily Nat Light Offices Mtl'!$A$1:$G$366,7)</f>
        <v>565.67995201008603</v>
      </c>
      <c r="F4162">
        <f t="shared" si="260"/>
        <v>35.354997000630377</v>
      </c>
      <c r="G4162">
        <f t="shared" si="261"/>
        <v>98.208325001751049</v>
      </c>
      <c r="H4162">
        <f t="shared" si="262"/>
        <v>0.81840270834792539</v>
      </c>
    </row>
    <row r="4163" spans="1:8" x14ac:dyDescent="0.35">
      <c r="A4163" s="2">
        <v>34873</v>
      </c>
      <c r="B4163" s="3">
        <v>0.375</v>
      </c>
      <c r="C4163">
        <v>47149.1</v>
      </c>
      <c r="D4163" s="4" t="b">
        <f t="shared" si="263"/>
        <v>1</v>
      </c>
      <c r="E4163" s="5">
        <f>VLOOKUP(A4163,'Daily Nat Light Offices Mtl'!$A$1:$G$366,7)</f>
        <v>565.67995201008603</v>
      </c>
      <c r="F4163">
        <f t="shared" ref="F4163:F4226" si="264">IF(D4163,E4163/16,0)</f>
        <v>35.354997000630377</v>
      </c>
      <c r="G4163">
        <f t="shared" ref="G4163:G4226" si="265">CONVERT(F4163*10^4,"J","Wh")</f>
        <v>98.208325001751049</v>
      </c>
      <c r="H4163">
        <f t="shared" ref="H4163:H4226" si="266">G4163/$J$2</f>
        <v>0.81840270834792539</v>
      </c>
    </row>
    <row r="4164" spans="1:8" x14ac:dyDescent="0.35">
      <c r="A4164" s="2">
        <v>34873</v>
      </c>
      <c r="B4164" s="3">
        <v>0.41666666666666669</v>
      </c>
      <c r="C4164">
        <v>48428.6</v>
      </c>
      <c r="D4164" s="4" t="b">
        <f t="shared" si="263"/>
        <v>1</v>
      </c>
      <c r="E4164" s="5">
        <f>VLOOKUP(A4164,'Daily Nat Light Offices Mtl'!$A$1:$G$366,7)</f>
        <v>565.67995201008603</v>
      </c>
      <c r="F4164">
        <f t="shared" si="264"/>
        <v>35.354997000630377</v>
      </c>
      <c r="G4164">
        <f t="shared" si="265"/>
        <v>98.208325001751049</v>
      </c>
      <c r="H4164">
        <f t="shared" si="266"/>
        <v>0.81840270834792539</v>
      </c>
    </row>
    <row r="4165" spans="1:8" x14ac:dyDescent="0.35">
      <c r="A4165" s="2">
        <v>34873</v>
      </c>
      <c r="B4165" s="3">
        <v>0.45833333333333331</v>
      </c>
      <c r="C4165">
        <v>49394.6</v>
      </c>
      <c r="D4165" s="4" t="b">
        <f t="shared" si="263"/>
        <v>1</v>
      </c>
      <c r="E4165" s="5">
        <f>VLOOKUP(A4165,'Daily Nat Light Offices Mtl'!$A$1:$G$366,7)</f>
        <v>565.67995201008603</v>
      </c>
      <c r="F4165">
        <f t="shared" si="264"/>
        <v>35.354997000630377</v>
      </c>
      <c r="G4165">
        <f t="shared" si="265"/>
        <v>98.208325001751049</v>
      </c>
      <c r="H4165">
        <f t="shared" si="266"/>
        <v>0.81840270834792539</v>
      </c>
    </row>
    <row r="4166" spans="1:8" x14ac:dyDescent="0.35">
      <c r="A4166" s="2">
        <v>34873</v>
      </c>
      <c r="B4166" s="3">
        <v>0.5</v>
      </c>
      <c r="C4166">
        <v>46610.9</v>
      </c>
      <c r="D4166" s="4" t="b">
        <f t="shared" si="263"/>
        <v>1</v>
      </c>
      <c r="E4166" s="5">
        <f>VLOOKUP(A4166,'Daily Nat Light Offices Mtl'!$A$1:$G$366,7)</f>
        <v>565.67995201008603</v>
      </c>
      <c r="F4166">
        <f t="shared" si="264"/>
        <v>35.354997000630377</v>
      </c>
      <c r="G4166">
        <f t="shared" si="265"/>
        <v>98.208325001751049</v>
      </c>
      <c r="H4166">
        <f t="shared" si="266"/>
        <v>0.81840270834792539</v>
      </c>
    </row>
    <row r="4167" spans="1:8" x14ac:dyDescent="0.35">
      <c r="A4167" s="2">
        <v>34873</v>
      </c>
      <c r="B4167" s="3">
        <v>0.54166666666666663</v>
      </c>
      <c r="C4167">
        <v>46130.7</v>
      </c>
      <c r="D4167" s="4" t="b">
        <f t="shared" si="263"/>
        <v>1</v>
      </c>
      <c r="E4167" s="5">
        <f>VLOOKUP(A4167,'Daily Nat Light Offices Mtl'!$A$1:$G$366,7)</f>
        <v>565.67995201008603</v>
      </c>
      <c r="F4167">
        <f t="shared" si="264"/>
        <v>35.354997000630377</v>
      </c>
      <c r="G4167">
        <f t="shared" si="265"/>
        <v>98.208325001751049</v>
      </c>
      <c r="H4167">
        <f t="shared" si="266"/>
        <v>0.81840270834792539</v>
      </c>
    </row>
    <row r="4168" spans="1:8" x14ac:dyDescent="0.35">
      <c r="A4168" s="2">
        <v>34873</v>
      </c>
      <c r="B4168" s="3">
        <v>0.58333333333333337</v>
      </c>
      <c r="C4168">
        <v>38080.699999999997</v>
      </c>
      <c r="D4168" s="4" t="b">
        <f t="shared" si="263"/>
        <v>1</v>
      </c>
      <c r="E4168" s="5">
        <f>VLOOKUP(A4168,'Daily Nat Light Offices Mtl'!$A$1:$G$366,7)</f>
        <v>565.67995201008603</v>
      </c>
      <c r="F4168">
        <f t="shared" si="264"/>
        <v>35.354997000630377</v>
      </c>
      <c r="G4168">
        <f t="shared" si="265"/>
        <v>98.208325001751049</v>
      </c>
      <c r="H4168">
        <f t="shared" si="266"/>
        <v>0.81840270834792539</v>
      </c>
    </row>
    <row r="4169" spans="1:8" x14ac:dyDescent="0.35">
      <c r="A4169" s="2">
        <v>34873</v>
      </c>
      <c r="B4169" s="3">
        <v>0.625</v>
      </c>
      <c r="C4169">
        <v>34302.699999999997</v>
      </c>
      <c r="D4169" s="4" t="b">
        <f t="shared" si="263"/>
        <v>1</v>
      </c>
      <c r="E4169" s="5">
        <f>VLOOKUP(A4169,'Daily Nat Light Offices Mtl'!$A$1:$G$366,7)</f>
        <v>565.67995201008603</v>
      </c>
      <c r="F4169">
        <f t="shared" si="264"/>
        <v>35.354997000630377</v>
      </c>
      <c r="G4169">
        <f t="shared" si="265"/>
        <v>98.208325001751049</v>
      </c>
      <c r="H4169">
        <f t="shared" si="266"/>
        <v>0.81840270834792539</v>
      </c>
    </row>
    <row r="4170" spans="1:8" x14ac:dyDescent="0.35">
      <c r="A4170" s="2">
        <v>34873</v>
      </c>
      <c r="B4170" s="3">
        <v>0.66666666666666663</v>
      </c>
      <c r="C4170">
        <v>23413.599999999999</v>
      </c>
      <c r="D4170" s="4" t="b">
        <f t="shared" si="263"/>
        <v>1</v>
      </c>
      <c r="E4170" s="5">
        <f>VLOOKUP(A4170,'Daily Nat Light Offices Mtl'!$A$1:$G$366,7)</f>
        <v>565.67995201008603</v>
      </c>
      <c r="F4170">
        <f t="shared" si="264"/>
        <v>35.354997000630377</v>
      </c>
      <c r="G4170">
        <f t="shared" si="265"/>
        <v>98.208325001751049</v>
      </c>
      <c r="H4170">
        <f t="shared" si="266"/>
        <v>0.81840270834792539</v>
      </c>
    </row>
    <row r="4171" spans="1:8" x14ac:dyDescent="0.35">
      <c r="A4171" s="2">
        <v>34873</v>
      </c>
      <c r="B4171" s="3">
        <v>0.70833333333333337</v>
      </c>
      <c r="C4171">
        <v>10016.6</v>
      </c>
      <c r="D4171" s="4" t="b">
        <f t="shared" si="263"/>
        <v>1</v>
      </c>
      <c r="E4171" s="5">
        <f>VLOOKUP(A4171,'Daily Nat Light Offices Mtl'!$A$1:$G$366,7)</f>
        <v>565.67995201008603</v>
      </c>
      <c r="F4171">
        <f t="shared" si="264"/>
        <v>35.354997000630377</v>
      </c>
      <c r="G4171">
        <f t="shared" si="265"/>
        <v>98.208325001751049</v>
      </c>
      <c r="H4171">
        <f t="shared" si="266"/>
        <v>0.81840270834792539</v>
      </c>
    </row>
    <row r="4172" spans="1:8" x14ac:dyDescent="0.35">
      <c r="A4172" s="2">
        <v>34873</v>
      </c>
      <c r="B4172" s="3">
        <v>0.75</v>
      </c>
      <c r="C4172">
        <v>2385.16</v>
      </c>
      <c r="D4172" s="4" t="b">
        <f t="shared" si="263"/>
        <v>1</v>
      </c>
      <c r="E4172" s="5">
        <f>VLOOKUP(A4172,'Daily Nat Light Offices Mtl'!$A$1:$G$366,7)</f>
        <v>565.67995201008603</v>
      </c>
      <c r="F4172">
        <f t="shared" si="264"/>
        <v>35.354997000630377</v>
      </c>
      <c r="G4172">
        <f t="shared" si="265"/>
        <v>98.208325001751049</v>
      </c>
      <c r="H4172">
        <f t="shared" si="266"/>
        <v>0.81840270834792539</v>
      </c>
    </row>
    <row r="4173" spans="1:8" x14ac:dyDescent="0.35">
      <c r="A4173" s="2">
        <v>34873</v>
      </c>
      <c r="B4173" s="3">
        <v>0.79166666666666663</v>
      </c>
      <c r="C4173">
        <v>523.86599999999999</v>
      </c>
      <c r="D4173" s="4" t="b">
        <f t="shared" si="263"/>
        <v>1</v>
      </c>
      <c r="E4173" s="5">
        <f>VLOOKUP(A4173,'Daily Nat Light Offices Mtl'!$A$1:$G$366,7)</f>
        <v>565.67995201008603</v>
      </c>
      <c r="F4173">
        <f t="shared" si="264"/>
        <v>35.354997000630377</v>
      </c>
      <c r="G4173">
        <f t="shared" si="265"/>
        <v>98.208325001751049</v>
      </c>
      <c r="H4173">
        <f t="shared" si="266"/>
        <v>0.81840270834792539</v>
      </c>
    </row>
    <row r="4174" spans="1:8" x14ac:dyDescent="0.35">
      <c r="A4174" s="2">
        <v>34873</v>
      </c>
      <c r="B4174" s="3">
        <v>0.83333333333333337</v>
      </c>
      <c r="C4174">
        <v>295.50799999999998</v>
      </c>
      <c r="D4174" s="4" t="b">
        <f t="shared" si="263"/>
        <v>1</v>
      </c>
      <c r="E4174" s="5">
        <f>VLOOKUP(A4174,'Daily Nat Light Offices Mtl'!$A$1:$G$366,7)</f>
        <v>565.67995201008603</v>
      </c>
      <c r="F4174">
        <f t="shared" si="264"/>
        <v>35.354997000630377</v>
      </c>
      <c r="G4174">
        <f t="shared" si="265"/>
        <v>98.208325001751049</v>
      </c>
      <c r="H4174">
        <f t="shared" si="266"/>
        <v>0.81840270834792539</v>
      </c>
    </row>
    <row r="4175" spans="1:8" x14ac:dyDescent="0.35">
      <c r="A4175" s="2">
        <v>34873</v>
      </c>
      <c r="B4175" s="3">
        <v>0.875</v>
      </c>
      <c r="C4175">
        <v>98.502700000000004</v>
      </c>
      <c r="D4175" s="4" t="b">
        <f t="shared" si="263"/>
        <v>1</v>
      </c>
      <c r="E4175" s="5">
        <f>VLOOKUP(A4175,'Daily Nat Light Offices Mtl'!$A$1:$G$366,7)</f>
        <v>565.67995201008603</v>
      </c>
      <c r="F4175">
        <f t="shared" si="264"/>
        <v>35.354997000630377</v>
      </c>
      <c r="G4175">
        <f t="shared" si="265"/>
        <v>98.208325001751049</v>
      </c>
      <c r="H4175">
        <f t="shared" si="266"/>
        <v>0.81840270834792539</v>
      </c>
    </row>
    <row r="4176" spans="1:8" x14ac:dyDescent="0.35">
      <c r="A4176" s="2">
        <v>34873</v>
      </c>
      <c r="B4176" s="3">
        <v>0.91666666666666663</v>
      </c>
      <c r="C4176">
        <v>98.502700000000004</v>
      </c>
      <c r="D4176" s="4" t="b">
        <f t="shared" si="263"/>
        <v>0</v>
      </c>
      <c r="E4176" s="5">
        <f>VLOOKUP(A4176,'Daily Nat Light Offices Mtl'!$A$1:$G$366,7)</f>
        <v>565.67995201008603</v>
      </c>
      <c r="F4176">
        <f t="shared" si="264"/>
        <v>0</v>
      </c>
      <c r="G4176">
        <f t="shared" si="265"/>
        <v>0</v>
      </c>
      <c r="H4176">
        <f t="shared" si="266"/>
        <v>0</v>
      </c>
    </row>
    <row r="4177" spans="1:8" x14ac:dyDescent="0.35">
      <c r="A4177" s="2">
        <v>34873</v>
      </c>
      <c r="B4177" s="3">
        <v>0.95833333333333337</v>
      </c>
      <c r="C4177">
        <v>49.251399999999997</v>
      </c>
      <c r="D4177" s="4" t="b">
        <f t="shared" si="263"/>
        <v>0</v>
      </c>
      <c r="E4177" s="5">
        <f>VLOOKUP(A4177,'Daily Nat Light Offices Mtl'!$A$1:$G$366,7)</f>
        <v>565.67995201008603</v>
      </c>
      <c r="F4177">
        <f t="shared" si="264"/>
        <v>0</v>
      </c>
      <c r="G4177">
        <f t="shared" si="265"/>
        <v>0</v>
      </c>
      <c r="H4177">
        <f t="shared" si="266"/>
        <v>0</v>
      </c>
    </row>
    <row r="4178" spans="1:8" x14ac:dyDescent="0.35">
      <c r="A4178" s="2">
        <v>34874</v>
      </c>
      <c r="B4178" s="3">
        <v>0</v>
      </c>
      <c r="C4178">
        <v>49.251399999999997</v>
      </c>
      <c r="D4178" s="4" t="b">
        <f t="shared" si="263"/>
        <v>0</v>
      </c>
      <c r="E4178" s="5">
        <f>VLOOKUP(A4178,'Daily Nat Light Offices Mtl'!$A$1:$G$366,7)</f>
        <v>582.35728490961219</v>
      </c>
      <c r="F4178">
        <f t="shared" si="264"/>
        <v>0</v>
      </c>
      <c r="G4178">
        <f t="shared" si="265"/>
        <v>0</v>
      </c>
      <c r="H4178">
        <f t="shared" si="266"/>
        <v>0</v>
      </c>
    </row>
    <row r="4179" spans="1:8" x14ac:dyDescent="0.35">
      <c r="A4179" s="2">
        <v>34874</v>
      </c>
      <c r="B4179" s="3">
        <v>4.1666666666666664E-2</v>
      </c>
      <c r="C4179">
        <v>49.251399999999997</v>
      </c>
      <c r="D4179" s="4" t="b">
        <f t="shared" si="263"/>
        <v>0</v>
      </c>
      <c r="E4179" s="5">
        <f>VLOOKUP(A4179,'Daily Nat Light Offices Mtl'!$A$1:$G$366,7)</f>
        <v>582.35728490961219</v>
      </c>
      <c r="F4179">
        <f t="shared" si="264"/>
        <v>0</v>
      </c>
      <c r="G4179">
        <f t="shared" si="265"/>
        <v>0</v>
      </c>
      <c r="H4179">
        <f t="shared" si="266"/>
        <v>0</v>
      </c>
    </row>
    <row r="4180" spans="1:8" x14ac:dyDescent="0.35">
      <c r="A4180" s="2">
        <v>34874</v>
      </c>
      <c r="B4180" s="3">
        <v>8.3333333333333329E-2</v>
      </c>
      <c r="C4180">
        <v>49.251399999999997</v>
      </c>
      <c r="D4180" s="4" t="b">
        <f t="shared" si="263"/>
        <v>0</v>
      </c>
      <c r="E4180" s="5">
        <f>VLOOKUP(A4180,'Daily Nat Light Offices Mtl'!$A$1:$G$366,7)</f>
        <v>582.35728490961219</v>
      </c>
      <c r="F4180">
        <f t="shared" si="264"/>
        <v>0</v>
      </c>
      <c r="G4180">
        <f t="shared" si="265"/>
        <v>0</v>
      </c>
      <c r="H4180">
        <f t="shared" si="266"/>
        <v>0</v>
      </c>
    </row>
    <row r="4181" spans="1:8" x14ac:dyDescent="0.35">
      <c r="A4181" s="2">
        <v>34874</v>
      </c>
      <c r="B4181" s="3">
        <v>0.125</v>
      </c>
      <c r="C4181">
        <v>49.251399999999997</v>
      </c>
      <c r="D4181" s="4" t="b">
        <f t="shared" si="263"/>
        <v>0</v>
      </c>
      <c r="E4181" s="5">
        <f>VLOOKUP(A4181,'Daily Nat Light Offices Mtl'!$A$1:$G$366,7)</f>
        <v>582.35728490961219</v>
      </c>
      <c r="F4181">
        <f t="shared" si="264"/>
        <v>0</v>
      </c>
      <c r="G4181">
        <f t="shared" si="265"/>
        <v>0</v>
      </c>
      <c r="H4181">
        <f t="shared" si="266"/>
        <v>0</v>
      </c>
    </row>
    <row r="4182" spans="1:8" x14ac:dyDescent="0.35">
      <c r="A4182" s="2">
        <v>34874</v>
      </c>
      <c r="B4182" s="3">
        <v>0.16666666666666666</v>
      </c>
      <c r="C4182">
        <v>502.084</v>
      </c>
      <c r="D4182" s="4" t="b">
        <f t="shared" si="263"/>
        <v>0</v>
      </c>
      <c r="E4182" s="5">
        <f>VLOOKUP(A4182,'Daily Nat Light Offices Mtl'!$A$1:$G$366,7)</f>
        <v>582.35728490961219</v>
      </c>
      <c r="F4182">
        <f t="shared" si="264"/>
        <v>0</v>
      </c>
      <c r="G4182">
        <f t="shared" si="265"/>
        <v>0</v>
      </c>
      <c r="H4182">
        <f t="shared" si="266"/>
        <v>0</v>
      </c>
    </row>
    <row r="4183" spans="1:8" x14ac:dyDescent="0.35">
      <c r="A4183" s="2">
        <v>34874</v>
      </c>
      <c r="B4183" s="3">
        <v>0.20833333333333334</v>
      </c>
      <c r="C4183">
        <v>3412.9</v>
      </c>
      <c r="D4183" s="4" t="b">
        <f t="shared" si="263"/>
        <v>1</v>
      </c>
      <c r="E4183" s="5">
        <f>VLOOKUP(A4183,'Daily Nat Light Offices Mtl'!$A$1:$G$366,7)</f>
        <v>582.35728490961219</v>
      </c>
      <c r="F4183">
        <f t="shared" si="264"/>
        <v>36.397330306850762</v>
      </c>
      <c r="G4183">
        <f t="shared" si="265"/>
        <v>101.10369529680767</v>
      </c>
      <c r="H4183">
        <f t="shared" si="266"/>
        <v>0.84253079414006393</v>
      </c>
    </row>
    <row r="4184" spans="1:8" x14ac:dyDescent="0.35">
      <c r="A4184" s="2">
        <v>34874</v>
      </c>
      <c r="B4184" s="3">
        <v>0.25</v>
      </c>
      <c r="C4184">
        <v>11130.9</v>
      </c>
      <c r="D4184" s="4" t="b">
        <f t="shared" si="263"/>
        <v>1</v>
      </c>
      <c r="E4184" s="5">
        <f>VLOOKUP(A4184,'Daily Nat Light Offices Mtl'!$A$1:$G$366,7)</f>
        <v>582.35728490961219</v>
      </c>
      <c r="F4184">
        <f t="shared" si="264"/>
        <v>36.397330306850762</v>
      </c>
      <c r="G4184">
        <f t="shared" si="265"/>
        <v>101.10369529680767</v>
      </c>
      <c r="H4184">
        <f t="shared" si="266"/>
        <v>0.84253079414006393</v>
      </c>
    </row>
    <row r="4185" spans="1:8" x14ac:dyDescent="0.35">
      <c r="A4185" s="2">
        <v>34874</v>
      </c>
      <c r="B4185" s="3">
        <v>0.29166666666666669</v>
      </c>
      <c r="C4185">
        <v>19954.7</v>
      </c>
      <c r="D4185" s="4" t="b">
        <f t="shared" si="263"/>
        <v>1</v>
      </c>
      <c r="E4185" s="5">
        <f>VLOOKUP(A4185,'Daily Nat Light Offices Mtl'!$A$1:$G$366,7)</f>
        <v>582.35728490961219</v>
      </c>
      <c r="F4185">
        <f t="shared" si="264"/>
        <v>36.397330306850762</v>
      </c>
      <c r="G4185">
        <f t="shared" si="265"/>
        <v>101.10369529680767</v>
      </c>
      <c r="H4185">
        <f t="shared" si="266"/>
        <v>0.84253079414006393</v>
      </c>
    </row>
    <row r="4186" spans="1:8" x14ac:dyDescent="0.35">
      <c r="A4186" s="2">
        <v>34874</v>
      </c>
      <c r="B4186" s="3">
        <v>0.33333333333333331</v>
      </c>
      <c r="C4186">
        <v>31710.7</v>
      </c>
      <c r="D4186" s="4" t="b">
        <f t="shared" si="263"/>
        <v>1</v>
      </c>
      <c r="E4186" s="5">
        <f>VLOOKUP(A4186,'Daily Nat Light Offices Mtl'!$A$1:$G$366,7)</f>
        <v>582.35728490961219</v>
      </c>
      <c r="F4186">
        <f t="shared" si="264"/>
        <v>36.397330306850762</v>
      </c>
      <c r="G4186">
        <f t="shared" si="265"/>
        <v>101.10369529680767</v>
      </c>
      <c r="H4186">
        <f t="shared" si="266"/>
        <v>0.84253079414006393</v>
      </c>
    </row>
    <row r="4187" spans="1:8" x14ac:dyDescent="0.35">
      <c r="A4187" s="2">
        <v>34874</v>
      </c>
      <c r="B4187" s="3">
        <v>0.375</v>
      </c>
      <c r="C4187">
        <v>37026.9</v>
      </c>
      <c r="D4187" s="4" t="b">
        <f t="shared" si="263"/>
        <v>1</v>
      </c>
      <c r="E4187" s="5">
        <f>VLOOKUP(A4187,'Daily Nat Light Offices Mtl'!$A$1:$G$366,7)</f>
        <v>582.35728490961219</v>
      </c>
      <c r="F4187">
        <f t="shared" si="264"/>
        <v>36.397330306850762</v>
      </c>
      <c r="G4187">
        <f t="shared" si="265"/>
        <v>101.10369529680767</v>
      </c>
      <c r="H4187">
        <f t="shared" si="266"/>
        <v>0.84253079414006393</v>
      </c>
    </row>
    <row r="4188" spans="1:8" x14ac:dyDescent="0.35">
      <c r="A4188" s="2">
        <v>34874</v>
      </c>
      <c r="B4188" s="3">
        <v>0.41666666666666669</v>
      </c>
      <c r="C4188">
        <v>40882.1</v>
      </c>
      <c r="D4188" s="4" t="b">
        <f t="shared" si="263"/>
        <v>1</v>
      </c>
      <c r="E4188" s="5">
        <f>VLOOKUP(A4188,'Daily Nat Light Offices Mtl'!$A$1:$G$366,7)</f>
        <v>582.35728490961219</v>
      </c>
      <c r="F4188">
        <f t="shared" si="264"/>
        <v>36.397330306850762</v>
      </c>
      <c r="G4188">
        <f t="shared" si="265"/>
        <v>101.10369529680767</v>
      </c>
      <c r="H4188">
        <f t="shared" si="266"/>
        <v>0.84253079414006393</v>
      </c>
    </row>
    <row r="4189" spans="1:8" x14ac:dyDescent="0.35">
      <c r="A4189" s="2">
        <v>34874</v>
      </c>
      <c r="B4189" s="3">
        <v>0.45833333333333331</v>
      </c>
      <c r="C4189">
        <v>42098</v>
      </c>
      <c r="D4189" s="4" t="b">
        <f t="shared" si="263"/>
        <v>1</v>
      </c>
      <c r="E4189" s="5">
        <f>VLOOKUP(A4189,'Daily Nat Light Offices Mtl'!$A$1:$G$366,7)</f>
        <v>582.35728490961219</v>
      </c>
      <c r="F4189">
        <f t="shared" si="264"/>
        <v>36.397330306850762</v>
      </c>
      <c r="G4189">
        <f t="shared" si="265"/>
        <v>101.10369529680767</v>
      </c>
      <c r="H4189">
        <f t="shared" si="266"/>
        <v>0.84253079414006393</v>
      </c>
    </row>
    <row r="4190" spans="1:8" x14ac:dyDescent="0.35">
      <c r="A4190" s="2">
        <v>34874</v>
      </c>
      <c r="B4190" s="3">
        <v>0.5</v>
      </c>
      <c r="C4190">
        <v>44717.1</v>
      </c>
      <c r="D4190" s="4" t="b">
        <f t="shared" si="263"/>
        <v>1</v>
      </c>
      <c r="E4190" s="5">
        <f>VLOOKUP(A4190,'Daily Nat Light Offices Mtl'!$A$1:$G$366,7)</f>
        <v>582.35728490961219</v>
      </c>
      <c r="F4190">
        <f t="shared" si="264"/>
        <v>36.397330306850762</v>
      </c>
      <c r="G4190">
        <f t="shared" si="265"/>
        <v>101.10369529680767</v>
      </c>
      <c r="H4190">
        <f t="shared" si="266"/>
        <v>0.84253079414006393</v>
      </c>
    </row>
    <row r="4191" spans="1:8" x14ac:dyDescent="0.35">
      <c r="A4191" s="2">
        <v>34874</v>
      </c>
      <c r="B4191" s="3">
        <v>0.54166666666666663</v>
      </c>
      <c r="C4191">
        <v>42677</v>
      </c>
      <c r="D4191" s="4" t="b">
        <f t="shared" si="263"/>
        <v>1</v>
      </c>
      <c r="E4191" s="5">
        <f>VLOOKUP(A4191,'Daily Nat Light Offices Mtl'!$A$1:$G$366,7)</f>
        <v>582.35728490961219</v>
      </c>
      <c r="F4191">
        <f t="shared" si="264"/>
        <v>36.397330306850762</v>
      </c>
      <c r="G4191">
        <f t="shared" si="265"/>
        <v>101.10369529680767</v>
      </c>
      <c r="H4191">
        <f t="shared" si="266"/>
        <v>0.84253079414006393</v>
      </c>
    </row>
    <row r="4192" spans="1:8" x14ac:dyDescent="0.35">
      <c r="A4192" s="2">
        <v>34874</v>
      </c>
      <c r="B4192" s="3">
        <v>0.58333333333333337</v>
      </c>
      <c r="C4192">
        <v>40282.800000000003</v>
      </c>
      <c r="D4192" s="4" t="b">
        <f t="shared" si="263"/>
        <v>1</v>
      </c>
      <c r="E4192" s="5">
        <f>VLOOKUP(A4192,'Daily Nat Light Offices Mtl'!$A$1:$G$366,7)</f>
        <v>582.35728490961219</v>
      </c>
      <c r="F4192">
        <f t="shared" si="264"/>
        <v>36.397330306850762</v>
      </c>
      <c r="G4192">
        <f t="shared" si="265"/>
        <v>101.10369529680767</v>
      </c>
      <c r="H4192">
        <f t="shared" si="266"/>
        <v>0.84253079414006393</v>
      </c>
    </row>
    <row r="4193" spans="1:8" x14ac:dyDescent="0.35">
      <c r="A4193" s="2">
        <v>34874</v>
      </c>
      <c r="B4193" s="3">
        <v>0.625</v>
      </c>
      <c r="C4193">
        <v>32390.3</v>
      </c>
      <c r="D4193" s="4" t="b">
        <f t="shared" si="263"/>
        <v>1</v>
      </c>
      <c r="E4193" s="5">
        <f>VLOOKUP(A4193,'Daily Nat Light Offices Mtl'!$A$1:$G$366,7)</f>
        <v>582.35728490961219</v>
      </c>
      <c r="F4193">
        <f t="shared" si="264"/>
        <v>36.397330306850762</v>
      </c>
      <c r="G4193">
        <f t="shared" si="265"/>
        <v>101.10369529680767</v>
      </c>
      <c r="H4193">
        <f t="shared" si="266"/>
        <v>0.84253079414006393</v>
      </c>
    </row>
    <row r="4194" spans="1:8" x14ac:dyDescent="0.35">
      <c r="A4194" s="2">
        <v>34874</v>
      </c>
      <c r="B4194" s="3">
        <v>0.66666666666666663</v>
      </c>
      <c r="C4194">
        <v>16510.3</v>
      </c>
      <c r="D4194" s="4" t="b">
        <f t="shared" si="263"/>
        <v>1</v>
      </c>
      <c r="E4194" s="5">
        <f>VLOOKUP(A4194,'Daily Nat Light Offices Mtl'!$A$1:$G$366,7)</f>
        <v>582.35728490961219</v>
      </c>
      <c r="F4194">
        <f t="shared" si="264"/>
        <v>36.397330306850762</v>
      </c>
      <c r="G4194">
        <f t="shared" si="265"/>
        <v>101.10369529680767</v>
      </c>
      <c r="H4194">
        <f t="shared" si="266"/>
        <v>0.84253079414006393</v>
      </c>
    </row>
    <row r="4195" spans="1:8" x14ac:dyDescent="0.35">
      <c r="A4195" s="2">
        <v>34874</v>
      </c>
      <c r="B4195" s="3">
        <v>0.70833333333333337</v>
      </c>
      <c r="C4195">
        <v>8034.56</v>
      </c>
      <c r="D4195" s="4" t="b">
        <f t="shared" si="263"/>
        <v>1</v>
      </c>
      <c r="E4195" s="5">
        <f>VLOOKUP(A4195,'Daily Nat Light Offices Mtl'!$A$1:$G$366,7)</f>
        <v>582.35728490961219</v>
      </c>
      <c r="F4195">
        <f t="shared" si="264"/>
        <v>36.397330306850762</v>
      </c>
      <c r="G4195">
        <f t="shared" si="265"/>
        <v>101.10369529680767</v>
      </c>
      <c r="H4195">
        <f t="shared" si="266"/>
        <v>0.84253079414006393</v>
      </c>
    </row>
    <row r="4196" spans="1:8" x14ac:dyDescent="0.35">
      <c r="A4196" s="2">
        <v>34874</v>
      </c>
      <c r="B4196" s="3">
        <v>0.75</v>
      </c>
      <c r="C4196">
        <v>1899.75</v>
      </c>
      <c r="D4196" s="4" t="b">
        <f t="shared" si="263"/>
        <v>1</v>
      </c>
      <c r="E4196" s="5">
        <f>VLOOKUP(A4196,'Daily Nat Light Offices Mtl'!$A$1:$G$366,7)</f>
        <v>582.35728490961219</v>
      </c>
      <c r="F4196">
        <f t="shared" si="264"/>
        <v>36.397330306850762</v>
      </c>
      <c r="G4196">
        <f t="shared" si="265"/>
        <v>101.10369529680767</v>
      </c>
      <c r="H4196">
        <f t="shared" si="266"/>
        <v>0.84253079414006393</v>
      </c>
    </row>
    <row r="4197" spans="1:8" x14ac:dyDescent="0.35">
      <c r="A4197" s="2">
        <v>34874</v>
      </c>
      <c r="B4197" s="3">
        <v>0.79166666666666663</v>
      </c>
      <c r="C4197">
        <v>276.73500000000001</v>
      </c>
      <c r="D4197" s="4" t="b">
        <f t="shared" si="263"/>
        <v>1</v>
      </c>
      <c r="E4197" s="5">
        <f>VLOOKUP(A4197,'Daily Nat Light Offices Mtl'!$A$1:$G$366,7)</f>
        <v>582.35728490961219</v>
      </c>
      <c r="F4197">
        <f t="shared" si="264"/>
        <v>36.397330306850762</v>
      </c>
      <c r="G4197">
        <f t="shared" si="265"/>
        <v>101.10369529680767</v>
      </c>
      <c r="H4197">
        <f t="shared" si="266"/>
        <v>0.84253079414006393</v>
      </c>
    </row>
    <row r="4198" spans="1:8" x14ac:dyDescent="0.35">
      <c r="A4198" s="2">
        <v>34874</v>
      </c>
      <c r="B4198" s="3">
        <v>0.83333333333333337</v>
      </c>
      <c r="C4198">
        <v>49.251399999999997</v>
      </c>
      <c r="D4198" s="4" t="b">
        <f t="shared" si="263"/>
        <v>1</v>
      </c>
      <c r="E4198" s="5">
        <f>VLOOKUP(A4198,'Daily Nat Light Offices Mtl'!$A$1:$G$366,7)</f>
        <v>582.35728490961219</v>
      </c>
      <c r="F4198">
        <f t="shared" si="264"/>
        <v>36.397330306850762</v>
      </c>
      <c r="G4198">
        <f t="shared" si="265"/>
        <v>101.10369529680767</v>
      </c>
      <c r="H4198">
        <f t="shared" si="266"/>
        <v>0.84253079414006393</v>
      </c>
    </row>
    <row r="4199" spans="1:8" x14ac:dyDescent="0.35">
      <c r="A4199" s="2">
        <v>34874</v>
      </c>
      <c r="B4199" s="3">
        <v>0.875</v>
      </c>
      <c r="C4199">
        <v>49.251399999999997</v>
      </c>
      <c r="D4199" s="4" t="b">
        <f t="shared" si="263"/>
        <v>1</v>
      </c>
      <c r="E4199" s="5">
        <f>VLOOKUP(A4199,'Daily Nat Light Offices Mtl'!$A$1:$G$366,7)</f>
        <v>582.35728490961219</v>
      </c>
      <c r="F4199">
        <f t="shared" si="264"/>
        <v>36.397330306850762</v>
      </c>
      <c r="G4199">
        <f t="shared" si="265"/>
        <v>101.10369529680767</v>
      </c>
      <c r="H4199">
        <f t="shared" si="266"/>
        <v>0.84253079414006393</v>
      </c>
    </row>
    <row r="4200" spans="1:8" x14ac:dyDescent="0.35">
      <c r="A4200" s="2">
        <v>34874</v>
      </c>
      <c r="B4200" s="3">
        <v>0.91666666666666663</v>
      </c>
      <c r="C4200">
        <v>49.251399999999997</v>
      </c>
      <c r="D4200" s="4" t="b">
        <f t="shared" si="263"/>
        <v>0</v>
      </c>
      <c r="E4200" s="5">
        <f>VLOOKUP(A4200,'Daily Nat Light Offices Mtl'!$A$1:$G$366,7)</f>
        <v>582.35728490961219</v>
      </c>
      <c r="F4200">
        <f t="shared" si="264"/>
        <v>0</v>
      </c>
      <c r="G4200">
        <f t="shared" si="265"/>
        <v>0</v>
      </c>
      <c r="H4200">
        <f t="shared" si="266"/>
        <v>0</v>
      </c>
    </row>
    <row r="4201" spans="1:8" x14ac:dyDescent="0.35">
      <c r="A4201" s="2">
        <v>34874</v>
      </c>
      <c r="B4201" s="3">
        <v>0.95833333333333337</v>
      </c>
      <c r="C4201">
        <v>49.251399999999997</v>
      </c>
      <c r="D4201" s="4" t="b">
        <f t="shared" si="263"/>
        <v>0</v>
      </c>
      <c r="E4201" s="5">
        <f>VLOOKUP(A4201,'Daily Nat Light Offices Mtl'!$A$1:$G$366,7)</f>
        <v>582.35728490961219</v>
      </c>
      <c r="F4201">
        <f t="shared" si="264"/>
        <v>0</v>
      </c>
      <c r="G4201">
        <f t="shared" si="265"/>
        <v>0</v>
      </c>
      <c r="H4201">
        <f t="shared" si="266"/>
        <v>0</v>
      </c>
    </row>
    <row r="4202" spans="1:8" x14ac:dyDescent="0.35">
      <c r="A4202" s="2">
        <v>34875</v>
      </c>
      <c r="B4202" s="3">
        <v>0</v>
      </c>
      <c r="C4202">
        <v>49.251399999999997</v>
      </c>
      <c r="D4202" s="4" t="b">
        <f t="shared" si="263"/>
        <v>0</v>
      </c>
      <c r="E4202" s="5">
        <f>VLOOKUP(A4202,'Daily Nat Light Offices Mtl'!$A$1:$G$366,7)</f>
        <v>615.72249222197365</v>
      </c>
      <c r="F4202">
        <f t="shared" si="264"/>
        <v>0</v>
      </c>
      <c r="G4202">
        <f t="shared" si="265"/>
        <v>0</v>
      </c>
      <c r="H4202">
        <f t="shared" si="266"/>
        <v>0</v>
      </c>
    </row>
    <row r="4203" spans="1:8" x14ac:dyDescent="0.35">
      <c r="A4203" s="2">
        <v>34875</v>
      </c>
      <c r="B4203" s="3">
        <v>4.1666666666666664E-2</v>
      </c>
      <c r="C4203">
        <v>49.251399999999997</v>
      </c>
      <c r="D4203" s="4" t="b">
        <f t="shared" si="263"/>
        <v>0</v>
      </c>
      <c r="E4203" s="5">
        <f>VLOOKUP(A4203,'Daily Nat Light Offices Mtl'!$A$1:$G$366,7)</f>
        <v>615.72249222197365</v>
      </c>
      <c r="F4203">
        <f t="shared" si="264"/>
        <v>0</v>
      </c>
      <c r="G4203">
        <f t="shared" si="265"/>
        <v>0</v>
      </c>
      <c r="H4203">
        <f t="shared" si="266"/>
        <v>0</v>
      </c>
    </row>
    <row r="4204" spans="1:8" x14ac:dyDescent="0.35">
      <c r="A4204" s="2">
        <v>34875</v>
      </c>
      <c r="B4204" s="3">
        <v>8.3333333333333329E-2</v>
      </c>
      <c r="C4204">
        <v>49.251399999999997</v>
      </c>
      <c r="D4204" s="4" t="b">
        <f t="shared" si="263"/>
        <v>0</v>
      </c>
      <c r="E4204" s="5">
        <f>VLOOKUP(A4204,'Daily Nat Light Offices Mtl'!$A$1:$G$366,7)</f>
        <v>615.72249222197365</v>
      </c>
      <c r="F4204">
        <f t="shared" si="264"/>
        <v>0</v>
      </c>
      <c r="G4204">
        <f t="shared" si="265"/>
        <v>0</v>
      </c>
      <c r="H4204">
        <f t="shared" si="266"/>
        <v>0</v>
      </c>
    </row>
    <row r="4205" spans="1:8" x14ac:dyDescent="0.35">
      <c r="A4205" s="2">
        <v>34875</v>
      </c>
      <c r="B4205" s="3">
        <v>0.125</v>
      </c>
      <c r="C4205">
        <v>49.251399999999997</v>
      </c>
      <c r="D4205" s="4" t="b">
        <f t="shared" si="263"/>
        <v>0</v>
      </c>
      <c r="E4205" s="5">
        <f>VLOOKUP(A4205,'Daily Nat Light Offices Mtl'!$A$1:$G$366,7)</f>
        <v>615.72249222197365</v>
      </c>
      <c r="F4205">
        <f t="shared" si="264"/>
        <v>0</v>
      </c>
      <c r="G4205">
        <f t="shared" si="265"/>
        <v>0</v>
      </c>
      <c r="H4205">
        <f t="shared" si="266"/>
        <v>0</v>
      </c>
    </row>
    <row r="4206" spans="1:8" x14ac:dyDescent="0.35">
      <c r="A4206" s="2">
        <v>34875</v>
      </c>
      <c r="B4206" s="3">
        <v>0.16666666666666666</v>
      </c>
      <c r="C4206">
        <v>439.11900000000003</v>
      </c>
      <c r="D4206" s="4" t="b">
        <f t="shared" si="263"/>
        <v>0</v>
      </c>
      <c r="E4206" s="5">
        <f>VLOOKUP(A4206,'Daily Nat Light Offices Mtl'!$A$1:$G$366,7)</f>
        <v>615.72249222197365</v>
      </c>
      <c r="F4206">
        <f t="shared" si="264"/>
        <v>0</v>
      </c>
      <c r="G4206">
        <f t="shared" si="265"/>
        <v>0</v>
      </c>
      <c r="H4206">
        <f t="shared" si="266"/>
        <v>0</v>
      </c>
    </row>
    <row r="4207" spans="1:8" x14ac:dyDescent="0.35">
      <c r="A4207" s="2">
        <v>34875</v>
      </c>
      <c r="B4207" s="3">
        <v>0.20833333333333334</v>
      </c>
      <c r="C4207">
        <v>1812.6</v>
      </c>
      <c r="D4207" s="4" t="b">
        <f t="shared" si="263"/>
        <v>1</v>
      </c>
      <c r="E4207" s="5">
        <f>VLOOKUP(A4207,'Daily Nat Light Offices Mtl'!$A$1:$G$366,7)</f>
        <v>615.72249222197365</v>
      </c>
      <c r="F4207">
        <f t="shared" si="264"/>
        <v>38.482655763873353</v>
      </c>
      <c r="G4207">
        <f t="shared" si="265"/>
        <v>106.89626601075932</v>
      </c>
      <c r="H4207">
        <f t="shared" si="266"/>
        <v>0.89080221675632765</v>
      </c>
    </row>
    <row r="4208" spans="1:8" x14ac:dyDescent="0.35">
      <c r="A4208" s="2">
        <v>34875</v>
      </c>
      <c r="B4208" s="3">
        <v>0.25</v>
      </c>
      <c r="C4208">
        <v>6730.6</v>
      </c>
      <c r="D4208" s="4" t="b">
        <f t="shared" si="263"/>
        <v>1</v>
      </c>
      <c r="E4208" s="5">
        <f>VLOOKUP(A4208,'Daily Nat Light Offices Mtl'!$A$1:$G$366,7)</f>
        <v>615.72249222197365</v>
      </c>
      <c r="F4208">
        <f t="shared" si="264"/>
        <v>38.482655763873353</v>
      </c>
      <c r="G4208">
        <f t="shared" si="265"/>
        <v>106.89626601075932</v>
      </c>
      <c r="H4208">
        <f t="shared" si="266"/>
        <v>0.89080221675632765</v>
      </c>
    </row>
    <row r="4209" spans="1:8" x14ac:dyDescent="0.35">
      <c r="A4209" s="2">
        <v>34875</v>
      </c>
      <c r="B4209" s="3">
        <v>0.29166666666666669</v>
      </c>
      <c r="C4209">
        <v>14561.9</v>
      </c>
      <c r="D4209" s="4" t="b">
        <f t="shared" si="263"/>
        <v>1</v>
      </c>
      <c r="E4209" s="5">
        <f>VLOOKUP(A4209,'Daily Nat Light Offices Mtl'!$A$1:$G$366,7)</f>
        <v>615.72249222197365</v>
      </c>
      <c r="F4209">
        <f t="shared" si="264"/>
        <v>38.482655763873353</v>
      </c>
      <c r="G4209">
        <f t="shared" si="265"/>
        <v>106.89626601075932</v>
      </c>
      <c r="H4209">
        <f t="shared" si="266"/>
        <v>0.89080221675632765</v>
      </c>
    </row>
    <row r="4210" spans="1:8" x14ac:dyDescent="0.35">
      <c r="A4210" s="2">
        <v>34875</v>
      </c>
      <c r="B4210" s="3">
        <v>0.33333333333333331</v>
      </c>
      <c r="C4210">
        <v>18418.8</v>
      </c>
      <c r="D4210" s="4" t="b">
        <f t="shared" si="263"/>
        <v>1</v>
      </c>
      <c r="E4210" s="5">
        <f>VLOOKUP(A4210,'Daily Nat Light Offices Mtl'!$A$1:$G$366,7)</f>
        <v>615.72249222197365</v>
      </c>
      <c r="F4210">
        <f t="shared" si="264"/>
        <v>38.482655763873353</v>
      </c>
      <c r="G4210">
        <f t="shared" si="265"/>
        <v>106.89626601075932</v>
      </c>
      <c r="H4210">
        <f t="shared" si="266"/>
        <v>0.89080221675632765</v>
      </c>
    </row>
    <row r="4211" spans="1:8" x14ac:dyDescent="0.35">
      <c r="A4211" s="2">
        <v>34875</v>
      </c>
      <c r="B4211" s="3">
        <v>0.375</v>
      </c>
      <c r="C4211">
        <v>19019.7</v>
      </c>
      <c r="D4211" s="4" t="b">
        <f t="shared" si="263"/>
        <v>1</v>
      </c>
      <c r="E4211" s="5">
        <f>VLOOKUP(A4211,'Daily Nat Light Offices Mtl'!$A$1:$G$366,7)</f>
        <v>615.72249222197365</v>
      </c>
      <c r="F4211">
        <f t="shared" si="264"/>
        <v>38.482655763873353</v>
      </c>
      <c r="G4211">
        <f t="shared" si="265"/>
        <v>106.89626601075932</v>
      </c>
      <c r="H4211">
        <f t="shared" si="266"/>
        <v>0.89080221675632765</v>
      </c>
    </row>
    <row r="4212" spans="1:8" x14ac:dyDescent="0.35">
      <c r="A4212" s="2">
        <v>34875</v>
      </c>
      <c r="B4212" s="3">
        <v>0.41666666666666669</v>
      </c>
      <c r="C4212">
        <v>25063.9</v>
      </c>
      <c r="D4212" s="4" t="b">
        <f t="shared" si="263"/>
        <v>1</v>
      </c>
      <c r="E4212" s="5">
        <f>VLOOKUP(A4212,'Daily Nat Light Offices Mtl'!$A$1:$G$366,7)</f>
        <v>615.72249222197365</v>
      </c>
      <c r="F4212">
        <f t="shared" si="264"/>
        <v>38.482655763873353</v>
      </c>
      <c r="G4212">
        <f t="shared" si="265"/>
        <v>106.89626601075932</v>
      </c>
      <c r="H4212">
        <f t="shared" si="266"/>
        <v>0.89080221675632765</v>
      </c>
    </row>
    <row r="4213" spans="1:8" x14ac:dyDescent="0.35">
      <c r="A4213" s="2">
        <v>34875</v>
      </c>
      <c r="B4213" s="3">
        <v>0.45833333333333331</v>
      </c>
      <c r="C4213">
        <v>28001.7</v>
      </c>
      <c r="D4213" s="4" t="b">
        <f t="shared" si="263"/>
        <v>1</v>
      </c>
      <c r="E4213" s="5">
        <f>VLOOKUP(A4213,'Daily Nat Light Offices Mtl'!$A$1:$G$366,7)</f>
        <v>615.72249222197365</v>
      </c>
      <c r="F4213">
        <f t="shared" si="264"/>
        <v>38.482655763873353</v>
      </c>
      <c r="G4213">
        <f t="shared" si="265"/>
        <v>106.89626601075932</v>
      </c>
      <c r="H4213">
        <f t="shared" si="266"/>
        <v>0.89080221675632765</v>
      </c>
    </row>
    <row r="4214" spans="1:8" x14ac:dyDescent="0.35">
      <c r="A4214" s="2">
        <v>34875</v>
      </c>
      <c r="B4214" s="3">
        <v>0.5</v>
      </c>
      <c r="C4214">
        <v>31067.7</v>
      </c>
      <c r="D4214" s="4" t="b">
        <f t="shared" si="263"/>
        <v>1</v>
      </c>
      <c r="E4214" s="5">
        <f>VLOOKUP(A4214,'Daily Nat Light Offices Mtl'!$A$1:$G$366,7)</f>
        <v>615.72249222197365</v>
      </c>
      <c r="F4214">
        <f t="shared" si="264"/>
        <v>38.482655763873353</v>
      </c>
      <c r="G4214">
        <f t="shared" si="265"/>
        <v>106.89626601075932</v>
      </c>
      <c r="H4214">
        <f t="shared" si="266"/>
        <v>0.89080221675632765</v>
      </c>
    </row>
    <row r="4215" spans="1:8" x14ac:dyDescent="0.35">
      <c r="A4215" s="2">
        <v>34875</v>
      </c>
      <c r="B4215" s="3">
        <v>0.54166666666666663</v>
      </c>
      <c r="C4215">
        <v>25388.2</v>
      </c>
      <c r="D4215" s="4" t="b">
        <f t="shared" si="263"/>
        <v>1</v>
      </c>
      <c r="E4215" s="5">
        <f>VLOOKUP(A4215,'Daily Nat Light Offices Mtl'!$A$1:$G$366,7)</f>
        <v>615.72249222197365</v>
      </c>
      <c r="F4215">
        <f t="shared" si="264"/>
        <v>38.482655763873353</v>
      </c>
      <c r="G4215">
        <f t="shared" si="265"/>
        <v>106.89626601075932</v>
      </c>
      <c r="H4215">
        <f t="shared" si="266"/>
        <v>0.89080221675632765</v>
      </c>
    </row>
    <row r="4216" spans="1:8" x14ac:dyDescent="0.35">
      <c r="A4216" s="2">
        <v>34875</v>
      </c>
      <c r="B4216" s="3">
        <v>0.58333333333333337</v>
      </c>
      <c r="C4216">
        <v>23789.5</v>
      </c>
      <c r="D4216" s="4" t="b">
        <f t="shared" si="263"/>
        <v>1</v>
      </c>
      <c r="E4216" s="5">
        <f>VLOOKUP(A4216,'Daily Nat Light Offices Mtl'!$A$1:$G$366,7)</f>
        <v>615.72249222197365</v>
      </c>
      <c r="F4216">
        <f t="shared" si="264"/>
        <v>38.482655763873353</v>
      </c>
      <c r="G4216">
        <f t="shared" si="265"/>
        <v>106.89626601075932</v>
      </c>
      <c r="H4216">
        <f t="shared" si="266"/>
        <v>0.89080221675632765</v>
      </c>
    </row>
    <row r="4217" spans="1:8" x14ac:dyDescent="0.35">
      <c r="A4217" s="2">
        <v>34875</v>
      </c>
      <c r="B4217" s="3">
        <v>0.625</v>
      </c>
      <c r="C4217">
        <v>26928.1</v>
      </c>
      <c r="D4217" s="4" t="b">
        <f t="shared" si="263"/>
        <v>1</v>
      </c>
      <c r="E4217" s="5">
        <f>VLOOKUP(A4217,'Daily Nat Light Offices Mtl'!$A$1:$G$366,7)</f>
        <v>615.72249222197365</v>
      </c>
      <c r="F4217">
        <f t="shared" si="264"/>
        <v>38.482655763873353</v>
      </c>
      <c r="G4217">
        <f t="shared" si="265"/>
        <v>106.89626601075932</v>
      </c>
      <c r="H4217">
        <f t="shared" si="266"/>
        <v>0.89080221675632765</v>
      </c>
    </row>
    <row r="4218" spans="1:8" x14ac:dyDescent="0.35">
      <c r="A4218" s="2">
        <v>34875</v>
      </c>
      <c r="B4218" s="3">
        <v>0.66666666666666663</v>
      </c>
      <c r="C4218">
        <v>19498.5</v>
      </c>
      <c r="D4218" s="4" t="b">
        <f t="shared" si="263"/>
        <v>1</v>
      </c>
      <c r="E4218" s="5">
        <f>VLOOKUP(A4218,'Daily Nat Light Offices Mtl'!$A$1:$G$366,7)</f>
        <v>615.72249222197365</v>
      </c>
      <c r="F4218">
        <f t="shared" si="264"/>
        <v>38.482655763873353</v>
      </c>
      <c r="G4218">
        <f t="shared" si="265"/>
        <v>106.89626601075932</v>
      </c>
      <c r="H4218">
        <f t="shared" si="266"/>
        <v>0.89080221675632765</v>
      </c>
    </row>
    <row r="4219" spans="1:8" x14ac:dyDescent="0.35">
      <c r="A4219" s="2">
        <v>34875</v>
      </c>
      <c r="B4219" s="3">
        <v>0.70833333333333337</v>
      </c>
      <c r="C4219">
        <v>8936.2099999999991</v>
      </c>
      <c r="D4219" s="4" t="b">
        <f t="shared" si="263"/>
        <v>1</v>
      </c>
      <c r="E4219" s="5">
        <f>VLOOKUP(A4219,'Daily Nat Light Offices Mtl'!$A$1:$G$366,7)</f>
        <v>615.72249222197365</v>
      </c>
      <c r="F4219">
        <f t="shared" si="264"/>
        <v>38.482655763873353</v>
      </c>
      <c r="G4219">
        <f t="shared" si="265"/>
        <v>106.89626601075932</v>
      </c>
      <c r="H4219">
        <f t="shared" si="266"/>
        <v>0.89080221675632765</v>
      </c>
    </row>
    <row r="4220" spans="1:8" x14ac:dyDescent="0.35">
      <c r="A4220" s="2">
        <v>34875</v>
      </c>
      <c r="B4220" s="3">
        <v>0.75</v>
      </c>
      <c r="C4220">
        <v>2039.16</v>
      </c>
      <c r="D4220" s="4" t="b">
        <f t="shared" si="263"/>
        <v>1</v>
      </c>
      <c r="E4220" s="5">
        <f>VLOOKUP(A4220,'Daily Nat Light Offices Mtl'!$A$1:$G$366,7)</f>
        <v>615.72249222197365</v>
      </c>
      <c r="F4220">
        <f t="shared" si="264"/>
        <v>38.482655763873353</v>
      </c>
      <c r="G4220">
        <f t="shared" si="265"/>
        <v>106.89626601075932</v>
      </c>
      <c r="H4220">
        <f t="shared" si="266"/>
        <v>0.89080221675632765</v>
      </c>
    </row>
    <row r="4221" spans="1:8" x14ac:dyDescent="0.35">
      <c r="A4221" s="2">
        <v>34875</v>
      </c>
      <c r="B4221" s="3">
        <v>0.79166666666666663</v>
      </c>
      <c r="C4221">
        <v>269.31599999999997</v>
      </c>
      <c r="D4221" s="4" t="b">
        <f t="shared" si="263"/>
        <v>1</v>
      </c>
      <c r="E4221" s="5">
        <f>VLOOKUP(A4221,'Daily Nat Light Offices Mtl'!$A$1:$G$366,7)</f>
        <v>615.72249222197365</v>
      </c>
      <c r="F4221">
        <f t="shared" si="264"/>
        <v>38.482655763873353</v>
      </c>
      <c r="G4221">
        <f t="shared" si="265"/>
        <v>106.89626601075932</v>
      </c>
      <c r="H4221">
        <f t="shared" si="266"/>
        <v>0.89080221675632765</v>
      </c>
    </row>
    <row r="4222" spans="1:8" x14ac:dyDescent="0.35">
      <c r="A4222" s="2">
        <v>34875</v>
      </c>
      <c r="B4222" s="3">
        <v>0.83333333333333337</v>
      </c>
      <c r="C4222">
        <v>49.251399999999997</v>
      </c>
      <c r="D4222" s="4" t="b">
        <f t="shared" si="263"/>
        <v>1</v>
      </c>
      <c r="E4222" s="5">
        <f>VLOOKUP(A4222,'Daily Nat Light Offices Mtl'!$A$1:$G$366,7)</f>
        <v>615.72249222197365</v>
      </c>
      <c r="F4222">
        <f t="shared" si="264"/>
        <v>38.482655763873353</v>
      </c>
      <c r="G4222">
        <f t="shared" si="265"/>
        <v>106.89626601075932</v>
      </c>
      <c r="H4222">
        <f t="shared" si="266"/>
        <v>0.89080221675632765</v>
      </c>
    </row>
    <row r="4223" spans="1:8" x14ac:dyDescent="0.35">
      <c r="A4223" s="2">
        <v>34875</v>
      </c>
      <c r="B4223" s="3">
        <v>0.875</v>
      </c>
      <c r="C4223">
        <v>49.251399999999997</v>
      </c>
      <c r="D4223" s="4" t="b">
        <f t="shared" si="263"/>
        <v>1</v>
      </c>
      <c r="E4223" s="5">
        <f>VLOOKUP(A4223,'Daily Nat Light Offices Mtl'!$A$1:$G$366,7)</f>
        <v>615.72249222197365</v>
      </c>
      <c r="F4223">
        <f t="shared" si="264"/>
        <v>38.482655763873353</v>
      </c>
      <c r="G4223">
        <f t="shared" si="265"/>
        <v>106.89626601075932</v>
      </c>
      <c r="H4223">
        <f t="shared" si="266"/>
        <v>0.89080221675632765</v>
      </c>
    </row>
    <row r="4224" spans="1:8" x14ac:dyDescent="0.35">
      <c r="A4224" s="2">
        <v>34875</v>
      </c>
      <c r="B4224" s="3">
        <v>0.91666666666666663</v>
      </c>
      <c r="C4224">
        <v>49.251399999999997</v>
      </c>
      <c r="D4224" s="4" t="b">
        <f t="shared" si="263"/>
        <v>0</v>
      </c>
      <c r="E4224" s="5">
        <f>VLOOKUP(A4224,'Daily Nat Light Offices Mtl'!$A$1:$G$366,7)</f>
        <v>615.72249222197365</v>
      </c>
      <c r="F4224">
        <f t="shared" si="264"/>
        <v>0</v>
      </c>
      <c r="G4224">
        <f t="shared" si="265"/>
        <v>0</v>
      </c>
      <c r="H4224">
        <f t="shared" si="266"/>
        <v>0</v>
      </c>
    </row>
    <row r="4225" spans="1:8" x14ac:dyDescent="0.35">
      <c r="A4225" s="2">
        <v>34875</v>
      </c>
      <c r="B4225" s="3">
        <v>0.95833333333333337</v>
      </c>
      <c r="C4225">
        <v>49.251399999999997</v>
      </c>
      <c r="D4225" s="4" t="b">
        <f t="shared" si="263"/>
        <v>0</v>
      </c>
      <c r="E4225" s="5">
        <f>VLOOKUP(A4225,'Daily Nat Light Offices Mtl'!$A$1:$G$366,7)</f>
        <v>615.72249222197365</v>
      </c>
      <c r="F4225">
        <f t="shared" si="264"/>
        <v>0</v>
      </c>
      <c r="G4225">
        <f t="shared" si="265"/>
        <v>0</v>
      </c>
      <c r="H4225">
        <f t="shared" si="266"/>
        <v>0</v>
      </c>
    </row>
    <row r="4226" spans="1:8" x14ac:dyDescent="0.35">
      <c r="A4226" s="2">
        <v>34876</v>
      </c>
      <c r="B4226" s="3">
        <v>0</v>
      </c>
      <c r="C4226">
        <v>49.251399999999997</v>
      </c>
      <c r="D4226" s="4" t="b">
        <f t="shared" ref="D4226:D4289" si="267">AND(B4226&gt;$B$6,B4226&lt;$B$24,E4226&gt;0)</f>
        <v>0</v>
      </c>
      <c r="E4226" s="5">
        <f>VLOOKUP(A4226,'Daily Nat Light Offices Mtl'!$A$1:$G$366,7)</f>
        <v>587.93638082843609</v>
      </c>
      <c r="F4226">
        <f t="shared" si="264"/>
        <v>0</v>
      </c>
      <c r="G4226">
        <f t="shared" si="265"/>
        <v>0</v>
      </c>
      <c r="H4226">
        <f t="shared" si="266"/>
        <v>0</v>
      </c>
    </row>
    <row r="4227" spans="1:8" x14ac:dyDescent="0.35">
      <c r="A4227" s="2">
        <v>34876</v>
      </c>
      <c r="B4227" s="3">
        <v>4.1666666666666664E-2</v>
      </c>
      <c r="C4227">
        <v>49.251399999999997</v>
      </c>
      <c r="D4227" s="4" t="b">
        <f t="shared" si="267"/>
        <v>0</v>
      </c>
      <c r="E4227" s="5">
        <f>VLOOKUP(A4227,'Daily Nat Light Offices Mtl'!$A$1:$G$366,7)</f>
        <v>587.93638082843609</v>
      </c>
      <c r="F4227">
        <f t="shared" ref="F4227:F4290" si="268">IF(D4227,E4227/16,0)</f>
        <v>0</v>
      </c>
      <c r="G4227">
        <f t="shared" ref="G4227:G4290" si="269">CONVERT(F4227*10^4,"J","Wh")</f>
        <v>0</v>
      </c>
      <c r="H4227">
        <f t="shared" ref="H4227:H4290" si="270">G4227/$J$2</f>
        <v>0</v>
      </c>
    </row>
    <row r="4228" spans="1:8" x14ac:dyDescent="0.35">
      <c r="A4228" s="2">
        <v>34876</v>
      </c>
      <c r="B4228" s="3">
        <v>8.3333333333333329E-2</v>
      </c>
      <c r="C4228">
        <v>49.251399999999997</v>
      </c>
      <c r="D4228" s="4" t="b">
        <f t="shared" si="267"/>
        <v>0</v>
      </c>
      <c r="E4228" s="5">
        <f>VLOOKUP(A4228,'Daily Nat Light Offices Mtl'!$A$1:$G$366,7)</f>
        <v>587.93638082843609</v>
      </c>
      <c r="F4228">
        <f t="shared" si="268"/>
        <v>0</v>
      </c>
      <c r="G4228">
        <f t="shared" si="269"/>
        <v>0</v>
      </c>
      <c r="H4228">
        <f t="shared" si="270"/>
        <v>0</v>
      </c>
    </row>
    <row r="4229" spans="1:8" x14ac:dyDescent="0.35">
      <c r="A4229" s="2">
        <v>34876</v>
      </c>
      <c r="B4229" s="3">
        <v>0.125</v>
      </c>
      <c r="C4229">
        <v>49.251399999999997</v>
      </c>
      <c r="D4229" s="4" t="b">
        <f t="shared" si="267"/>
        <v>0</v>
      </c>
      <c r="E4229" s="5">
        <f>VLOOKUP(A4229,'Daily Nat Light Offices Mtl'!$A$1:$G$366,7)</f>
        <v>587.93638082843609</v>
      </c>
      <c r="F4229">
        <f t="shared" si="268"/>
        <v>0</v>
      </c>
      <c r="G4229">
        <f t="shared" si="269"/>
        <v>0</v>
      </c>
      <c r="H4229">
        <f t="shared" si="270"/>
        <v>0</v>
      </c>
    </row>
    <row r="4230" spans="1:8" x14ac:dyDescent="0.35">
      <c r="A4230" s="2">
        <v>34876</v>
      </c>
      <c r="B4230" s="3">
        <v>0.16666666666666666</v>
      </c>
      <c r="C4230">
        <v>557.81200000000001</v>
      </c>
      <c r="D4230" s="4" t="b">
        <f t="shared" si="267"/>
        <v>0</v>
      </c>
      <c r="E4230" s="5">
        <f>VLOOKUP(A4230,'Daily Nat Light Offices Mtl'!$A$1:$G$366,7)</f>
        <v>587.93638082843609</v>
      </c>
      <c r="F4230">
        <f t="shared" si="268"/>
        <v>0</v>
      </c>
      <c r="G4230">
        <f t="shared" si="269"/>
        <v>0</v>
      </c>
      <c r="H4230">
        <f t="shared" si="270"/>
        <v>0</v>
      </c>
    </row>
    <row r="4231" spans="1:8" x14ac:dyDescent="0.35">
      <c r="A4231" s="2">
        <v>34876</v>
      </c>
      <c r="B4231" s="3">
        <v>0.20833333333333334</v>
      </c>
      <c r="C4231">
        <v>3432.25</v>
      </c>
      <c r="D4231" s="4" t="b">
        <f t="shared" si="267"/>
        <v>1</v>
      </c>
      <c r="E4231" s="5">
        <f>VLOOKUP(A4231,'Daily Nat Light Offices Mtl'!$A$1:$G$366,7)</f>
        <v>587.93638082843609</v>
      </c>
      <c r="F4231">
        <f t="shared" si="268"/>
        <v>36.746023801777255</v>
      </c>
      <c r="G4231">
        <f t="shared" si="269"/>
        <v>102.07228833827016</v>
      </c>
      <c r="H4231">
        <f t="shared" si="270"/>
        <v>0.85060240281891797</v>
      </c>
    </row>
    <row r="4232" spans="1:8" x14ac:dyDescent="0.35">
      <c r="A4232" s="2">
        <v>34876</v>
      </c>
      <c r="B4232" s="3">
        <v>0.25</v>
      </c>
      <c r="C4232">
        <v>9608</v>
      </c>
      <c r="D4232" s="4" t="b">
        <f t="shared" si="267"/>
        <v>1</v>
      </c>
      <c r="E4232" s="5">
        <f>VLOOKUP(A4232,'Daily Nat Light Offices Mtl'!$A$1:$G$366,7)</f>
        <v>587.93638082843609</v>
      </c>
      <c r="F4232">
        <f t="shared" si="268"/>
        <v>36.746023801777255</v>
      </c>
      <c r="G4232">
        <f t="shared" si="269"/>
        <v>102.07228833827016</v>
      </c>
      <c r="H4232">
        <f t="shared" si="270"/>
        <v>0.85060240281891797</v>
      </c>
    </row>
    <row r="4233" spans="1:8" x14ac:dyDescent="0.35">
      <c r="A4233" s="2">
        <v>34876</v>
      </c>
      <c r="B4233" s="3">
        <v>0.29166666666666669</v>
      </c>
      <c r="C4233">
        <v>18264.2</v>
      </c>
      <c r="D4233" s="4" t="b">
        <f t="shared" si="267"/>
        <v>1</v>
      </c>
      <c r="E4233" s="5">
        <f>VLOOKUP(A4233,'Daily Nat Light Offices Mtl'!$A$1:$G$366,7)</f>
        <v>587.93638082843609</v>
      </c>
      <c r="F4233">
        <f t="shared" si="268"/>
        <v>36.746023801777255</v>
      </c>
      <c r="G4233">
        <f t="shared" si="269"/>
        <v>102.07228833827016</v>
      </c>
      <c r="H4233">
        <f t="shared" si="270"/>
        <v>0.85060240281891797</v>
      </c>
    </row>
    <row r="4234" spans="1:8" x14ac:dyDescent="0.35">
      <c r="A4234" s="2">
        <v>34876</v>
      </c>
      <c r="B4234" s="3">
        <v>0.33333333333333331</v>
      </c>
      <c r="C4234">
        <v>25664.2</v>
      </c>
      <c r="D4234" s="4" t="b">
        <f t="shared" si="267"/>
        <v>1</v>
      </c>
      <c r="E4234" s="5">
        <f>VLOOKUP(A4234,'Daily Nat Light Offices Mtl'!$A$1:$G$366,7)</f>
        <v>587.93638082843609</v>
      </c>
      <c r="F4234">
        <f t="shared" si="268"/>
        <v>36.746023801777255</v>
      </c>
      <c r="G4234">
        <f t="shared" si="269"/>
        <v>102.07228833827016</v>
      </c>
      <c r="H4234">
        <f t="shared" si="270"/>
        <v>0.85060240281891797</v>
      </c>
    </row>
    <row r="4235" spans="1:8" x14ac:dyDescent="0.35">
      <c r="A4235" s="2">
        <v>34876</v>
      </c>
      <c r="B4235" s="3">
        <v>0.375</v>
      </c>
      <c r="C4235">
        <v>26483.4</v>
      </c>
      <c r="D4235" s="4" t="b">
        <f t="shared" si="267"/>
        <v>1</v>
      </c>
      <c r="E4235" s="5">
        <f>VLOOKUP(A4235,'Daily Nat Light Offices Mtl'!$A$1:$G$366,7)</f>
        <v>587.93638082843609</v>
      </c>
      <c r="F4235">
        <f t="shared" si="268"/>
        <v>36.746023801777255</v>
      </c>
      <c r="G4235">
        <f t="shared" si="269"/>
        <v>102.07228833827016</v>
      </c>
      <c r="H4235">
        <f t="shared" si="270"/>
        <v>0.85060240281891797</v>
      </c>
    </row>
    <row r="4236" spans="1:8" x14ac:dyDescent="0.35">
      <c r="A4236" s="2">
        <v>34876</v>
      </c>
      <c r="B4236" s="3">
        <v>0.41666666666666669</v>
      </c>
      <c r="C4236">
        <v>32130.3</v>
      </c>
      <c r="D4236" s="4" t="b">
        <f t="shared" si="267"/>
        <v>1</v>
      </c>
      <c r="E4236" s="5">
        <f>VLOOKUP(A4236,'Daily Nat Light Offices Mtl'!$A$1:$G$366,7)</f>
        <v>587.93638082843609</v>
      </c>
      <c r="F4236">
        <f t="shared" si="268"/>
        <v>36.746023801777255</v>
      </c>
      <c r="G4236">
        <f t="shared" si="269"/>
        <v>102.07228833827016</v>
      </c>
      <c r="H4236">
        <f t="shared" si="270"/>
        <v>0.85060240281891797</v>
      </c>
    </row>
    <row r="4237" spans="1:8" x14ac:dyDescent="0.35">
      <c r="A4237" s="2">
        <v>34876</v>
      </c>
      <c r="B4237" s="3">
        <v>0.45833333333333331</v>
      </c>
      <c r="C4237">
        <v>48191.6</v>
      </c>
      <c r="D4237" s="4" t="b">
        <f t="shared" si="267"/>
        <v>1</v>
      </c>
      <c r="E4237" s="5">
        <f>VLOOKUP(A4237,'Daily Nat Light Offices Mtl'!$A$1:$G$366,7)</f>
        <v>587.93638082843609</v>
      </c>
      <c r="F4237">
        <f t="shared" si="268"/>
        <v>36.746023801777255</v>
      </c>
      <c r="G4237">
        <f t="shared" si="269"/>
        <v>102.07228833827016</v>
      </c>
      <c r="H4237">
        <f t="shared" si="270"/>
        <v>0.85060240281891797</v>
      </c>
    </row>
    <row r="4238" spans="1:8" x14ac:dyDescent="0.35">
      <c r="A4238" s="2">
        <v>34876</v>
      </c>
      <c r="B4238" s="3">
        <v>0.5</v>
      </c>
      <c r="C4238">
        <v>49142.3</v>
      </c>
      <c r="D4238" s="4" t="b">
        <f t="shared" si="267"/>
        <v>1</v>
      </c>
      <c r="E4238" s="5">
        <f>VLOOKUP(A4238,'Daily Nat Light Offices Mtl'!$A$1:$G$366,7)</f>
        <v>587.93638082843609</v>
      </c>
      <c r="F4238">
        <f t="shared" si="268"/>
        <v>36.746023801777255</v>
      </c>
      <c r="G4238">
        <f t="shared" si="269"/>
        <v>102.07228833827016</v>
      </c>
      <c r="H4238">
        <f t="shared" si="270"/>
        <v>0.85060240281891797</v>
      </c>
    </row>
    <row r="4239" spans="1:8" x14ac:dyDescent="0.35">
      <c r="A4239" s="2">
        <v>34876</v>
      </c>
      <c r="B4239" s="3">
        <v>0.54166666666666663</v>
      </c>
      <c r="C4239">
        <v>45388.3</v>
      </c>
      <c r="D4239" s="4" t="b">
        <f t="shared" si="267"/>
        <v>1</v>
      </c>
      <c r="E4239" s="5">
        <f>VLOOKUP(A4239,'Daily Nat Light Offices Mtl'!$A$1:$G$366,7)</f>
        <v>587.93638082843609</v>
      </c>
      <c r="F4239">
        <f t="shared" si="268"/>
        <v>36.746023801777255</v>
      </c>
      <c r="G4239">
        <f t="shared" si="269"/>
        <v>102.07228833827016</v>
      </c>
      <c r="H4239">
        <f t="shared" si="270"/>
        <v>0.85060240281891797</v>
      </c>
    </row>
    <row r="4240" spans="1:8" x14ac:dyDescent="0.35">
      <c r="A4240" s="2">
        <v>34876</v>
      </c>
      <c r="B4240" s="3">
        <v>0.58333333333333337</v>
      </c>
      <c r="C4240">
        <v>41120.6</v>
      </c>
      <c r="D4240" s="4" t="b">
        <f t="shared" si="267"/>
        <v>1</v>
      </c>
      <c r="E4240" s="5">
        <f>VLOOKUP(A4240,'Daily Nat Light Offices Mtl'!$A$1:$G$366,7)</f>
        <v>587.93638082843609</v>
      </c>
      <c r="F4240">
        <f t="shared" si="268"/>
        <v>36.746023801777255</v>
      </c>
      <c r="G4240">
        <f t="shared" si="269"/>
        <v>102.07228833827016</v>
      </c>
      <c r="H4240">
        <f t="shared" si="270"/>
        <v>0.85060240281891797</v>
      </c>
    </row>
    <row r="4241" spans="1:8" x14ac:dyDescent="0.35">
      <c r="A4241" s="2">
        <v>34876</v>
      </c>
      <c r="B4241" s="3">
        <v>0.625</v>
      </c>
      <c r="C4241">
        <v>28211.9</v>
      </c>
      <c r="D4241" s="4" t="b">
        <f t="shared" si="267"/>
        <v>1</v>
      </c>
      <c r="E4241" s="5">
        <f>VLOOKUP(A4241,'Daily Nat Light Offices Mtl'!$A$1:$G$366,7)</f>
        <v>587.93638082843609</v>
      </c>
      <c r="F4241">
        <f t="shared" si="268"/>
        <v>36.746023801777255</v>
      </c>
      <c r="G4241">
        <f t="shared" si="269"/>
        <v>102.07228833827016</v>
      </c>
      <c r="H4241">
        <f t="shared" si="270"/>
        <v>0.85060240281891797</v>
      </c>
    </row>
    <row r="4242" spans="1:8" x14ac:dyDescent="0.35">
      <c r="A4242" s="2">
        <v>34876</v>
      </c>
      <c r="B4242" s="3">
        <v>0.66666666666666663</v>
      </c>
      <c r="C4242">
        <v>15165.1</v>
      </c>
      <c r="D4242" s="4" t="b">
        <f t="shared" si="267"/>
        <v>1</v>
      </c>
      <c r="E4242" s="5">
        <f>VLOOKUP(A4242,'Daily Nat Light Offices Mtl'!$A$1:$G$366,7)</f>
        <v>587.93638082843609</v>
      </c>
      <c r="F4242">
        <f t="shared" si="268"/>
        <v>36.746023801777255</v>
      </c>
      <c r="G4242">
        <f t="shared" si="269"/>
        <v>102.07228833827016</v>
      </c>
      <c r="H4242">
        <f t="shared" si="270"/>
        <v>0.85060240281891797</v>
      </c>
    </row>
    <row r="4243" spans="1:8" x14ac:dyDescent="0.35">
      <c r="A4243" s="2">
        <v>34876</v>
      </c>
      <c r="B4243" s="3">
        <v>0.70833333333333337</v>
      </c>
      <c r="C4243">
        <v>6619.64</v>
      </c>
      <c r="D4243" s="4" t="b">
        <f t="shared" si="267"/>
        <v>1</v>
      </c>
      <c r="E4243" s="5">
        <f>VLOOKUP(A4243,'Daily Nat Light Offices Mtl'!$A$1:$G$366,7)</f>
        <v>587.93638082843609</v>
      </c>
      <c r="F4243">
        <f t="shared" si="268"/>
        <v>36.746023801777255</v>
      </c>
      <c r="G4243">
        <f t="shared" si="269"/>
        <v>102.07228833827016</v>
      </c>
      <c r="H4243">
        <f t="shared" si="270"/>
        <v>0.85060240281891797</v>
      </c>
    </row>
    <row r="4244" spans="1:8" x14ac:dyDescent="0.35">
      <c r="A4244" s="2">
        <v>34876</v>
      </c>
      <c r="B4244" s="3">
        <v>0.75</v>
      </c>
      <c r="C4244">
        <v>2323.89</v>
      </c>
      <c r="D4244" s="4" t="b">
        <f t="shared" si="267"/>
        <v>1</v>
      </c>
      <c r="E4244" s="5">
        <f>VLOOKUP(A4244,'Daily Nat Light Offices Mtl'!$A$1:$G$366,7)</f>
        <v>587.93638082843609</v>
      </c>
      <c r="F4244">
        <f t="shared" si="268"/>
        <v>36.746023801777255</v>
      </c>
      <c r="G4244">
        <f t="shared" si="269"/>
        <v>102.07228833827016</v>
      </c>
      <c r="H4244">
        <f t="shared" si="270"/>
        <v>0.85060240281891797</v>
      </c>
    </row>
    <row r="4245" spans="1:8" x14ac:dyDescent="0.35">
      <c r="A4245" s="2">
        <v>34876</v>
      </c>
      <c r="B4245" s="3">
        <v>0.79166666666666663</v>
      </c>
      <c r="C4245">
        <v>535.90300000000002</v>
      </c>
      <c r="D4245" s="4" t="b">
        <f t="shared" si="267"/>
        <v>1</v>
      </c>
      <c r="E4245" s="5">
        <f>VLOOKUP(A4245,'Daily Nat Light Offices Mtl'!$A$1:$G$366,7)</f>
        <v>587.93638082843609</v>
      </c>
      <c r="F4245">
        <f t="shared" si="268"/>
        <v>36.746023801777255</v>
      </c>
      <c r="G4245">
        <f t="shared" si="269"/>
        <v>102.07228833827016</v>
      </c>
      <c r="H4245">
        <f t="shared" si="270"/>
        <v>0.85060240281891797</v>
      </c>
    </row>
    <row r="4246" spans="1:8" x14ac:dyDescent="0.35">
      <c r="A4246" s="2">
        <v>34876</v>
      </c>
      <c r="B4246" s="3">
        <v>0.83333333333333337</v>
      </c>
      <c r="C4246">
        <v>295.50799999999998</v>
      </c>
      <c r="D4246" s="4" t="b">
        <f t="shared" si="267"/>
        <v>1</v>
      </c>
      <c r="E4246" s="5">
        <f>VLOOKUP(A4246,'Daily Nat Light Offices Mtl'!$A$1:$G$366,7)</f>
        <v>587.93638082843609</v>
      </c>
      <c r="F4246">
        <f t="shared" si="268"/>
        <v>36.746023801777255</v>
      </c>
      <c r="G4246">
        <f t="shared" si="269"/>
        <v>102.07228833827016</v>
      </c>
      <c r="H4246">
        <f t="shared" si="270"/>
        <v>0.85060240281891797</v>
      </c>
    </row>
    <row r="4247" spans="1:8" x14ac:dyDescent="0.35">
      <c r="A4247" s="2">
        <v>34876</v>
      </c>
      <c r="B4247" s="3">
        <v>0.875</v>
      </c>
      <c r="C4247">
        <v>98.502700000000004</v>
      </c>
      <c r="D4247" s="4" t="b">
        <f t="shared" si="267"/>
        <v>1</v>
      </c>
      <c r="E4247" s="5">
        <f>VLOOKUP(A4247,'Daily Nat Light Offices Mtl'!$A$1:$G$366,7)</f>
        <v>587.93638082843609</v>
      </c>
      <c r="F4247">
        <f t="shared" si="268"/>
        <v>36.746023801777255</v>
      </c>
      <c r="G4247">
        <f t="shared" si="269"/>
        <v>102.07228833827016</v>
      </c>
      <c r="H4247">
        <f t="shared" si="270"/>
        <v>0.85060240281891797</v>
      </c>
    </row>
    <row r="4248" spans="1:8" x14ac:dyDescent="0.35">
      <c r="A4248" s="2">
        <v>34876</v>
      </c>
      <c r="B4248" s="3">
        <v>0.91666666666666663</v>
      </c>
      <c r="C4248">
        <v>98.502700000000004</v>
      </c>
      <c r="D4248" s="4" t="b">
        <f t="shared" si="267"/>
        <v>0</v>
      </c>
      <c r="E4248" s="5">
        <f>VLOOKUP(A4248,'Daily Nat Light Offices Mtl'!$A$1:$G$366,7)</f>
        <v>587.93638082843609</v>
      </c>
      <c r="F4248">
        <f t="shared" si="268"/>
        <v>0</v>
      </c>
      <c r="G4248">
        <f t="shared" si="269"/>
        <v>0</v>
      </c>
      <c r="H4248">
        <f t="shared" si="270"/>
        <v>0</v>
      </c>
    </row>
    <row r="4249" spans="1:8" x14ac:dyDescent="0.35">
      <c r="A4249" s="2">
        <v>34876</v>
      </c>
      <c r="B4249" s="3">
        <v>0.95833333333333337</v>
      </c>
      <c r="C4249">
        <v>49.251399999999997</v>
      </c>
      <c r="D4249" s="4" t="b">
        <f t="shared" si="267"/>
        <v>0</v>
      </c>
      <c r="E4249" s="5">
        <f>VLOOKUP(A4249,'Daily Nat Light Offices Mtl'!$A$1:$G$366,7)</f>
        <v>587.93638082843609</v>
      </c>
      <c r="F4249">
        <f t="shared" si="268"/>
        <v>0</v>
      </c>
      <c r="G4249">
        <f t="shared" si="269"/>
        <v>0</v>
      </c>
      <c r="H4249">
        <f t="shared" si="270"/>
        <v>0</v>
      </c>
    </row>
    <row r="4250" spans="1:8" x14ac:dyDescent="0.35">
      <c r="A4250" s="2">
        <v>34877</v>
      </c>
      <c r="B4250" s="3">
        <v>0</v>
      </c>
      <c r="C4250">
        <v>49.251399999999997</v>
      </c>
      <c r="D4250" s="4" t="b">
        <f t="shared" si="267"/>
        <v>0</v>
      </c>
      <c r="E4250" s="5">
        <f>VLOOKUP(A4250,'Daily Nat Light Offices Mtl'!$A$1:$G$366,7)</f>
        <v>660.07274701588142</v>
      </c>
      <c r="F4250">
        <f t="shared" si="268"/>
        <v>0</v>
      </c>
      <c r="G4250">
        <f t="shared" si="269"/>
        <v>0</v>
      </c>
      <c r="H4250">
        <f t="shared" si="270"/>
        <v>0</v>
      </c>
    </row>
    <row r="4251" spans="1:8" x14ac:dyDescent="0.35">
      <c r="A4251" s="2">
        <v>34877</v>
      </c>
      <c r="B4251" s="3">
        <v>4.1666666666666664E-2</v>
      </c>
      <c r="C4251">
        <v>49.251399999999997</v>
      </c>
      <c r="D4251" s="4" t="b">
        <f t="shared" si="267"/>
        <v>0</v>
      </c>
      <c r="E4251" s="5">
        <f>VLOOKUP(A4251,'Daily Nat Light Offices Mtl'!$A$1:$G$366,7)</f>
        <v>660.07274701588142</v>
      </c>
      <c r="F4251">
        <f t="shared" si="268"/>
        <v>0</v>
      </c>
      <c r="G4251">
        <f t="shared" si="269"/>
        <v>0</v>
      </c>
      <c r="H4251">
        <f t="shared" si="270"/>
        <v>0</v>
      </c>
    </row>
    <row r="4252" spans="1:8" x14ac:dyDescent="0.35">
      <c r="A4252" s="2">
        <v>34877</v>
      </c>
      <c r="B4252" s="3">
        <v>8.3333333333333329E-2</v>
      </c>
      <c r="C4252">
        <v>49.251399999999997</v>
      </c>
      <c r="D4252" s="4" t="b">
        <f t="shared" si="267"/>
        <v>0</v>
      </c>
      <c r="E4252" s="5">
        <f>VLOOKUP(A4252,'Daily Nat Light Offices Mtl'!$A$1:$G$366,7)</f>
        <v>660.07274701588142</v>
      </c>
      <c r="F4252">
        <f t="shared" si="268"/>
        <v>0</v>
      </c>
      <c r="G4252">
        <f t="shared" si="269"/>
        <v>0</v>
      </c>
      <c r="H4252">
        <f t="shared" si="270"/>
        <v>0</v>
      </c>
    </row>
    <row r="4253" spans="1:8" x14ac:dyDescent="0.35">
      <c r="A4253" s="2">
        <v>34877</v>
      </c>
      <c r="B4253" s="3">
        <v>0.125</v>
      </c>
      <c r="C4253">
        <v>49.251399999999997</v>
      </c>
      <c r="D4253" s="4" t="b">
        <f t="shared" si="267"/>
        <v>0</v>
      </c>
      <c r="E4253" s="5">
        <f>VLOOKUP(A4253,'Daily Nat Light Offices Mtl'!$A$1:$G$366,7)</f>
        <v>660.07274701588142</v>
      </c>
      <c r="F4253">
        <f t="shared" si="268"/>
        <v>0</v>
      </c>
      <c r="G4253">
        <f t="shared" si="269"/>
        <v>0</v>
      </c>
      <c r="H4253">
        <f t="shared" si="270"/>
        <v>0</v>
      </c>
    </row>
    <row r="4254" spans="1:8" x14ac:dyDescent="0.35">
      <c r="A4254" s="2">
        <v>34877</v>
      </c>
      <c r="B4254" s="3">
        <v>0.16666666666666666</v>
      </c>
      <c r="C4254">
        <v>267.65199999999999</v>
      </c>
      <c r="D4254" s="4" t="b">
        <f t="shared" si="267"/>
        <v>0</v>
      </c>
      <c r="E4254" s="5">
        <f>VLOOKUP(A4254,'Daily Nat Light Offices Mtl'!$A$1:$G$366,7)</f>
        <v>660.07274701588142</v>
      </c>
      <c r="F4254">
        <f t="shared" si="268"/>
        <v>0</v>
      </c>
      <c r="G4254">
        <f t="shared" si="269"/>
        <v>0</v>
      </c>
      <c r="H4254">
        <f t="shared" si="270"/>
        <v>0</v>
      </c>
    </row>
    <row r="4255" spans="1:8" x14ac:dyDescent="0.35">
      <c r="A4255" s="2">
        <v>34877</v>
      </c>
      <c r="B4255" s="3">
        <v>0.20833333333333334</v>
      </c>
      <c r="C4255">
        <v>823.94399999999996</v>
      </c>
      <c r="D4255" s="4" t="b">
        <f t="shared" si="267"/>
        <v>1</v>
      </c>
      <c r="E4255" s="5">
        <f>VLOOKUP(A4255,'Daily Nat Light Offices Mtl'!$A$1:$G$366,7)</f>
        <v>660.07274701588142</v>
      </c>
      <c r="F4255">
        <f t="shared" si="268"/>
        <v>41.254546688492589</v>
      </c>
      <c r="G4255">
        <f t="shared" si="269"/>
        <v>114.59596302359053</v>
      </c>
      <c r="H4255">
        <f t="shared" si="270"/>
        <v>0.95496635852992107</v>
      </c>
    </row>
    <row r="4256" spans="1:8" x14ac:dyDescent="0.35">
      <c r="A4256" s="2">
        <v>34877</v>
      </c>
      <c r="B4256" s="3">
        <v>0.25</v>
      </c>
      <c r="C4256">
        <v>1751.98</v>
      </c>
      <c r="D4256" s="4" t="b">
        <f t="shared" si="267"/>
        <v>1</v>
      </c>
      <c r="E4256" s="5">
        <f>VLOOKUP(A4256,'Daily Nat Light Offices Mtl'!$A$1:$G$366,7)</f>
        <v>660.07274701588142</v>
      </c>
      <c r="F4256">
        <f t="shared" si="268"/>
        <v>41.254546688492589</v>
      </c>
      <c r="G4256">
        <f t="shared" si="269"/>
        <v>114.59596302359053</v>
      </c>
      <c r="H4256">
        <f t="shared" si="270"/>
        <v>0.95496635852992107</v>
      </c>
    </row>
    <row r="4257" spans="1:8" x14ac:dyDescent="0.35">
      <c r="A4257" s="2">
        <v>34877</v>
      </c>
      <c r="B4257" s="3">
        <v>0.29166666666666669</v>
      </c>
      <c r="C4257">
        <v>3374.36</v>
      </c>
      <c r="D4257" s="4" t="b">
        <f t="shared" si="267"/>
        <v>1</v>
      </c>
      <c r="E4257" s="5">
        <f>VLOOKUP(A4257,'Daily Nat Light Offices Mtl'!$A$1:$G$366,7)</f>
        <v>660.07274701588142</v>
      </c>
      <c r="F4257">
        <f t="shared" si="268"/>
        <v>41.254546688492589</v>
      </c>
      <c r="G4257">
        <f t="shared" si="269"/>
        <v>114.59596302359053</v>
      </c>
      <c r="H4257">
        <f t="shared" si="270"/>
        <v>0.95496635852992107</v>
      </c>
    </row>
    <row r="4258" spans="1:8" x14ac:dyDescent="0.35">
      <c r="A4258" s="2">
        <v>34877</v>
      </c>
      <c r="B4258" s="3">
        <v>0.33333333333333331</v>
      </c>
      <c r="C4258">
        <v>5418.26</v>
      </c>
      <c r="D4258" s="4" t="b">
        <f t="shared" si="267"/>
        <v>1</v>
      </c>
      <c r="E4258" s="5">
        <f>VLOOKUP(A4258,'Daily Nat Light Offices Mtl'!$A$1:$G$366,7)</f>
        <v>660.07274701588142</v>
      </c>
      <c r="F4258">
        <f t="shared" si="268"/>
        <v>41.254546688492589</v>
      </c>
      <c r="G4258">
        <f t="shared" si="269"/>
        <v>114.59596302359053</v>
      </c>
      <c r="H4258">
        <f t="shared" si="270"/>
        <v>0.95496635852992107</v>
      </c>
    </row>
    <row r="4259" spans="1:8" x14ac:dyDescent="0.35">
      <c r="A4259" s="2">
        <v>34877</v>
      </c>
      <c r="B4259" s="3">
        <v>0.375</v>
      </c>
      <c r="C4259">
        <v>5960.86</v>
      </c>
      <c r="D4259" s="4" t="b">
        <f t="shared" si="267"/>
        <v>1</v>
      </c>
      <c r="E4259" s="5">
        <f>VLOOKUP(A4259,'Daily Nat Light Offices Mtl'!$A$1:$G$366,7)</f>
        <v>660.07274701588142</v>
      </c>
      <c r="F4259">
        <f t="shared" si="268"/>
        <v>41.254546688492589</v>
      </c>
      <c r="G4259">
        <f t="shared" si="269"/>
        <v>114.59596302359053</v>
      </c>
      <c r="H4259">
        <f t="shared" si="270"/>
        <v>0.95496635852992107</v>
      </c>
    </row>
    <row r="4260" spans="1:8" x14ac:dyDescent="0.35">
      <c r="A4260" s="2">
        <v>34877</v>
      </c>
      <c r="B4260" s="3">
        <v>0.41666666666666669</v>
      </c>
      <c r="C4260">
        <v>6080.35</v>
      </c>
      <c r="D4260" s="4" t="b">
        <f t="shared" si="267"/>
        <v>1</v>
      </c>
      <c r="E4260" s="5">
        <f>VLOOKUP(A4260,'Daily Nat Light Offices Mtl'!$A$1:$G$366,7)</f>
        <v>660.07274701588142</v>
      </c>
      <c r="F4260">
        <f t="shared" si="268"/>
        <v>41.254546688492589</v>
      </c>
      <c r="G4260">
        <f t="shared" si="269"/>
        <v>114.59596302359053</v>
      </c>
      <c r="H4260">
        <f t="shared" si="270"/>
        <v>0.95496635852992107</v>
      </c>
    </row>
    <row r="4261" spans="1:8" x14ac:dyDescent="0.35">
      <c r="A4261" s="2">
        <v>34877</v>
      </c>
      <c r="B4261" s="3">
        <v>0.45833333333333331</v>
      </c>
      <c r="C4261">
        <v>9073.58</v>
      </c>
      <c r="D4261" s="4" t="b">
        <f t="shared" si="267"/>
        <v>1</v>
      </c>
      <c r="E4261" s="5">
        <f>VLOOKUP(A4261,'Daily Nat Light Offices Mtl'!$A$1:$G$366,7)</f>
        <v>660.07274701588142</v>
      </c>
      <c r="F4261">
        <f t="shared" si="268"/>
        <v>41.254546688492589</v>
      </c>
      <c r="G4261">
        <f t="shared" si="269"/>
        <v>114.59596302359053</v>
      </c>
      <c r="H4261">
        <f t="shared" si="270"/>
        <v>0.95496635852992107</v>
      </c>
    </row>
    <row r="4262" spans="1:8" x14ac:dyDescent="0.35">
      <c r="A4262" s="2">
        <v>34877</v>
      </c>
      <c r="B4262" s="3">
        <v>0.5</v>
      </c>
      <c r="C4262">
        <v>9296.6200000000008</v>
      </c>
      <c r="D4262" s="4" t="b">
        <f t="shared" si="267"/>
        <v>1</v>
      </c>
      <c r="E4262" s="5">
        <f>VLOOKUP(A4262,'Daily Nat Light Offices Mtl'!$A$1:$G$366,7)</f>
        <v>660.07274701588142</v>
      </c>
      <c r="F4262">
        <f t="shared" si="268"/>
        <v>41.254546688492589</v>
      </c>
      <c r="G4262">
        <f t="shared" si="269"/>
        <v>114.59596302359053</v>
      </c>
      <c r="H4262">
        <f t="shared" si="270"/>
        <v>0.95496635852992107</v>
      </c>
    </row>
    <row r="4263" spans="1:8" x14ac:dyDescent="0.35">
      <c r="A4263" s="2">
        <v>34877</v>
      </c>
      <c r="B4263" s="3">
        <v>0.54166666666666663</v>
      </c>
      <c r="C4263">
        <v>8774.85</v>
      </c>
      <c r="D4263" s="4" t="b">
        <f t="shared" si="267"/>
        <v>1</v>
      </c>
      <c r="E4263" s="5">
        <f>VLOOKUP(A4263,'Daily Nat Light Offices Mtl'!$A$1:$G$366,7)</f>
        <v>660.07274701588142</v>
      </c>
      <c r="F4263">
        <f t="shared" si="268"/>
        <v>41.254546688492589</v>
      </c>
      <c r="G4263">
        <f t="shared" si="269"/>
        <v>114.59596302359053</v>
      </c>
      <c r="H4263">
        <f t="shared" si="270"/>
        <v>0.95496635852992107</v>
      </c>
    </row>
    <row r="4264" spans="1:8" x14ac:dyDescent="0.35">
      <c r="A4264" s="2">
        <v>34877</v>
      </c>
      <c r="B4264" s="3">
        <v>0.58333333333333337</v>
      </c>
      <c r="C4264">
        <v>8904.2999999999993</v>
      </c>
      <c r="D4264" s="4" t="b">
        <f t="shared" si="267"/>
        <v>1</v>
      </c>
      <c r="E4264" s="5">
        <f>VLOOKUP(A4264,'Daily Nat Light Offices Mtl'!$A$1:$G$366,7)</f>
        <v>660.07274701588142</v>
      </c>
      <c r="F4264">
        <f t="shared" si="268"/>
        <v>41.254546688492589</v>
      </c>
      <c r="G4264">
        <f t="shared" si="269"/>
        <v>114.59596302359053</v>
      </c>
      <c r="H4264">
        <f t="shared" si="270"/>
        <v>0.95496635852992107</v>
      </c>
    </row>
    <row r="4265" spans="1:8" x14ac:dyDescent="0.35">
      <c r="A4265" s="2">
        <v>34877</v>
      </c>
      <c r="B4265" s="3">
        <v>0.625</v>
      </c>
      <c r="C4265">
        <v>10926.9</v>
      </c>
      <c r="D4265" s="4" t="b">
        <f t="shared" si="267"/>
        <v>1</v>
      </c>
      <c r="E4265" s="5">
        <f>VLOOKUP(A4265,'Daily Nat Light Offices Mtl'!$A$1:$G$366,7)</f>
        <v>660.07274701588142</v>
      </c>
      <c r="F4265">
        <f t="shared" si="268"/>
        <v>41.254546688492589</v>
      </c>
      <c r="G4265">
        <f t="shared" si="269"/>
        <v>114.59596302359053</v>
      </c>
      <c r="H4265">
        <f t="shared" si="270"/>
        <v>0.95496635852992107</v>
      </c>
    </row>
    <row r="4266" spans="1:8" x14ac:dyDescent="0.35">
      <c r="A4266" s="2">
        <v>34877</v>
      </c>
      <c r="B4266" s="3">
        <v>0.66666666666666663</v>
      </c>
      <c r="C4266">
        <v>9356.15</v>
      </c>
      <c r="D4266" s="4" t="b">
        <f t="shared" si="267"/>
        <v>1</v>
      </c>
      <c r="E4266" s="5">
        <f>VLOOKUP(A4266,'Daily Nat Light Offices Mtl'!$A$1:$G$366,7)</f>
        <v>660.07274701588142</v>
      </c>
      <c r="F4266">
        <f t="shared" si="268"/>
        <v>41.254546688492589</v>
      </c>
      <c r="G4266">
        <f t="shared" si="269"/>
        <v>114.59596302359053</v>
      </c>
      <c r="H4266">
        <f t="shared" si="270"/>
        <v>0.95496635852992107</v>
      </c>
    </row>
    <row r="4267" spans="1:8" x14ac:dyDescent="0.35">
      <c r="A4267" s="2">
        <v>34877</v>
      </c>
      <c r="B4267" s="3">
        <v>0.70833333333333337</v>
      </c>
      <c r="C4267">
        <v>6703.51</v>
      </c>
      <c r="D4267" s="4" t="b">
        <f t="shared" si="267"/>
        <v>1</v>
      </c>
      <c r="E4267" s="5">
        <f>VLOOKUP(A4267,'Daily Nat Light Offices Mtl'!$A$1:$G$366,7)</f>
        <v>660.07274701588142</v>
      </c>
      <c r="F4267">
        <f t="shared" si="268"/>
        <v>41.254546688492589</v>
      </c>
      <c r="G4267">
        <f t="shared" si="269"/>
        <v>114.59596302359053</v>
      </c>
      <c r="H4267">
        <f t="shared" si="270"/>
        <v>0.95496635852992107</v>
      </c>
    </row>
    <row r="4268" spans="1:8" x14ac:dyDescent="0.35">
      <c r="A4268" s="2">
        <v>34877</v>
      </c>
      <c r="B4268" s="3">
        <v>0.75</v>
      </c>
      <c r="C4268">
        <v>2755.36</v>
      </c>
      <c r="D4268" s="4" t="b">
        <f t="shared" si="267"/>
        <v>1</v>
      </c>
      <c r="E4268" s="5">
        <f>VLOOKUP(A4268,'Daily Nat Light Offices Mtl'!$A$1:$G$366,7)</f>
        <v>660.07274701588142</v>
      </c>
      <c r="F4268">
        <f t="shared" si="268"/>
        <v>41.254546688492589</v>
      </c>
      <c r="G4268">
        <f t="shared" si="269"/>
        <v>114.59596302359053</v>
      </c>
      <c r="H4268">
        <f t="shared" si="270"/>
        <v>0.95496635852992107</v>
      </c>
    </row>
    <row r="4269" spans="1:8" x14ac:dyDescent="0.35">
      <c r="A4269" s="2">
        <v>34877</v>
      </c>
      <c r="B4269" s="3">
        <v>0.79166666666666663</v>
      </c>
      <c r="C4269">
        <v>595.91499999999996</v>
      </c>
      <c r="D4269" s="4" t="b">
        <f t="shared" si="267"/>
        <v>1</v>
      </c>
      <c r="E4269" s="5">
        <f>VLOOKUP(A4269,'Daily Nat Light Offices Mtl'!$A$1:$G$366,7)</f>
        <v>660.07274701588142</v>
      </c>
      <c r="F4269">
        <f t="shared" si="268"/>
        <v>41.254546688492589</v>
      </c>
      <c r="G4269">
        <f t="shared" si="269"/>
        <v>114.59596302359053</v>
      </c>
      <c r="H4269">
        <f t="shared" si="270"/>
        <v>0.95496635852992107</v>
      </c>
    </row>
    <row r="4270" spans="1:8" x14ac:dyDescent="0.35">
      <c r="A4270" s="2">
        <v>34877</v>
      </c>
      <c r="B4270" s="3">
        <v>0.83333333333333337</v>
      </c>
      <c r="C4270">
        <v>295.50799999999998</v>
      </c>
      <c r="D4270" s="4" t="b">
        <f t="shared" si="267"/>
        <v>1</v>
      </c>
      <c r="E4270" s="5">
        <f>VLOOKUP(A4270,'Daily Nat Light Offices Mtl'!$A$1:$G$366,7)</f>
        <v>660.07274701588142</v>
      </c>
      <c r="F4270">
        <f t="shared" si="268"/>
        <v>41.254546688492589</v>
      </c>
      <c r="G4270">
        <f t="shared" si="269"/>
        <v>114.59596302359053</v>
      </c>
      <c r="H4270">
        <f t="shared" si="270"/>
        <v>0.95496635852992107</v>
      </c>
    </row>
    <row r="4271" spans="1:8" x14ac:dyDescent="0.35">
      <c r="A4271" s="2">
        <v>34877</v>
      </c>
      <c r="B4271" s="3">
        <v>0.875</v>
      </c>
      <c r="C4271">
        <v>98.502700000000004</v>
      </c>
      <c r="D4271" s="4" t="b">
        <f t="shared" si="267"/>
        <v>1</v>
      </c>
      <c r="E4271" s="5">
        <f>VLOOKUP(A4271,'Daily Nat Light Offices Mtl'!$A$1:$G$366,7)</f>
        <v>660.07274701588142</v>
      </c>
      <c r="F4271">
        <f t="shared" si="268"/>
        <v>41.254546688492589</v>
      </c>
      <c r="G4271">
        <f t="shared" si="269"/>
        <v>114.59596302359053</v>
      </c>
      <c r="H4271">
        <f t="shared" si="270"/>
        <v>0.95496635852992107</v>
      </c>
    </row>
    <row r="4272" spans="1:8" x14ac:dyDescent="0.35">
      <c r="A4272" s="2">
        <v>34877</v>
      </c>
      <c r="B4272" s="3">
        <v>0.91666666666666663</v>
      </c>
      <c r="C4272">
        <v>98.502700000000004</v>
      </c>
      <c r="D4272" s="4" t="b">
        <f t="shared" si="267"/>
        <v>0</v>
      </c>
      <c r="E4272" s="5">
        <f>VLOOKUP(A4272,'Daily Nat Light Offices Mtl'!$A$1:$G$366,7)</f>
        <v>660.07274701588142</v>
      </c>
      <c r="F4272">
        <f t="shared" si="268"/>
        <v>0</v>
      </c>
      <c r="G4272">
        <f t="shared" si="269"/>
        <v>0</v>
      </c>
      <c r="H4272">
        <f t="shared" si="270"/>
        <v>0</v>
      </c>
    </row>
    <row r="4273" spans="1:8" x14ac:dyDescent="0.35">
      <c r="A4273" s="2">
        <v>34877</v>
      </c>
      <c r="B4273" s="3">
        <v>0.95833333333333337</v>
      </c>
      <c r="C4273">
        <v>49.251399999999997</v>
      </c>
      <c r="D4273" s="4" t="b">
        <f t="shared" si="267"/>
        <v>0</v>
      </c>
      <c r="E4273" s="5">
        <f>VLOOKUP(A4273,'Daily Nat Light Offices Mtl'!$A$1:$G$366,7)</f>
        <v>660.07274701588142</v>
      </c>
      <c r="F4273">
        <f t="shared" si="268"/>
        <v>0</v>
      </c>
      <c r="G4273">
        <f t="shared" si="269"/>
        <v>0</v>
      </c>
      <c r="H4273">
        <f t="shared" si="270"/>
        <v>0</v>
      </c>
    </row>
    <row r="4274" spans="1:8" x14ac:dyDescent="0.35">
      <c r="A4274" s="2">
        <v>34878</v>
      </c>
      <c r="B4274" s="3">
        <v>0</v>
      </c>
      <c r="C4274">
        <v>49.251399999999997</v>
      </c>
      <c r="D4274" s="4" t="b">
        <f t="shared" si="267"/>
        <v>0</v>
      </c>
      <c r="E4274" s="5">
        <f>VLOOKUP(A4274,'Daily Nat Light Offices Mtl'!$A$1:$G$366,7)</f>
        <v>545.79799906460335</v>
      </c>
      <c r="F4274">
        <f t="shared" si="268"/>
        <v>0</v>
      </c>
      <c r="G4274">
        <f t="shared" si="269"/>
        <v>0</v>
      </c>
      <c r="H4274">
        <f t="shared" si="270"/>
        <v>0</v>
      </c>
    </row>
    <row r="4275" spans="1:8" x14ac:dyDescent="0.35">
      <c r="A4275" s="2">
        <v>34878</v>
      </c>
      <c r="B4275" s="3">
        <v>4.1666666666666664E-2</v>
      </c>
      <c r="C4275">
        <v>49.251399999999997</v>
      </c>
      <c r="D4275" s="4" t="b">
        <f t="shared" si="267"/>
        <v>0</v>
      </c>
      <c r="E4275" s="5">
        <f>VLOOKUP(A4275,'Daily Nat Light Offices Mtl'!$A$1:$G$366,7)</f>
        <v>545.79799906460335</v>
      </c>
      <c r="F4275">
        <f t="shared" si="268"/>
        <v>0</v>
      </c>
      <c r="G4275">
        <f t="shared" si="269"/>
        <v>0</v>
      </c>
      <c r="H4275">
        <f t="shared" si="270"/>
        <v>0</v>
      </c>
    </row>
    <row r="4276" spans="1:8" x14ac:dyDescent="0.35">
      <c r="A4276" s="2">
        <v>34878</v>
      </c>
      <c r="B4276" s="3">
        <v>8.3333333333333329E-2</v>
      </c>
      <c r="C4276">
        <v>49.251399999999997</v>
      </c>
      <c r="D4276" s="4" t="b">
        <f t="shared" si="267"/>
        <v>0</v>
      </c>
      <c r="E4276" s="5">
        <f>VLOOKUP(A4276,'Daily Nat Light Offices Mtl'!$A$1:$G$366,7)</f>
        <v>545.79799906460335</v>
      </c>
      <c r="F4276">
        <f t="shared" si="268"/>
        <v>0</v>
      </c>
      <c r="G4276">
        <f t="shared" si="269"/>
        <v>0</v>
      </c>
      <c r="H4276">
        <f t="shared" si="270"/>
        <v>0</v>
      </c>
    </row>
    <row r="4277" spans="1:8" x14ac:dyDescent="0.35">
      <c r="A4277" s="2">
        <v>34878</v>
      </c>
      <c r="B4277" s="3">
        <v>0.125</v>
      </c>
      <c r="C4277">
        <v>49.251399999999997</v>
      </c>
      <c r="D4277" s="4" t="b">
        <f t="shared" si="267"/>
        <v>0</v>
      </c>
      <c r="E4277" s="5">
        <f>VLOOKUP(A4277,'Daily Nat Light Offices Mtl'!$A$1:$G$366,7)</f>
        <v>545.79799906460335</v>
      </c>
      <c r="F4277">
        <f t="shared" si="268"/>
        <v>0</v>
      </c>
      <c r="G4277">
        <f t="shared" si="269"/>
        <v>0</v>
      </c>
      <c r="H4277">
        <f t="shared" si="270"/>
        <v>0</v>
      </c>
    </row>
    <row r="4278" spans="1:8" x14ac:dyDescent="0.35">
      <c r="A4278" s="2">
        <v>34878</v>
      </c>
      <c r="B4278" s="3">
        <v>0.16666666666666666</v>
      </c>
      <c r="C4278">
        <v>504.81700000000001</v>
      </c>
      <c r="D4278" s="4" t="b">
        <f t="shared" si="267"/>
        <v>0</v>
      </c>
      <c r="E4278" s="5">
        <f>VLOOKUP(A4278,'Daily Nat Light Offices Mtl'!$A$1:$G$366,7)</f>
        <v>545.79799906460335</v>
      </c>
      <c r="F4278">
        <f t="shared" si="268"/>
        <v>0</v>
      </c>
      <c r="G4278">
        <f t="shared" si="269"/>
        <v>0</v>
      </c>
      <c r="H4278">
        <f t="shared" si="270"/>
        <v>0</v>
      </c>
    </row>
    <row r="4279" spans="1:8" x14ac:dyDescent="0.35">
      <c r="A4279" s="2">
        <v>34878</v>
      </c>
      <c r="B4279" s="3">
        <v>0.20833333333333334</v>
      </c>
      <c r="C4279">
        <v>3565.17</v>
      </c>
      <c r="D4279" s="4" t="b">
        <f t="shared" si="267"/>
        <v>1</v>
      </c>
      <c r="E4279" s="5">
        <f>VLOOKUP(A4279,'Daily Nat Light Offices Mtl'!$A$1:$G$366,7)</f>
        <v>545.79799906460335</v>
      </c>
      <c r="F4279">
        <f t="shared" si="268"/>
        <v>34.112374941537709</v>
      </c>
      <c r="G4279">
        <f t="shared" si="269"/>
        <v>94.756597059826973</v>
      </c>
      <c r="H4279">
        <f t="shared" si="270"/>
        <v>0.78963830883189146</v>
      </c>
    </row>
    <row r="4280" spans="1:8" x14ac:dyDescent="0.35">
      <c r="A4280" s="2">
        <v>34878</v>
      </c>
      <c r="B4280" s="3">
        <v>0.25</v>
      </c>
      <c r="C4280">
        <v>13158.1</v>
      </c>
      <c r="D4280" s="4" t="b">
        <f t="shared" si="267"/>
        <v>1</v>
      </c>
      <c r="E4280" s="5">
        <f>VLOOKUP(A4280,'Daily Nat Light Offices Mtl'!$A$1:$G$366,7)</f>
        <v>545.79799906460335</v>
      </c>
      <c r="F4280">
        <f t="shared" si="268"/>
        <v>34.112374941537709</v>
      </c>
      <c r="G4280">
        <f t="shared" si="269"/>
        <v>94.756597059826973</v>
      </c>
      <c r="H4280">
        <f t="shared" si="270"/>
        <v>0.78963830883189146</v>
      </c>
    </row>
    <row r="4281" spans="1:8" x14ac:dyDescent="0.35">
      <c r="A4281" s="2">
        <v>34878</v>
      </c>
      <c r="B4281" s="3">
        <v>0.29166666666666669</v>
      </c>
      <c r="C4281">
        <v>28032.1</v>
      </c>
      <c r="D4281" s="4" t="b">
        <f t="shared" si="267"/>
        <v>1</v>
      </c>
      <c r="E4281" s="5">
        <f>VLOOKUP(A4281,'Daily Nat Light Offices Mtl'!$A$1:$G$366,7)</f>
        <v>545.79799906460335</v>
      </c>
      <c r="F4281">
        <f t="shared" si="268"/>
        <v>34.112374941537709</v>
      </c>
      <c r="G4281">
        <f t="shared" si="269"/>
        <v>94.756597059826973</v>
      </c>
      <c r="H4281">
        <f t="shared" si="270"/>
        <v>0.78963830883189146</v>
      </c>
    </row>
    <row r="4282" spans="1:8" x14ac:dyDescent="0.35">
      <c r="A4282" s="2">
        <v>34878</v>
      </c>
      <c r="B4282" s="3">
        <v>0.33333333333333331</v>
      </c>
      <c r="C4282">
        <v>42239.199999999997</v>
      </c>
      <c r="D4282" s="4" t="b">
        <f t="shared" si="267"/>
        <v>1</v>
      </c>
      <c r="E4282" s="5">
        <f>VLOOKUP(A4282,'Daily Nat Light Offices Mtl'!$A$1:$G$366,7)</f>
        <v>545.79799906460335</v>
      </c>
      <c r="F4282">
        <f t="shared" si="268"/>
        <v>34.112374941537709</v>
      </c>
      <c r="G4282">
        <f t="shared" si="269"/>
        <v>94.756597059826973</v>
      </c>
      <c r="H4282">
        <f t="shared" si="270"/>
        <v>0.78963830883189146</v>
      </c>
    </row>
    <row r="4283" spans="1:8" x14ac:dyDescent="0.35">
      <c r="A4283" s="2">
        <v>34878</v>
      </c>
      <c r="B4283" s="3">
        <v>0.375</v>
      </c>
      <c r="C4283">
        <v>52428.3</v>
      </c>
      <c r="D4283" s="4" t="b">
        <f t="shared" si="267"/>
        <v>1</v>
      </c>
      <c r="E4283" s="5">
        <f>VLOOKUP(A4283,'Daily Nat Light Offices Mtl'!$A$1:$G$366,7)</f>
        <v>545.79799906460335</v>
      </c>
      <c r="F4283">
        <f t="shared" si="268"/>
        <v>34.112374941537709</v>
      </c>
      <c r="G4283">
        <f t="shared" si="269"/>
        <v>94.756597059826973</v>
      </c>
      <c r="H4283">
        <f t="shared" si="270"/>
        <v>0.78963830883189146</v>
      </c>
    </row>
    <row r="4284" spans="1:8" x14ac:dyDescent="0.35">
      <c r="A4284" s="2">
        <v>34878</v>
      </c>
      <c r="B4284" s="3">
        <v>0.41666666666666669</v>
      </c>
      <c r="C4284">
        <v>58523</v>
      </c>
      <c r="D4284" s="4" t="b">
        <f t="shared" si="267"/>
        <v>1</v>
      </c>
      <c r="E4284" s="5">
        <f>VLOOKUP(A4284,'Daily Nat Light Offices Mtl'!$A$1:$G$366,7)</f>
        <v>545.79799906460335</v>
      </c>
      <c r="F4284">
        <f t="shared" si="268"/>
        <v>34.112374941537709</v>
      </c>
      <c r="G4284">
        <f t="shared" si="269"/>
        <v>94.756597059826973</v>
      </c>
      <c r="H4284">
        <f t="shared" si="270"/>
        <v>0.78963830883189146</v>
      </c>
    </row>
    <row r="4285" spans="1:8" x14ac:dyDescent="0.35">
      <c r="A4285" s="2">
        <v>34878</v>
      </c>
      <c r="B4285" s="3">
        <v>0.45833333333333331</v>
      </c>
      <c r="C4285">
        <v>62348.4</v>
      </c>
      <c r="D4285" s="4" t="b">
        <f t="shared" si="267"/>
        <v>1</v>
      </c>
      <c r="E4285" s="5">
        <f>VLOOKUP(A4285,'Daily Nat Light Offices Mtl'!$A$1:$G$366,7)</f>
        <v>545.79799906460335</v>
      </c>
      <c r="F4285">
        <f t="shared" si="268"/>
        <v>34.112374941537709</v>
      </c>
      <c r="G4285">
        <f t="shared" si="269"/>
        <v>94.756597059826973</v>
      </c>
      <c r="H4285">
        <f t="shared" si="270"/>
        <v>0.78963830883189146</v>
      </c>
    </row>
    <row r="4286" spans="1:8" x14ac:dyDescent="0.35">
      <c r="A4286" s="2">
        <v>34878</v>
      </c>
      <c r="B4286" s="3">
        <v>0.5</v>
      </c>
      <c r="C4286">
        <v>61813.1</v>
      </c>
      <c r="D4286" s="4" t="b">
        <f t="shared" si="267"/>
        <v>1</v>
      </c>
      <c r="E4286" s="5">
        <f>VLOOKUP(A4286,'Daily Nat Light Offices Mtl'!$A$1:$G$366,7)</f>
        <v>545.79799906460335</v>
      </c>
      <c r="F4286">
        <f t="shared" si="268"/>
        <v>34.112374941537709</v>
      </c>
      <c r="G4286">
        <f t="shared" si="269"/>
        <v>94.756597059826973</v>
      </c>
      <c r="H4286">
        <f t="shared" si="270"/>
        <v>0.78963830883189146</v>
      </c>
    </row>
    <row r="4287" spans="1:8" x14ac:dyDescent="0.35">
      <c r="A4287" s="2">
        <v>34878</v>
      </c>
      <c r="B4287" s="3">
        <v>0.54166666666666663</v>
      </c>
      <c r="C4287">
        <v>57305</v>
      </c>
      <c r="D4287" s="4" t="b">
        <f t="shared" si="267"/>
        <v>1</v>
      </c>
      <c r="E4287" s="5">
        <f>VLOOKUP(A4287,'Daily Nat Light Offices Mtl'!$A$1:$G$366,7)</f>
        <v>545.79799906460335</v>
      </c>
      <c r="F4287">
        <f t="shared" si="268"/>
        <v>34.112374941537709</v>
      </c>
      <c r="G4287">
        <f t="shared" si="269"/>
        <v>94.756597059826973</v>
      </c>
      <c r="H4287">
        <f t="shared" si="270"/>
        <v>0.78963830883189146</v>
      </c>
    </row>
    <row r="4288" spans="1:8" x14ac:dyDescent="0.35">
      <c r="A4288" s="2">
        <v>34878</v>
      </c>
      <c r="B4288" s="3">
        <v>0.58333333333333337</v>
      </c>
      <c r="C4288">
        <v>49693.2</v>
      </c>
      <c r="D4288" s="4" t="b">
        <f t="shared" si="267"/>
        <v>1</v>
      </c>
      <c r="E4288" s="5">
        <f>VLOOKUP(A4288,'Daily Nat Light Offices Mtl'!$A$1:$G$366,7)</f>
        <v>545.79799906460335</v>
      </c>
      <c r="F4288">
        <f t="shared" si="268"/>
        <v>34.112374941537709</v>
      </c>
      <c r="G4288">
        <f t="shared" si="269"/>
        <v>94.756597059826973</v>
      </c>
      <c r="H4288">
        <f t="shared" si="270"/>
        <v>0.78963830883189146</v>
      </c>
    </row>
    <row r="4289" spans="1:8" x14ac:dyDescent="0.35">
      <c r="A4289" s="2">
        <v>34878</v>
      </c>
      <c r="B4289" s="3">
        <v>0.625</v>
      </c>
      <c r="C4289">
        <v>38697</v>
      </c>
      <c r="D4289" s="4" t="b">
        <f t="shared" si="267"/>
        <v>1</v>
      </c>
      <c r="E4289" s="5">
        <f>VLOOKUP(A4289,'Daily Nat Light Offices Mtl'!$A$1:$G$366,7)</f>
        <v>545.79799906460335</v>
      </c>
      <c r="F4289">
        <f t="shared" si="268"/>
        <v>34.112374941537709</v>
      </c>
      <c r="G4289">
        <f t="shared" si="269"/>
        <v>94.756597059826973</v>
      </c>
      <c r="H4289">
        <f t="shared" si="270"/>
        <v>0.78963830883189146</v>
      </c>
    </row>
    <row r="4290" spans="1:8" x14ac:dyDescent="0.35">
      <c r="A4290" s="2">
        <v>34878</v>
      </c>
      <c r="B4290" s="3">
        <v>0.66666666666666663</v>
      </c>
      <c r="C4290">
        <v>24442.799999999999</v>
      </c>
      <c r="D4290" s="4" t="b">
        <f t="shared" ref="D4290:D4353" si="271">AND(B4290&gt;$B$6,B4290&lt;$B$24,E4290&gt;0)</f>
        <v>1</v>
      </c>
      <c r="E4290" s="5">
        <f>VLOOKUP(A4290,'Daily Nat Light Offices Mtl'!$A$1:$G$366,7)</f>
        <v>545.79799906460335</v>
      </c>
      <c r="F4290">
        <f t="shared" si="268"/>
        <v>34.112374941537709</v>
      </c>
      <c r="G4290">
        <f t="shared" si="269"/>
        <v>94.756597059826973</v>
      </c>
      <c r="H4290">
        <f t="shared" si="270"/>
        <v>0.78963830883189146</v>
      </c>
    </row>
    <row r="4291" spans="1:8" x14ac:dyDescent="0.35">
      <c r="A4291" s="2">
        <v>34878</v>
      </c>
      <c r="B4291" s="3">
        <v>0.70833333333333337</v>
      </c>
      <c r="C4291">
        <v>10510.4</v>
      </c>
      <c r="D4291" s="4" t="b">
        <f t="shared" si="271"/>
        <v>1</v>
      </c>
      <c r="E4291" s="5">
        <f>VLOOKUP(A4291,'Daily Nat Light Offices Mtl'!$A$1:$G$366,7)</f>
        <v>545.79799906460335</v>
      </c>
      <c r="F4291">
        <f t="shared" ref="F4291:F4354" si="272">IF(D4291,E4291/16,0)</f>
        <v>34.112374941537709</v>
      </c>
      <c r="G4291">
        <f t="shared" ref="G4291:G4354" si="273">CONVERT(F4291*10^4,"J","Wh")</f>
        <v>94.756597059826973</v>
      </c>
      <c r="H4291">
        <f t="shared" ref="H4291:H4354" si="274">G4291/$J$2</f>
        <v>0.78963830883189146</v>
      </c>
    </row>
    <row r="4292" spans="1:8" x14ac:dyDescent="0.35">
      <c r="A4292" s="2">
        <v>34878</v>
      </c>
      <c r="B4292" s="3">
        <v>0.75</v>
      </c>
      <c r="C4292">
        <v>2565.16</v>
      </c>
      <c r="D4292" s="4" t="b">
        <f t="shared" si="271"/>
        <v>1</v>
      </c>
      <c r="E4292" s="5">
        <f>VLOOKUP(A4292,'Daily Nat Light Offices Mtl'!$A$1:$G$366,7)</f>
        <v>545.79799906460335</v>
      </c>
      <c r="F4292">
        <f t="shared" si="272"/>
        <v>34.112374941537709</v>
      </c>
      <c r="G4292">
        <f t="shared" si="273"/>
        <v>94.756597059826973</v>
      </c>
      <c r="H4292">
        <f t="shared" si="274"/>
        <v>0.78963830883189146</v>
      </c>
    </row>
    <row r="4293" spans="1:8" x14ac:dyDescent="0.35">
      <c r="A4293" s="2">
        <v>34878</v>
      </c>
      <c r="B4293" s="3">
        <v>0.79166666666666663</v>
      </c>
      <c r="C4293">
        <v>512.75699999999995</v>
      </c>
      <c r="D4293" s="4" t="b">
        <f t="shared" si="271"/>
        <v>1</v>
      </c>
      <c r="E4293" s="5">
        <f>VLOOKUP(A4293,'Daily Nat Light Offices Mtl'!$A$1:$G$366,7)</f>
        <v>545.79799906460335</v>
      </c>
      <c r="F4293">
        <f t="shared" si="272"/>
        <v>34.112374941537709</v>
      </c>
      <c r="G4293">
        <f t="shared" si="273"/>
        <v>94.756597059826973</v>
      </c>
      <c r="H4293">
        <f t="shared" si="274"/>
        <v>0.78963830883189146</v>
      </c>
    </row>
    <row r="4294" spans="1:8" x14ac:dyDescent="0.35">
      <c r="A4294" s="2">
        <v>34878</v>
      </c>
      <c r="B4294" s="3">
        <v>0.83333333333333337</v>
      </c>
      <c r="C4294">
        <v>295.50799999999998</v>
      </c>
      <c r="D4294" s="4" t="b">
        <f t="shared" si="271"/>
        <v>1</v>
      </c>
      <c r="E4294" s="5">
        <f>VLOOKUP(A4294,'Daily Nat Light Offices Mtl'!$A$1:$G$366,7)</f>
        <v>545.79799906460335</v>
      </c>
      <c r="F4294">
        <f t="shared" si="272"/>
        <v>34.112374941537709</v>
      </c>
      <c r="G4294">
        <f t="shared" si="273"/>
        <v>94.756597059826973</v>
      </c>
      <c r="H4294">
        <f t="shared" si="274"/>
        <v>0.78963830883189146</v>
      </c>
    </row>
    <row r="4295" spans="1:8" x14ac:dyDescent="0.35">
      <c r="A4295" s="2">
        <v>34878</v>
      </c>
      <c r="B4295" s="3">
        <v>0.875</v>
      </c>
      <c r="C4295">
        <v>98.502700000000004</v>
      </c>
      <c r="D4295" s="4" t="b">
        <f t="shared" si="271"/>
        <v>1</v>
      </c>
      <c r="E4295" s="5">
        <f>VLOOKUP(A4295,'Daily Nat Light Offices Mtl'!$A$1:$G$366,7)</f>
        <v>545.79799906460335</v>
      </c>
      <c r="F4295">
        <f t="shared" si="272"/>
        <v>34.112374941537709</v>
      </c>
      <c r="G4295">
        <f t="shared" si="273"/>
        <v>94.756597059826973</v>
      </c>
      <c r="H4295">
        <f t="shared" si="274"/>
        <v>0.78963830883189146</v>
      </c>
    </row>
    <row r="4296" spans="1:8" x14ac:dyDescent="0.35">
      <c r="A4296" s="2">
        <v>34878</v>
      </c>
      <c r="B4296" s="3">
        <v>0.91666666666666663</v>
      </c>
      <c r="C4296">
        <v>98.502700000000004</v>
      </c>
      <c r="D4296" s="4" t="b">
        <f t="shared" si="271"/>
        <v>0</v>
      </c>
      <c r="E4296" s="5">
        <f>VLOOKUP(A4296,'Daily Nat Light Offices Mtl'!$A$1:$G$366,7)</f>
        <v>545.79799906460335</v>
      </c>
      <c r="F4296">
        <f t="shared" si="272"/>
        <v>0</v>
      </c>
      <c r="G4296">
        <f t="shared" si="273"/>
        <v>0</v>
      </c>
      <c r="H4296">
        <f t="shared" si="274"/>
        <v>0</v>
      </c>
    </row>
    <row r="4297" spans="1:8" x14ac:dyDescent="0.35">
      <c r="A4297" s="2">
        <v>34878</v>
      </c>
      <c r="B4297" s="3">
        <v>0.95833333333333337</v>
      </c>
      <c r="C4297">
        <v>49.251399999999997</v>
      </c>
      <c r="D4297" s="4" t="b">
        <f t="shared" si="271"/>
        <v>0</v>
      </c>
      <c r="E4297" s="5">
        <f>VLOOKUP(A4297,'Daily Nat Light Offices Mtl'!$A$1:$G$366,7)</f>
        <v>545.79799906460335</v>
      </c>
      <c r="F4297">
        <f t="shared" si="272"/>
        <v>0</v>
      </c>
      <c r="G4297">
        <f t="shared" si="273"/>
        <v>0</v>
      </c>
      <c r="H4297">
        <f t="shared" si="274"/>
        <v>0</v>
      </c>
    </row>
    <row r="4298" spans="1:8" x14ac:dyDescent="0.35">
      <c r="A4298" s="2">
        <v>34879</v>
      </c>
      <c r="B4298" s="3">
        <v>0</v>
      </c>
      <c r="C4298">
        <v>49.251399999999997</v>
      </c>
      <c r="D4298" s="4" t="b">
        <f t="shared" si="271"/>
        <v>0</v>
      </c>
      <c r="E4298" s="5">
        <f>VLOOKUP(A4298,'Daily Nat Light Offices Mtl'!$A$1:$G$366,7)</f>
        <v>640.49320373345267</v>
      </c>
      <c r="F4298">
        <f t="shared" si="272"/>
        <v>0</v>
      </c>
      <c r="G4298">
        <f t="shared" si="273"/>
        <v>0</v>
      </c>
      <c r="H4298">
        <f t="shared" si="274"/>
        <v>0</v>
      </c>
    </row>
    <row r="4299" spans="1:8" x14ac:dyDescent="0.35">
      <c r="A4299" s="2">
        <v>34879</v>
      </c>
      <c r="B4299" s="3">
        <v>4.1666666666666664E-2</v>
      </c>
      <c r="C4299">
        <v>49.251399999999997</v>
      </c>
      <c r="D4299" s="4" t="b">
        <f t="shared" si="271"/>
        <v>0</v>
      </c>
      <c r="E4299" s="5">
        <f>VLOOKUP(A4299,'Daily Nat Light Offices Mtl'!$A$1:$G$366,7)</f>
        <v>640.49320373345267</v>
      </c>
      <c r="F4299">
        <f t="shared" si="272"/>
        <v>0</v>
      </c>
      <c r="G4299">
        <f t="shared" si="273"/>
        <v>0</v>
      </c>
      <c r="H4299">
        <f t="shared" si="274"/>
        <v>0</v>
      </c>
    </row>
    <row r="4300" spans="1:8" x14ac:dyDescent="0.35">
      <c r="A4300" s="2">
        <v>34879</v>
      </c>
      <c r="B4300" s="3">
        <v>8.3333333333333329E-2</v>
      </c>
      <c r="C4300">
        <v>49.251399999999997</v>
      </c>
      <c r="D4300" s="4" t="b">
        <f t="shared" si="271"/>
        <v>0</v>
      </c>
      <c r="E4300" s="5">
        <f>VLOOKUP(A4300,'Daily Nat Light Offices Mtl'!$A$1:$G$366,7)</f>
        <v>640.49320373345267</v>
      </c>
      <c r="F4300">
        <f t="shared" si="272"/>
        <v>0</v>
      </c>
      <c r="G4300">
        <f t="shared" si="273"/>
        <v>0</v>
      </c>
      <c r="H4300">
        <f t="shared" si="274"/>
        <v>0</v>
      </c>
    </row>
    <row r="4301" spans="1:8" x14ac:dyDescent="0.35">
      <c r="A4301" s="2">
        <v>34879</v>
      </c>
      <c r="B4301" s="3">
        <v>0.125</v>
      </c>
      <c r="C4301">
        <v>49.251399999999997</v>
      </c>
      <c r="D4301" s="4" t="b">
        <f t="shared" si="271"/>
        <v>0</v>
      </c>
      <c r="E4301" s="5">
        <f>VLOOKUP(A4301,'Daily Nat Light Offices Mtl'!$A$1:$G$366,7)</f>
        <v>640.49320373345267</v>
      </c>
      <c r="F4301">
        <f t="shared" si="272"/>
        <v>0</v>
      </c>
      <c r="G4301">
        <f t="shared" si="273"/>
        <v>0</v>
      </c>
      <c r="H4301">
        <f t="shared" si="274"/>
        <v>0</v>
      </c>
    </row>
    <row r="4302" spans="1:8" x14ac:dyDescent="0.35">
      <c r="A4302" s="2">
        <v>34879</v>
      </c>
      <c r="B4302" s="3">
        <v>0.16666666666666666</v>
      </c>
      <c r="C4302">
        <v>655.16200000000003</v>
      </c>
      <c r="D4302" s="4" t="b">
        <f t="shared" si="271"/>
        <v>0</v>
      </c>
      <c r="E4302" s="5">
        <f>VLOOKUP(A4302,'Daily Nat Light Offices Mtl'!$A$1:$G$366,7)</f>
        <v>640.49320373345267</v>
      </c>
      <c r="F4302">
        <f t="shared" si="272"/>
        <v>0</v>
      </c>
      <c r="G4302">
        <f t="shared" si="273"/>
        <v>0</v>
      </c>
      <c r="H4302">
        <f t="shared" si="274"/>
        <v>0</v>
      </c>
    </row>
    <row r="4303" spans="1:8" x14ac:dyDescent="0.35">
      <c r="A4303" s="2">
        <v>34879</v>
      </c>
      <c r="B4303" s="3">
        <v>0.20833333333333334</v>
      </c>
      <c r="C4303">
        <v>3560.86</v>
      </c>
      <c r="D4303" s="4" t="b">
        <f t="shared" si="271"/>
        <v>1</v>
      </c>
      <c r="E4303" s="5">
        <f>VLOOKUP(A4303,'Daily Nat Light Offices Mtl'!$A$1:$G$366,7)</f>
        <v>640.49320373345267</v>
      </c>
      <c r="F4303">
        <f t="shared" si="272"/>
        <v>40.030825233340792</v>
      </c>
      <c r="G4303">
        <f t="shared" si="273"/>
        <v>111.19673675927997</v>
      </c>
      <c r="H4303">
        <f t="shared" si="274"/>
        <v>0.92663947299399974</v>
      </c>
    </row>
    <row r="4304" spans="1:8" x14ac:dyDescent="0.35">
      <c r="A4304" s="2">
        <v>34879</v>
      </c>
      <c r="B4304" s="3">
        <v>0.25</v>
      </c>
      <c r="C4304">
        <v>8999.4699999999993</v>
      </c>
      <c r="D4304" s="4" t="b">
        <f t="shared" si="271"/>
        <v>1</v>
      </c>
      <c r="E4304" s="5">
        <f>VLOOKUP(A4304,'Daily Nat Light Offices Mtl'!$A$1:$G$366,7)</f>
        <v>640.49320373345267</v>
      </c>
      <c r="F4304">
        <f t="shared" si="272"/>
        <v>40.030825233340792</v>
      </c>
      <c r="G4304">
        <f t="shared" si="273"/>
        <v>111.19673675927997</v>
      </c>
      <c r="H4304">
        <f t="shared" si="274"/>
        <v>0.92663947299399974</v>
      </c>
    </row>
    <row r="4305" spans="1:8" x14ac:dyDescent="0.35">
      <c r="A4305" s="2">
        <v>34879</v>
      </c>
      <c r="B4305" s="3">
        <v>0.29166666666666669</v>
      </c>
      <c r="C4305">
        <v>16103.6</v>
      </c>
      <c r="D4305" s="4" t="b">
        <f t="shared" si="271"/>
        <v>1</v>
      </c>
      <c r="E4305" s="5">
        <f>VLOOKUP(A4305,'Daily Nat Light Offices Mtl'!$A$1:$G$366,7)</f>
        <v>640.49320373345267</v>
      </c>
      <c r="F4305">
        <f t="shared" si="272"/>
        <v>40.030825233340792</v>
      </c>
      <c r="G4305">
        <f t="shared" si="273"/>
        <v>111.19673675927997</v>
      </c>
      <c r="H4305">
        <f t="shared" si="274"/>
        <v>0.92663947299399974</v>
      </c>
    </row>
    <row r="4306" spans="1:8" x14ac:dyDescent="0.35">
      <c r="A4306" s="2">
        <v>34879</v>
      </c>
      <c r="B4306" s="3">
        <v>0.33333333333333331</v>
      </c>
      <c r="C4306">
        <v>23560.7</v>
      </c>
      <c r="D4306" s="4" t="b">
        <f t="shared" si="271"/>
        <v>1</v>
      </c>
      <c r="E4306" s="5">
        <f>VLOOKUP(A4306,'Daily Nat Light Offices Mtl'!$A$1:$G$366,7)</f>
        <v>640.49320373345267</v>
      </c>
      <c r="F4306">
        <f t="shared" si="272"/>
        <v>40.030825233340792</v>
      </c>
      <c r="G4306">
        <f t="shared" si="273"/>
        <v>111.19673675927997</v>
      </c>
      <c r="H4306">
        <f t="shared" si="274"/>
        <v>0.92663947299399974</v>
      </c>
    </row>
    <row r="4307" spans="1:8" x14ac:dyDescent="0.35">
      <c r="A4307" s="2">
        <v>34879</v>
      </c>
      <c r="B4307" s="3">
        <v>0.375</v>
      </c>
      <c r="C4307">
        <v>28726.3</v>
      </c>
      <c r="D4307" s="4" t="b">
        <f t="shared" si="271"/>
        <v>1</v>
      </c>
      <c r="E4307" s="5">
        <f>VLOOKUP(A4307,'Daily Nat Light Offices Mtl'!$A$1:$G$366,7)</f>
        <v>640.49320373345267</v>
      </c>
      <c r="F4307">
        <f t="shared" si="272"/>
        <v>40.030825233340792</v>
      </c>
      <c r="G4307">
        <f t="shared" si="273"/>
        <v>111.19673675927997</v>
      </c>
      <c r="H4307">
        <f t="shared" si="274"/>
        <v>0.92663947299399974</v>
      </c>
    </row>
    <row r="4308" spans="1:8" x14ac:dyDescent="0.35">
      <c r="A4308" s="2">
        <v>34879</v>
      </c>
      <c r="B4308" s="3">
        <v>0.41666666666666669</v>
      </c>
      <c r="C4308">
        <v>24821.3</v>
      </c>
      <c r="D4308" s="4" t="b">
        <f t="shared" si="271"/>
        <v>1</v>
      </c>
      <c r="E4308" s="5">
        <f>VLOOKUP(A4308,'Daily Nat Light Offices Mtl'!$A$1:$G$366,7)</f>
        <v>640.49320373345267</v>
      </c>
      <c r="F4308">
        <f t="shared" si="272"/>
        <v>40.030825233340792</v>
      </c>
      <c r="G4308">
        <f t="shared" si="273"/>
        <v>111.19673675927997</v>
      </c>
      <c r="H4308">
        <f t="shared" si="274"/>
        <v>0.92663947299399974</v>
      </c>
    </row>
    <row r="4309" spans="1:8" x14ac:dyDescent="0.35">
      <c r="A4309" s="2">
        <v>34879</v>
      </c>
      <c r="B4309" s="3">
        <v>0.45833333333333331</v>
      </c>
      <c r="C4309">
        <v>10440.4</v>
      </c>
      <c r="D4309" s="4" t="b">
        <f t="shared" si="271"/>
        <v>1</v>
      </c>
      <c r="E4309" s="5">
        <f>VLOOKUP(A4309,'Daily Nat Light Offices Mtl'!$A$1:$G$366,7)</f>
        <v>640.49320373345267</v>
      </c>
      <c r="F4309">
        <f t="shared" si="272"/>
        <v>40.030825233340792</v>
      </c>
      <c r="G4309">
        <f t="shared" si="273"/>
        <v>111.19673675927997</v>
      </c>
      <c r="H4309">
        <f t="shared" si="274"/>
        <v>0.92663947299399974</v>
      </c>
    </row>
    <row r="4310" spans="1:8" x14ac:dyDescent="0.35">
      <c r="A4310" s="2">
        <v>34879</v>
      </c>
      <c r="B4310" s="3">
        <v>0.5</v>
      </c>
      <c r="C4310">
        <v>8723.07</v>
      </c>
      <c r="D4310" s="4" t="b">
        <f t="shared" si="271"/>
        <v>1</v>
      </c>
      <c r="E4310" s="5">
        <f>VLOOKUP(A4310,'Daily Nat Light Offices Mtl'!$A$1:$G$366,7)</f>
        <v>640.49320373345267</v>
      </c>
      <c r="F4310">
        <f t="shared" si="272"/>
        <v>40.030825233340792</v>
      </c>
      <c r="G4310">
        <f t="shared" si="273"/>
        <v>111.19673675927997</v>
      </c>
      <c r="H4310">
        <f t="shared" si="274"/>
        <v>0.92663947299399974</v>
      </c>
    </row>
    <row r="4311" spans="1:8" x14ac:dyDescent="0.35">
      <c r="A4311" s="2">
        <v>34879</v>
      </c>
      <c r="B4311" s="3">
        <v>0.54166666666666663</v>
      </c>
      <c r="C4311">
        <v>12196.2</v>
      </c>
      <c r="D4311" s="4" t="b">
        <f t="shared" si="271"/>
        <v>1</v>
      </c>
      <c r="E4311" s="5">
        <f>VLOOKUP(A4311,'Daily Nat Light Offices Mtl'!$A$1:$G$366,7)</f>
        <v>640.49320373345267</v>
      </c>
      <c r="F4311">
        <f t="shared" si="272"/>
        <v>40.030825233340792</v>
      </c>
      <c r="G4311">
        <f t="shared" si="273"/>
        <v>111.19673675927997</v>
      </c>
      <c r="H4311">
        <f t="shared" si="274"/>
        <v>0.92663947299399974</v>
      </c>
    </row>
    <row r="4312" spans="1:8" x14ac:dyDescent="0.35">
      <c r="A4312" s="2">
        <v>34879</v>
      </c>
      <c r="B4312" s="3">
        <v>0.58333333333333337</v>
      </c>
      <c r="C4312">
        <v>7844.82</v>
      </c>
      <c r="D4312" s="4" t="b">
        <f t="shared" si="271"/>
        <v>1</v>
      </c>
      <c r="E4312" s="5">
        <f>VLOOKUP(A4312,'Daily Nat Light Offices Mtl'!$A$1:$G$366,7)</f>
        <v>640.49320373345267</v>
      </c>
      <c r="F4312">
        <f t="shared" si="272"/>
        <v>40.030825233340792</v>
      </c>
      <c r="G4312">
        <f t="shared" si="273"/>
        <v>111.19673675927997</v>
      </c>
      <c r="H4312">
        <f t="shared" si="274"/>
        <v>0.92663947299399974</v>
      </c>
    </row>
    <row r="4313" spans="1:8" x14ac:dyDescent="0.35">
      <c r="A4313" s="2">
        <v>34879</v>
      </c>
      <c r="B4313" s="3">
        <v>0.625</v>
      </c>
      <c r="C4313">
        <v>6534.41</v>
      </c>
      <c r="D4313" s="4" t="b">
        <f t="shared" si="271"/>
        <v>1</v>
      </c>
      <c r="E4313" s="5">
        <f>VLOOKUP(A4313,'Daily Nat Light Offices Mtl'!$A$1:$G$366,7)</f>
        <v>640.49320373345267</v>
      </c>
      <c r="F4313">
        <f t="shared" si="272"/>
        <v>40.030825233340792</v>
      </c>
      <c r="G4313">
        <f t="shared" si="273"/>
        <v>111.19673675927997</v>
      </c>
      <c r="H4313">
        <f t="shared" si="274"/>
        <v>0.92663947299399974</v>
      </c>
    </row>
    <row r="4314" spans="1:8" x14ac:dyDescent="0.35">
      <c r="A4314" s="2">
        <v>34879</v>
      </c>
      <c r="B4314" s="3">
        <v>0.66666666666666663</v>
      </c>
      <c r="C4314">
        <v>3762.25</v>
      </c>
      <c r="D4314" s="4" t="b">
        <f t="shared" si="271"/>
        <v>1</v>
      </c>
      <c r="E4314" s="5">
        <f>VLOOKUP(A4314,'Daily Nat Light Offices Mtl'!$A$1:$G$366,7)</f>
        <v>640.49320373345267</v>
      </c>
      <c r="F4314">
        <f t="shared" si="272"/>
        <v>40.030825233340792</v>
      </c>
      <c r="G4314">
        <f t="shared" si="273"/>
        <v>111.19673675927997</v>
      </c>
      <c r="H4314">
        <f t="shared" si="274"/>
        <v>0.92663947299399974</v>
      </c>
    </row>
    <row r="4315" spans="1:8" x14ac:dyDescent="0.35">
      <c r="A4315" s="2">
        <v>34879</v>
      </c>
      <c r="B4315" s="3">
        <v>0.70833333333333337</v>
      </c>
      <c r="C4315">
        <v>3386.93</v>
      </c>
      <c r="D4315" s="4" t="b">
        <f t="shared" si="271"/>
        <v>1</v>
      </c>
      <c r="E4315" s="5">
        <f>VLOOKUP(A4315,'Daily Nat Light Offices Mtl'!$A$1:$G$366,7)</f>
        <v>640.49320373345267</v>
      </c>
      <c r="F4315">
        <f t="shared" si="272"/>
        <v>40.030825233340792</v>
      </c>
      <c r="G4315">
        <f t="shared" si="273"/>
        <v>111.19673675927997</v>
      </c>
      <c r="H4315">
        <f t="shared" si="274"/>
        <v>0.92663947299399974</v>
      </c>
    </row>
    <row r="4316" spans="1:8" x14ac:dyDescent="0.35">
      <c r="A4316" s="2">
        <v>34879</v>
      </c>
      <c r="B4316" s="3">
        <v>0.75</v>
      </c>
      <c r="C4316">
        <v>1603.77</v>
      </c>
      <c r="D4316" s="4" t="b">
        <f t="shared" si="271"/>
        <v>1</v>
      </c>
      <c r="E4316" s="5">
        <f>VLOOKUP(A4316,'Daily Nat Light Offices Mtl'!$A$1:$G$366,7)</f>
        <v>640.49320373345267</v>
      </c>
      <c r="F4316">
        <f t="shared" si="272"/>
        <v>40.030825233340792</v>
      </c>
      <c r="G4316">
        <f t="shared" si="273"/>
        <v>111.19673675927997</v>
      </c>
      <c r="H4316">
        <f t="shared" si="274"/>
        <v>0.92663947299399974</v>
      </c>
    </row>
    <row r="4317" spans="1:8" x14ac:dyDescent="0.35">
      <c r="A4317" s="2">
        <v>34879</v>
      </c>
      <c r="B4317" s="3">
        <v>0.79166666666666663</v>
      </c>
      <c r="C4317">
        <v>468.76799999999997</v>
      </c>
      <c r="D4317" s="4" t="b">
        <f t="shared" si="271"/>
        <v>1</v>
      </c>
      <c r="E4317" s="5">
        <f>VLOOKUP(A4317,'Daily Nat Light Offices Mtl'!$A$1:$G$366,7)</f>
        <v>640.49320373345267</v>
      </c>
      <c r="F4317">
        <f t="shared" si="272"/>
        <v>40.030825233340792</v>
      </c>
      <c r="G4317">
        <f t="shared" si="273"/>
        <v>111.19673675927997</v>
      </c>
      <c r="H4317">
        <f t="shared" si="274"/>
        <v>0.92663947299399974</v>
      </c>
    </row>
    <row r="4318" spans="1:8" x14ac:dyDescent="0.35">
      <c r="A4318" s="2">
        <v>34879</v>
      </c>
      <c r="B4318" s="3">
        <v>0.83333333333333337</v>
      </c>
      <c r="C4318">
        <v>295.50799999999998</v>
      </c>
      <c r="D4318" s="4" t="b">
        <f t="shared" si="271"/>
        <v>1</v>
      </c>
      <c r="E4318" s="5">
        <f>VLOOKUP(A4318,'Daily Nat Light Offices Mtl'!$A$1:$G$366,7)</f>
        <v>640.49320373345267</v>
      </c>
      <c r="F4318">
        <f t="shared" si="272"/>
        <v>40.030825233340792</v>
      </c>
      <c r="G4318">
        <f t="shared" si="273"/>
        <v>111.19673675927997</v>
      </c>
      <c r="H4318">
        <f t="shared" si="274"/>
        <v>0.92663947299399974</v>
      </c>
    </row>
    <row r="4319" spans="1:8" x14ac:dyDescent="0.35">
      <c r="A4319" s="2">
        <v>34879</v>
      </c>
      <c r="B4319" s="3">
        <v>0.875</v>
      </c>
      <c r="C4319">
        <v>98.502700000000004</v>
      </c>
      <c r="D4319" s="4" t="b">
        <f t="shared" si="271"/>
        <v>1</v>
      </c>
      <c r="E4319" s="5">
        <f>VLOOKUP(A4319,'Daily Nat Light Offices Mtl'!$A$1:$G$366,7)</f>
        <v>640.49320373345267</v>
      </c>
      <c r="F4319">
        <f t="shared" si="272"/>
        <v>40.030825233340792</v>
      </c>
      <c r="G4319">
        <f t="shared" si="273"/>
        <v>111.19673675927997</v>
      </c>
      <c r="H4319">
        <f t="shared" si="274"/>
        <v>0.92663947299399974</v>
      </c>
    </row>
    <row r="4320" spans="1:8" x14ac:dyDescent="0.35">
      <c r="A4320" s="2">
        <v>34879</v>
      </c>
      <c r="B4320" s="3">
        <v>0.91666666666666663</v>
      </c>
      <c r="C4320">
        <v>98.502700000000004</v>
      </c>
      <c r="D4320" s="4" t="b">
        <f t="shared" si="271"/>
        <v>0</v>
      </c>
      <c r="E4320" s="5">
        <f>VLOOKUP(A4320,'Daily Nat Light Offices Mtl'!$A$1:$G$366,7)</f>
        <v>640.49320373345267</v>
      </c>
      <c r="F4320">
        <f t="shared" si="272"/>
        <v>0</v>
      </c>
      <c r="G4320">
        <f t="shared" si="273"/>
        <v>0</v>
      </c>
      <c r="H4320">
        <f t="shared" si="274"/>
        <v>0</v>
      </c>
    </row>
    <row r="4321" spans="1:8" x14ac:dyDescent="0.35">
      <c r="A4321" s="2">
        <v>34879</v>
      </c>
      <c r="B4321" s="3">
        <v>0.95833333333333337</v>
      </c>
      <c r="C4321">
        <v>49.251399999999997</v>
      </c>
      <c r="D4321" s="4" t="b">
        <f t="shared" si="271"/>
        <v>0</v>
      </c>
      <c r="E4321" s="5">
        <f>VLOOKUP(A4321,'Daily Nat Light Offices Mtl'!$A$1:$G$366,7)</f>
        <v>640.49320373345267</v>
      </c>
      <c r="F4321">
        <f t="shared" si="272"/>
        <v>0</v>
      </c>
      <c r="G4321">
        <f t="shared" si="273"/>
        <v>0</v>
      </c>
      <c r="H4321">
        <f t="shared" si="274"/>
        <v>0</v>
      </c>
    </row>
    <row r="4322" spans="1:8" x14ac:dyDescent="0.35">
      <c r="A4322" s="2">
        <v>34880</v>
      </c>
      <c r="B4322" s="3">
        <v>0</v>
      </c>
      <c r="C4322">
        <v>49.251399999999997</v>
      </c>
      <c r="D4322" s="4" t="b">
        <f t="shared" si="271"/>
        <v>0</v>
      </c>
      <c r="E4322" s="5">
        <f>VLOOKUP(A4322,'Daily Nat Light Offices Mtl'!$A$1:$G$366,7)</f>
        <v>661.7032555869614</v>
      </c>
      <c r="F4322">
        <f t="shared" si="272"/>
        <v>0</v>
      </c>
      <c r="G4322">
        <f t="shared" si="273"/>
        <v>0</v>
      </c>
      <c r="H4322">
        <f t="shared" si="274"/>
        <v>0</v>
      </c>
    </row>
    <row r="4323" spans="1:8" x14ac:dyDescent="0.35">
      <c r="A4323" s="2">
        <v>34880</v>
      </c>
      <c r="B4323" s="3">
        <v>4.1666666666666664E-2</v>
      </c>
      <c r="C4323">
        <v>49.251399999999997</v>
      </c>
      <c r="D4323" s="4" t="b">
        <f t="shared" si="271"/>
        <v>0</v>
      </c>
      <c r="E4323" s="5">
        <f>VLOOKUP(A4323,'Daily Nat Light Offices Mtl'!$A$1:$G$366,7)</f>
        <v>661.7032555869614</v>
      </c>
      <c r="F4323">
        <f t="shared" si="272"/>
        <v>0</v>
      </c>
      <c r="G4323">
        <f t="shared" si="273"/>
        <v>0</v>
      </c>
      <c r="H4323">
        <f t="shared" si="274"/>
        <v>0</v>
      </c>
    </row>
    <row r="4324" spans="1:8" x14ac:dyDescent="0.35">
      <c r="A4324" s="2">
        <v>34880</v>
      </c>
      <c r="B4324" s="3">
        <v>8.3333333333333329E-2</v>
      </c>
      <c r="C4324">
        <v>49.251399999999997</v>
      </c>
      <c r="D4324" s="4" t="b">
        <f t="shared" si="271"/>
        <v>0</v>
      </c>
      <c r="E4324" s="5">
        <f>VLOOKUP(A4324,'Daily Nat Light Offices Mtl'!$A$1:$G$366,7)</f>
        <v>661.7032555869614</v>
      </c>
      <c r="F4324">
        <f t="shared" si="272"/>
        <v>0</v>
      </c>
      <c r="G4324">
        <f t="shared" si="273"/>
        <v>0</v>
      </c>
      <c r="H4324">
        <f t="shared" si="274"/>
        <v>0</v>
      </c>
    </row>
    <row r="4325" spans="1:8" x14ac:dyDescent="0.35">
      <c r="A4325" s="2">
        <v>34880</v>
      </c>
      <c r="B4325" s="3">
        <v>0.125</v>
      </c>
      <c r="C4325">
        <v>49.251399999999997</v>
      </c>
      <c r="D4325" s="4" t="b">
        <f t="shared" si="271"/>
        <v>0</v>
      </c>
      <c r="E4325" s="5">
        <f>VLOOKUP(A4325,'Daily Nat Light Offices Mtl'!$A$1:$G$366,7)</f>
        <v>661.7032555869614</v>
      </c>
      <c r="F4325">
        <f t="shared" si="272"/>
        <v>0</v>
      </c>
      <c r="G4325">
        <f t="shared" si="273"/>
        <v>0</v>
      </c>
      <c r="H4325">
        <f t="shared" si="274"/>
        <v>0</v>
      </c>
    </row>
    <row r="4326" spans="1:8" x14ac:dyDescent="0.35">
      <c r="A4326" s="2">
        <v>34880</v>
      </c>
      <c r="B4326" s="3">
        <v>0.16666666666666666</v>
      </c>
      <c r="C4326">
        <v>394.44400000000002</v>
      </c>
      <c r="D4326" s="4" t="b">
        <f t="shared" si="271"/>
        <v>0</v>
      </c>
      <c r="E4326" s="5">
        <f>VLOOKUP(A4326,'Daily Nat Light Offices Mtl'!$A$1:$G$366,7)</f>
        <v>661.7032555869614</v>
      </c>
      <c r="F4326">
        <f t="shared" si="272"/>
        <v>0</v>
      </c>
      <c r="G4326">
        <f t="shared" si="273"/>
        <v>0</v>
      </c>
      <c r="H4326">
        <f t="shared" si="274"/>
        <v>0</v>
      </c>
    </row>
    <row r="4327" spans="1:8" x14ac:dyDescent="0.35">
      <c r="A4327" s="2">
        <v>34880</v>
      </c>
      <c r="B4327" s="3">
        <v>0.20833333333333334</v>
      </c>
      <c r="C4327">
        <v>1570.76</v>
      </c>
      <c r="D4327" s="4" t="b">
        <f t="shared" si="271"/>
        <v>1</v>
      </c>
      <c r="E4327" s="5">
        <f>VLOOKUP(A4327,'Daily Nat Light Offices Mtl'!$A$1:$G$366,7)</f>
        <v>661.7032555869614</v>
      </c>
      <c r="F4327">
        <f t="shared" si="272"/>
        <v>41.356453474185088</v>
      </c>
      <c r="G4327">
        <f t="shared" si="273"/>
        <v>114.87903742829191</v>
      </c>
      <c r="H4327">
        <f t="shared" si="274"/>
        <v>0.95732531190243253</v>
      </c>
    </row>
    <row r="4328" spans="1:8" x14ac:dyDescent="0.35">
      <c r="A4328" s="2">
        <v>34880</v>
      </c>
      <c r="B4328" s="3">
        <v>0.25</v>
      </c>
      <c r="C4328">
        <v>3211.75</v>
      </c>
      <c r="D4328" s="4" t="b">
        <f t="shared" si="271"/>
        <v>1</v>
      </c>
      <c r="E4328" s="5">
        <f>VLOOKUP(A4328,'Daily Nat Light Offices Mtl'!$A$1:$G$366,7)</f>
        <v>661.7032555869614</v>
      </c>
      <c r="F4328">
        <f t="shared" si="272"/>
        <v>41.356453474185088</v>
      </c>
      <c r="G4328">
        <f t="shared" si="273"/>
        <v>114.87903742829191</v>
      </c>
      <c r="H4328">
        <f t="shared" si="274"/>
        <v>0.95732531190243253</v>
      </c>
    </row>
    <row r="4329" spans="1:8" x14ac:dyDescent="0.35">
      <c r="A4329" s="2">
        <v>34880</v>
      </c>
      <c r="B4329" s="3">
        <v>0.29166666666666669</v>
      </c>
      <c r="C4329">
        <v>4674.8100000000004</v>
      </c>
      <c r="D4329" s="4" t="b">
        <f t="shared" si="271"/>
        <v>1</v>
      </c>
      <c r="E4329" s="5">
        <f>VLOOKUP(A4329,'Daily Nat Light Offices Mtl'!$A$1:$G$366,7)</f>
        <v>661.7032555869614</v>
      </c>
      <c r="F4329">
        <f t="shared" si="272"/>
        <v>41.356453474185088</v>
      </c>
      <c r="G4329">
        <f t="shared" si="273"/>
        <v>114.87903742829191</v>
      </c>
      <c r="H4329">
        <f t="shared" si="274"/>
        <v>0.95732531190243253</v>
      </c>
    </row>
    <row r="4330" spans="1:8" x14ac:dyDescent="0.35">
      <c r="A4330" s="2">
        <v>34880</v>
      </c>
      <c r="B4330" s="3">
        <v>0.33333333333333331</v>
      </c>
      <c r="C4330">
        <v>4392.63</v>
      </c>
      <c r="D4330" s="4" t="b">
        <f t="shared" si="271"/>
        <v>1</v>
      </c>
      <c r="E4330" s="5">
        <f>VLOOKUP(A4330,'Daily Nat Light Offices Mtl'!$A$1:$G$366,7)</f>
        <v>661.7032555869614</v>
      </c>
      <c r="F4330">
        <f t="shared" si="272"/>
        <v>41.356453474185088</v>
      </c>
      <c r="G4330">
        <f t="shared" si="273"/>
        <v>114.87903742829191</v>
      </c>
      <c r="H4330">
        <f t="shared" si="274"/>
        <v>0.95732531190243253</v>
      </c>
    </row>
    <row r="4331" spans="1:8" x14ac:dyDescent="0.35">
      <c r="A4331" s="2">
        <v>34880</v>
      </c>
      <c r="B4331" s="3">
        <v>0.375</v>
      </c>
      <c r="C4331">
        <v>4996.9799999999996</v>
      </c>
      <c r="D4331" s="4" t="b">
        <f t="shared" si="271"/>
        <v>1</v>
      </c>
      <c r="E4331" s="5">
        <f>VLOOKUP(A4331,'Daily Nat Light Offices Mtl'!$A$1:$G$366,7)</f>
        <v>661.7032555869614</v>
      </c>
      <c r="F4331">
        <f t="shared" si="272"/>
        <v>41.356453474185088</v>
      </c>
      <c r="G4331">
        <f t="shared" si="273"/>
        <v>114.87903742829191</v>
      </c>
      <c r="H4331">
        <f t="shared" si="274"/>
        <v>0.95732531190243253</v>
      </c>
    </row>
    <row r="4332" spans="1:8" x14ac:dyDescent="0.35">
      <c r="A4332" s="2">
        <v>34880</v>
      </c>
      <c r="B4332" s="3">
        <v>0.41666666666666669</v>
      </c>
      <c r="C4332">
        <v>5699.98</v>
      </c>
      <c r="D4332" s="4" t="b">
        <f t="shared" si="271"/>
        <v>1</v>
      </c>
      <c r="E4332" s="5">
        <f>VLOOKUP(A4332,'Daily Nat Light Offices Mtl'!$A$1:$G$366,7)</f>
        <v>661.7032555869614</v>
      </c>
      <c r="F4332">
        <f t="shared" si="272"/>
        <v>41.356453474185088</v>
      </c>
      <c r="G4332">
        <f t="shared" si="273"/>
        <v>114.87903742829191</v>
      </c>
      <c r="H4332">
        <f t="shared" si="274"/>
        <v>0.95732531190243253</v>
      </c>
    </row>
    <row r="4333" spans="1:8" x14ac:dyDescent="0.35">
      <c r="A4333" s="2">
        <v>34880</v>
      </c>
      <c r="B4333" s="3">
        <v>0.45833333333333331</v>
      </c>
      <c r="C4333">
        <v>6815.22</v>
      </c>
      <c r="D4333" s="4" t="b">
        <f t="shared" si="271"/>
        <v>1</v>
      </c>
      <c r="E4333" s="5">
        <f>VLOOKUP(A4333,'Daily Nat Light Offices Mtl'!$A$1:$G$366,7)</f>
        <v>661.7032555869614</v>
      </c>
      <c r="F4333">
        <f t="shared" si="272"/>
        <v>41.356453474185088</v>
      </c>
      <c r="G4333">
        <f t="shared" si="273"/>
        <v>114.87903742829191</v>
      </c>
      <c r="H4333">
        <f t="shared" si="274"/>
        <v>0.95732531190243253</v>
      </c>
    </row>
    <row r="4334" spans="1:8" x14ac:dyDescent="0.35">
      <c r="A4334" s="2">
        <v>34880</v>
      </c>
      <c r="B4334" s="3">
        <v>0.5</v>
      </c>
      <c r="C4334">
        <v>6669.84</v>
      </c>
      <c r="D4334" s="4" t="b">
        <f t="shared" si="271"/>
        <v>1</v>
      </c>
      <c r="E4334" s="5">
        <f>VLOOKUP(A4334,'Daily Nat Light Offices Mtl'!$A$1:$G$366,7)</f>
        <v>661.7032555869614</v>
      </c>
      <c r="F4334">
        <f t="shared" si="272"/>
        <v>41.356453474185088</v>
      </c>
      <c r="G4334">
        <f t="shared" si="273"/>
        <v>114.87903742829191</v>
      </c>
      <c r="H4334">
        <f t="shared" si="274"/>
        <v>0.95732531190243253</v>
      </c>
    </row>
    <row r="4335" spans="1:8" x14ac:dyDescent="0.35">
      <c r="A4335" s="2">
        <v>34880</v>
      </c>
      <c r="B4335" s="3">
        <v>0.54166666666666663</v>
      </c>
      <c r="C4335">
        <v>7801.01</v>
      </c>
      <c r="D4335" s="4" t="b">
        <f t="shared" si="271"/>
        <v>1</v>
      </c>
      <c r="E4335" s="5">
        <f>VLOOKUP(A4335,'Daily Nat Light Offices Mtl'!$A$1:$G$366,7)</f>
        <v>661.7032555869614</v>
      </c>
      <c r="F4335">
        <f t="shared" si="272"/>
        <v>41.356453474185088</v>
      </c>
      <c r="G4335">
        <f t="shared" si="273"/>
        <v>114.87903742829191</v>
      </c>
      <c r="H4335">
        <f t="shared" si="274"/>
        <v>0.95732531190243253</v>
      </c>
    </row>
    <row r="4336" spans="1:8" x14ac:dyDescent="0.35">
      <c r="A4336" s="2">
        <v>34880</v>
      </c>
      <c r="B4336" s="3">
        <v>0.58333333333333337</v>
      </c>
      <c r="C4336">
        <v>6735.56</v>
      </c>
      <c r="D4336" s="4" t="b">
        <f t="shared" si="271"/>
        <v>1</v>
      </c>
      <c r="E4336" s="5">
        <f>VLOOKUP(A4336,'Daily Nat Light Offices Mtl'!$A$1:$G$366,7)</f>
        <v>661.7032555869614</v>
      </c>
      <c r="F4336">
        <f t="shared" si="272"/>
        <v>41.356453474185088</v>
      </c>
      <c r="G4336">
        <f t="shared" si="273"/>
        <v>114.87903742829191</v>
      </c>
      <c r="H4336">
        <f t="shared" si="274"/>
        <v>0.95732531190243253</v>
      </c>
    </row>
    <row r="4337" spans="1:8" x14ac:dyDescent="0.35">
      <c r="A4337" s="2">
        <v>34880</v>
      </c>
      <c r="B4337" s="3">
        <v>0.625</v>
      </c>
      <c r="C4337">
        <v>6810.77</v>
      </c>
      <c r="D4337" s="4" t="b">
        <f t="shared" si="271"/>
        <v>1</v>
      </c>
      <c r="E4337" s="5">
        <f>VLOOKUP(A4337,'Daily Nat Light Offices Mtl'!$A$1:$G$366,7)</f>
        <v>661.7032555869614</v>
      </c>
      <c r="F4337">
        <f t="shared" si="272"/>
        <v>41.356453474185088</v>
      </c>
      <c r="G4337">
        <f t="shared" si="273"/>
        <v>114.87903742829191</v>
      </c>
      <c r="H4337">
        <f t="shared" si="274"/>
        <v>0.95732531190243253</v>
      </c>
    </row>
    <row r="4338" spans="1:8" x14ac:dyDescent="0.35">
      <c r="A4338" s="2">
        <v>34880</v>
      </c>
      <c r="B4338" s="3">
        <v>0.66666666666666663</v>
      </c>
      <c r="C4338">
        <v>14493.1</v>
      </c>
      <c r="D4338" s="4" t="b">
        <f t="shared" si="271"/>
        <v>1</v>
      </c>
      <c r="E4338" s="5">
        <f>VLOOKUP(A4338,'Daily Nat Light Offices Mtl'!$A$1:$G$366,7)</f>
        <v>661.7032555869614</v>
      </c>
      <c r="F4338">
        <f t="shared" si="272"/>
        <v>41.356453474185088</v>
      </c>
      <c r="G4338">
        <f t="shared" si="273"/>
        <v>114.87903742829191</v>
      </c>
      <c r="H4338">
        <f t="shared" si="274"/>
        <v>0.95732531190243253</v>
      </c>
    </row>
    <row r="4339" spans="1:8" x14ac:dyDescent="0.35">
      <c r="A4339" s="2">
        <v>34880</v>
      </c>
      <c r="B4339" s="3">
        <v>0.70833333333333337</v>
      </c>
      <c r="C4339">
        <v>7000.3</v>
      </c>
      <c r="D4339" s="4" t="b">
        <f t="shared" si="271"/>
        <v>1</v>
      </c>
      <c r="E4339" s="5">
        <f>VLOOKUP(A4339,'Daily Nat Light Offices Mtl'!$A$1:$G$366,7)</f>
        <v>661.7032555869614</v>
      </c>
      <c r="F4339">
        <f t="shared" si="272"/>
        <v>41.356453474185088</v>
      </c>
      <c r="G4339">
        <f t="shared" si="273"/>
        <v>114.87903742829191</v>
      </c>
      <c r="H4339">
        <f t="shared" si="274"/>
        <v>0.95732531190243253</v>
      </c>
    </row>
    <row r="4340" spans="1:8" x14ac:dyDescent="0.35">
      <c r="A4340" s="2">
        <v>34880</v>
      </c>
      <c r="B4340" s="3">
        <v>0.75</v>
      </c>
      <c r="C4340">
        <v>2350.06</v>
      </c>
      <c r="D4340" s="4" t="b">
        <f t="shared" si="271"/>
        <v>1</v>
      </c>
      <c r="E4340" s="5">
        <f>VLOOKUP(A4340,'Daily Nat Light Offices Mtl'!$A$1:$G$366,7)</f>
        <v>661.7032555869614</v>
      </c>
      <c r="F4340">
        <f t="shared" si="272"/>
        <v>41.356453474185088</v>
      </c>
      <c r="G4340">
        <f t="shared" si="273"/>
        <v>114.87903742829191</v>
      </c>
      <c r="H4340">
        <f t="shared" si="274"/>
        <v>0.95732531190243253</v>
      </c>
    </row>
    <row r="4341" spans="1:8" x14ac:dyDescent="0.35">
      <c r="A4341" s="2">
        <v>34880</v>
      </c>
      <c r="B4341" s="3">
        <v>0.79166666666666663</v>
      </c>
      <c r="C4341">
        <v>508.15300000000002</v>
      </c>
      <c r="D4341" s="4" t="b">
        <f t="shared" si="271"/>
        <v>1</v>
      </c>
      <c r="E4341" s="5">
        <f>VLOOKUP(A4341,'Daily Nat Light Offices Mtl'!$A$1:$G$366,7)</f>
        <v>661.7032555869614</v>
      </c>
      <c r="F4341">
        <f t="shared" si="272"/>
        <v>41.356453474185088</v>
      </c>
      <c r="G4341">
        <f t="shared" si="273"/>
        <v>114.87903742829191</v>
      </c>
      <c r="H4341">
        <f t="shared" si="274"/>
        <v>0.95732531190243253</v>
      </c>
    </row>
    <row r="4342" spans="1:8" x14ac:dyDescent="0.35">
      <c r="A4342" s="2">
        <v>34880</v>
      </c>
      <c r="B4342" s="3">
        <v>0.83333333333333337</v>
      </c>
      <c r="C4342">
        <v>295.50799999999998</v>
      </c>
      <c r="D4342" s="4" t="b">
        <f t="shared" si="271"/>
        <v>1</v>
      </c>
      <c r="E4342" s="5">
        <f>VLOOKUP(A4342,'Daily Nat Light Offices Mtl'!$A$1:$G$366,7)</f>
        <v>661.7032555869614</v>
      </c>
      <c r="F4342">
        <f t="shared" si="272"/>
        <v>41.356453474185088</v>
      </c>
      <c r="G4342">
        <f t="shared" si="273"/>
        <v>114.87903742829191</v>
      </c>
      <c r="H4342">
        <f t="shared" si="274"/>
        <v>0.95732531190243253</v>
      </c>
    </row>
    <row r="4343" spans="1:8" x14ac:dyDescent="0.35">
      <c r="A4343" s="2">
        <v>34880</v>
      </c>
      <c r="B4343" s="3">
        <v>0.875</v>
      </c>
      <c r="C4343">
        <v>98.502700000000004</v>
      </c>
      <c r="D4343" s="4" t="b">
        <f t="shared" si="271"/>
        <v>1</v>
      </c>
      <c r="E4343" s="5">
        <f>VLOOKUP(A4343,'Daily Nat Light Offices Mtl'!$A$1:$G$366,7)</f>
        <v>661.7032555869614</v>
      </c>
      <c r="F4343">
        <f t="shared" si="272"/>
        <v>41.356453474185088</v>
      </c>
      <c r="G4343">
        <f t="shared" si="273"/>
        <v>114.87903742829191</v>
      </c>
      <c r="H4343">
        <f t="shared" si="274"/>
        <v>0.95732531190243253</v>
      </c>
    </row>
    <row r="4344" spans="1:8" x14ac:dyDescent="0.35">
      <c r="A4344" s="2">
        <v>34880</v>
      </c>
      <c r="B4344" s="3">
        <v>0.91666666666666663</v>
      </c>
      <c r="C4344">
        <v>98.502700000000004</v>
      </c>
      <c r="D4344" s="4" t="b">
        <f t="shared" si="271"/>
        <v>0</v>
      </c>
      <c r="E4344" s="5">
        <f>VLOOKUP(A4344,'Daily Nat Light Offices Mtl'!$A$1:$G$366,7)</f>
        <v>661.7032555869614</v>
      </c>
      <c r="F4344">
        <f t="shared" si="272"/>
        <v>0</v>
      </c>
      <c r="G4344">
        <f t="shared" si="273"/>
        <v>0</v>
      </c>
      <c r="H4344">
        <f t="shared" si="274"/>
        <v>0</v>
      </c>
    </row>
    <row r="4345" spans="1:8" x14ac:dyDescent="0.35">
      <c r="A4345" s="2">
        <v>34880</v>
      </c>
      <c r="B4345" s="3">
        <v>0.95833333333333337</v>
      </c>
      <c r="C4345">
        <v>49.251399999999997</v>
      </c>
      <c r="D4345" s="4" t="b">
        <f t="shared" si="271"/>
        <v>0</v>
      </c>
      <c r="E4345" s="5">
        <f>VLOOKUP(A4345,'Daily Nat Light Offices Mtl'!$A$1:$G$366,7)</f>
        <v>661.7032555869614</v>
      </c>
      <c r="F4345">
        <f t="shared" si="272"/>
        <v>0</v>
      </c>
      <c r="G4345">
        <f t="shared" si="273"/>
        <v>0</v>
      </c>
      <c r="H4345">
        <f t="shared" si="274"/>
        <v>0</v>
      </c>
    </row>
    <row r="4346" spans="1:8" x14ac:dyDescent="0.35">
      <c r="A4346" s="2">
        <v>34881</v>
      </c>
      <c r="B4346" s="3">
        <v>0</v>
      </c>
      <c r="C4346">
        <v>49.251399999999997</v>
      </c>
      <c r="D4346" s="4" t="b">
        <f t="shared" si="271"/>
        <v>0</v>
      </c>
      <c r="E4346" s="5">
        <f>VLOOKUP(A4346,'Daily Nat Light Offices Mtl'!$A$1:$G$366,7)</f>
        <v>609.29678101551542</v>
      </c>
      <c r="F4346">
        <f t="shared" si="272"/>
        <v>0</v>
      </c>
      <c r="G4346">
        <f t="shared" si="273"/>
        <v>0</v>
      </c>
      <c r="H4346">
        <f t="shared" si="274"/>
        <v>0</v>
      </c>
    </row>
    <row r="4347" spans="1:8" x14ac:dyDescent="0.35">
      <c r="A4347" s="2">
        <v>34881</v>
      </c>
      <c r="B4347" s="3">
        <v>4.1666666666666664E-2</v>
      </c>
      <c r="C4347">
        <v>49.251399999999997</v>
      </c>
      <c r="D4347" s="4" t="b">
        <f t="shared" si="271"/>
        <v>0</v>
      </c>
      <c r="E4347" s="5">
        <f>VLOOKUP(A4347,'Daily Nat Light Offices Mtl'!$A$1:$G$366,7)</f>
        <v>609.29678101551542</v>
      </c>
      <c r="F4347">
        <f t="shared" si="272"/>
        <v>0</v>
      </c>
      <c r="G4347">
        <f t="shared" si="273"/>
        <v>0</v>
      </c>
      <c r="H4347">
        <f t="shared" si="274"/>
        <v>0</v>
      </c>
    </row>
    <row r="4348" spans="1:8" x14ac:dyDescent="0.35">
      <c r="A4348" s="2">
        <v>34881</v>
      </c>
      <c r="B4348" s="3">
        <v>8.3333333333333329E-2</v>
      </c>
      <c r="C4348">
        <v>49.251399999999997</v>
      </c>
      <c r="D4348" s="4" t="b">
        <f t="shared" si="271"/>
        <v>0</v>
      </c>
      <c r="E4348" s="5">
        <f>VLOOKUP(A4348,'Daily Nat Light Offices Mtl'!$A$1:$G$366,7)</f>
        <v>609.29678101551542</v>
      </c>
      <c r="F4348">
        <f t="shared" si="272"/>
        <v>0</v>
      </c>
      <c r="G4348">
        <f t="shared" si="273"/>
        <v>0</v>
      </c>
      <c r="H4348">
        <f t="shared" si="274"/>
        <v>0</v>
      </c>
    </row>
    <row r="4349" spans="1:8" x14ac:dyDescent="0.35">
      <c r="A4349" s="2">
        <v>34881</v>
      </c>
      <c r="B4349" s="3">
        <v>0.125</v>
      </c>
      <c r="C4349">
        <v>49.251399999999997</v>
      </c>
      <c r="D4349" s="4" t="b">
        <f t="shared" si="271"/>
        <v>0</v>
      </c>
      <c r="E4349" s="5">
        <f>VLOOKUP(A4349,'Daily Nat Light Offices Mtl'!$A$1:$G$366,7)</f>
        <v>609.29678101551542</v>
      </c>
      <c r="F4349">
        <f t="shared" si="272"/>
        <v>0</v>
      </c>
      <c r="G4349">
        <f t="shared" si="273"/>
        <v>0</v>
      </c>
      <c r="H4349">
        <f t="shared" si="274"/>
        <v>0</v>
      </c>
    </row>
    <row r="4350" spans="1:8" x14ac:dyDescent="0.35">
      <c r="A4350" s="2">
        <v>34881</v>
      </c>
      <c r="B4350" s="3">
        <v>0.16666666666666666</v>
      </c>
      <c r="C4350">
        <v>377.34399999999999</v>
      </c>
      <c r="D4350" s="4" t="b">
        <f t="shared" si="271"/>
        <v>0</v>
      </c>
      <c r="E4350" s="5">
        <f>VLOOKUP(A4350,'Daily Nat Light Offices Mtl'!$A$1:$G$366,7)</f>
        <v>609.29678101551542</v>
      </c>
      <c r="F4350">
        <f t="shared" si="272"/>
        <v>0</v>
      </c>
      <c r="G4350">
        <f t="shared" si="273"/>
        <v>0</v>
      </c>
      <c r="H4350">
        <f t="shared" si="274"/>
        <v>0</v>
      </c>
    </row>
    <row r="4351" spans="1:8" x14ac:dyDescent="0.35">
      <c r="A4351" s="2">
        <v>34881</v>
      </c>
      <c r="B4351" s="3">
        <v>0.20833333333333334</v>
      </c>
      <c r="C4351">
        <v>1400</v>
      </c>
      <c r="D4351" s="4" t="b">
        <f t="shared" si="271"/>
        <v>1</v>
      </c>
      <c r="E4351" s="5">
        <f>VLOOKUP(A4351,'Daily Nat Light Offices Mtl'!$A$1:$G$366,7)</f>
        <v>609.29678101551542</v>
      </c>
      <c r="F4351">
        <f t="shared" si="272"/>
        <v>38.081048813469714</v>
      </c>
      <c r="G4351">
        <f t="shared" si="273"/>
        <v>105.78069114852698</v>
      </c>
      <c r="H4351">
        <f t="shared" si="274"/>
        <v>0.88150575957105815</v>
      </c>
    </row>
    <row r="4352" spans="1:8" x14ac:dyDescent="0.35">
      <c r="A4352" s="2">
        <v>34881</v>
      </c>
      <c r="B4352" s="3">
        <v>0.25</v>
      </c>
      <c r="C4352">
        <v>2707.41</v>
      </c>
      <c r="D4352" s="4" t="b">
        <f t="shared" si="271"/>
        <v>1</v>
      </c>
      <c r="E4352" s="5">
        <f>VLOOKUP(A4352,'Daily Nat Light Offices Mtl'!$A$1:$G$366,7)</f>
        <v>609.29678101551542</v>
      </c>
      <c r="F4352">
        <f t="shared" si="272"/>
        <v>38.081048813469714</v>
      </c>
      <c r="G4352">
        <f t="shared" si="273"/>
        <v>105.78069114852698</v>
      </c>
      <c r="H4352">
        <f t="shared" si="274"/>
        <v>0.88150575957105815</v>
      </c>
    </row>
    <row r="4353" spans="1:8" x14ac:dyDescent="0.35">
      <c r="A4353" s="2">
        <v>34881</v>
      </c>
      <c r="B4353" s="3">
        <v>0.29166666666666669</v>
      </c>
      <c r="C4353">
        <v>5899.65</v>
      </c>
      <c r="D4353" s="4" t="b">
        <f t="shared" si="271"/>
        <v>1</v>
      </c>
      <c r="E4353" s="5">
        <f>VLOOKUP(A4353,'Daily Nat Light Offices Mtl'!$A$1:$G$366,7)</f>
        <v>609.29678101551542</v>
      </c>
      <c r="F4353">
        <f t="shared" si="272"/>
        <v>38.081048813469714</v>
      </c>
      <c r="G4353">
        <f t="shared" si="273"/>
        <v>105.78069114852698</v>
      </c>
      <c r="H4353">
        <f t="shared" si="274"/>
        <v>0.88150575957105815</v>
      </c>
    </row>
    <row r="4354" spans="1:8" x14ac:dyDescent="0.35">
      <c r="A4354" s="2">
        <v>34881</v>
      </c>
      <c r="B4354" s="3">
        <v>0.33333333333333331</v>
      </c>
      <c r="C4354">
        <v>3914.82</v>
      </c>
      <c r="D4354" s="4" t="b">
        <f t="shared" ref="D4354:D4417" si="275">AND(B4354&gt;$B$6,B4354&lt;$B$24,E4354&gt;0)</f>
        <v>1</v>
      </c>
      <c r="E4354" s="5">
        <f>VLOOKUP(A4354,'Daily Nat Light Offices Mtl'!$A$1:$G$366,7)</f>
        <v>609.29678101551542</v>
      </c>
      <c r="F4354">
        <f t="shared" si="272"/>
        <v>38.081048813469714</v>
      </c>
      <c r="G4354">
        <f t="shared" si="273"/>
        <v>105.78069114852698</v>
      </c>
      <c r="H4354">
        <f t="shared" si="274"/>
        <v>0.88150575957105815</v>
      </c>
    </row>
    <row r="4355" spans="1:8" x14ac:dyDescent="0.35">
      <c r="A4355" s="2">
        <v>34881</v>
      </c>
      <c r="B4355" s="3">
        <v>0.375</v>
      </c>
      <c r="C4355">
        <v>9439.5400000000009</v>
      </c>
      <c r="D4355" s="4" t="b">
        <f t="shared" si="275"/>
        <v>1</v>
      </c>
      <c r="E4355" s="5">
        <f>VLOOKUP(A4355,'Daily Nat Light Offices Mtl'!$A$1:$G$366,7)</f>
        <v>609.29678101551542</v>
      </c>
      <c r="F4355">
        <f t="shared" ref="F4355:F4418" si="276">IF(D4355,E4355/16,0)</f>
        <v>38.081048813469714</v>
      </c>
      <c r="G4355">
        <f t="shared" ref="G4355:G4418" si="277">CONVERT(F4355*10^4,"J","Wh")</f>
        <v>105.78069114852698</v>
      </c>
      <c r="H4355">
        <f t="shared" ref="H4355:H4418" si="278">G4355/$J$2</f>
        <v>0.88150575957105815</v>
      </c>
    </row>
    <row r="4356" spans="1:8" x14ac:dyDescent="0.35">
      <c r="A4356" s="2">
        <v>34881</v>
      </c>
      <c r="B4356" s="3">
        <v>0.41666666666666669</v>
      </c>
      <c r="C4356">
        <v>36536.9</v>
      </c>
      <c r="D4356" s="4" t="b">
        <f t="shared" si="275"/>
        <v>1</v>
      </c>
      <c r="E4356" s="5">
        <f>VLOOKUP(A4356,'Daily Nat Light Offices Mtl'!$A$1:$G$366,7)</f>
        <v>609.29678101551542</v>
      </c>
      <c r="F4356">
        <f t="shared" si="276"/>
        <v>38.081048813469714</v>
      </c>
      <c r="G4356">
        <f t="shared" si="277"/>
        <v>105.78069114852698</v>
      </c>
      <c r="H4356">
        <f t="shared" si="278"/>
        <v>0.88150575957105815</v>
      </c>
    </row>
    <row r="4357" spans="1:8" x14ac:dyDescent="0.35">
      <c r="A4357" s="2">
        <v>34881</v>
      </c>
      <c r="B4357" s="3">
        <v>0.45833333333333331</v>
      </c>
      <c r="C4357">
        <v>36817.599999999999</v>
      </c>
      <c r="D4357" s="4" t="b">
        <f t="shared" si="275"/>
        <v>1</v>
      </c>
      <c r="E4357" s="5">
        <f>VLOOKUP(A4357,'Daily Nat Light Offices Mtl'!$A$1:$G$366,7)</f>
        <v>609.29678101551542</v>
      </c>
      <c r="F4357">
        <f t="shared" si="276"/>
        <v>38.081048813469714</v>
      </c>
      <c r="G4357">
        <f t="shared" si="277"/>
        <v>105.78069114852698</v>
      </c>
      <c r="H4357">
        <f t="shared" si="278"/>
        <v>0.88150575957105815</v>
      </c>
    </row>
    <row r="4358" spans="1:8" x14ac:dyDescent="0.35">
      <c r="A4358" s="2">
        <v>34881</v>
      </c>
      <c r="B4358" s="3">
        <v>0.5</v>
      </c>
      <c r="C4358">
        <v>35392.199999999997</v>
      </c>
      <c r="D4358" s="4" t="b">
        <f t="shared" si="275"/>
        <v>1</v>
      </c>
      <c r="E4358" s="5">
        <f>VLOOKUP(A4358,'Daily Nat Light Offices Mtl'!$A$1:$G$366,7)</f>
        <v>609.29678101551542</v>
      </c>
      <c r="F4358">
        <f t="shared" si="276"/>
        <v>38.081048813469714</v>
      </c>
      <c r="G4358">
        <f t="shared" si="277"/>
        <v>105.78069114852698</v>
      </c>
      <c r="H4358">
        <f t="shared" si="278"/>
        <v>0.88150575957105815</v>
      </c>
    </row>
    <row r="4359" spans="1:8" x14ac:dyDescent="0.35">
      <c r="A4359" s="2">
        <v>34881</v>
      </c>
      <c r="B4359" s="3">
        <v>0.54166666666666663</v>
      </c>
      <c r="C4359">
        <v>29403.3</v>
      </c>
      <c r="D4359" s="4" t="b">
        <f t="shared" si="275"/>
        <v>1</v>
      </c>
      <c r="E4359" s="5">
        <f>VLOOKUP(A4359,'Daily Nat Light Offices Mtl'!$A$1:$G$366,7)</f>
        <v>609.29678101551542</v>
      </c>
      <c r="F4359">
        <f t="shared" si="276"/>
        <v>38.081048813469714</v>
      </c>
      <c r="G4359">
        <f t="shared" si="277"/>
        <v>105.78069114852698</v>
      </c>
      <c r="H4359">
        <f t="shared" si="278"/>
        <v>0.88150575957105815</v>
      </c>
    </row>
    <row r="4360" spans="1:8" x14ac:dyDescent="0.35">
      <c r="A4360" s="2">
        <v>34881</v>
      </c>
      <c r="B4360" s="3">
        <v>0.58333333333333337</v>
      </c>
      <c r="C4360">
        <v>42219</v>
      </c>
      <c r="D4360" s="4" t="b">
        <f t="shared" si="275"/>
        <v>1</v>
      </c>
      <c r="E4360" s="5">
        <f>VLOOKUP(A4360,'Daily Nat Light Offices Mtl'!$A$1:$G$366,7)</f>
        <v>609.29678101551542</v>
      </c>
      <c r="F4360">
        <f t="shared" si="276"/>
        <v>38.081048813469714</v>
      </c>
      <c r="G4360">
        <f t="shared" si="277"/>
        <v>105.78069114852698</v>
      </c>
      <c r="H4360">
        <f t="shared" si="278"/>
        <v>0.88150575957105815</v>
      </c>
    </row>
    <row r="4361" spans="1:8" x14ac:dyDescent="0.35">
      <c r="A4361" s="2">
        <v>34881</v>
      </c>
      <c r="B4361" s="3">
        <v>0.625</v>
      </c>
      <c r="C4361">
        <v>36105.699999999997</v>
      </c>
      <c r="D4361" s="4" t="b">
        <f t="shared" si="275"/>
        <v>1</v>
      </c>
      <c r="E4361" s="5">
        <f>VLOOKUP(A4361,'Daily Nat Light Offices Mtl'!$A$1:$G$366,7)</f>
        <v>609.29678101551542</v>
      </c>
      <c r="F4361">
        <f t="shared" si="276"/>
        <v>38.081048813469714</v>
      </c>
      <c r="G4361">
        <f t="shared" si="277"/>
        <v>105.78069114852698</v>
      </c>
      <c r="H4361">
        <f t="shared" si="278"/>
        <v>0.88150575957105815</v>
      </c>
    </row>
    <row r="4362" spans="1:8" x14ac:dyDescent="0.35">
      <c r="A4362" s="2">
        <v>34881</v>
      </c>
      <c r="B4362" s="3">
        <v>0.66666666666666663</v>
      </c>
      <c r="C4362">
        <v>22963.5</v>
      </c>
      <c r="D4362" s="4" t="b">
        <f t="shared" si="275"/>
        <v>1</v>
      </c>
      <c r="E4362" s="5">
        <f>VLOOKUP(A4362,'Daily Nat Light Offices Mtl'!$A$1:$G$366,7)</f>
        <v>609.29678101551542</v>
      </c>
      <c r="F4362">
        <f t="shared" si="276"/>
        <v>38.081048813469714</v>
      </c>
      <c r="G4362">
        <f t="shared" si="277"/>
        <v>105.78069114852698</v>
      </c>
      <c r="H4362">
        <f t="shared" si="278"/>
        <v>0.88150575957105815</v>
      </c>
    </row>
    <row r="4363" spans="1:8" x14ac:dyDescent="0.35">
      <c r="A4363" s="2">
        <v>34881</v>
      </c>
      <c r="B4363" s="3">
        <v>0.70833333333333337</v>
      </c>
      <c r="C4363">
        <v>9749.39</v>
      </c>
      <c r="D4363" s="4" t="b">
        <f t="shared" si="275"/>
        <v>1</v>
      </c>
      <c r="E4363" s="5">
        <f>VLOOKUP(A4363,'Daily Nat Light Offices Mtl'!$A$1:$G$366,7)</f>
        <v>609.29678101551542</v>
      </c>
      <c r="F4363">
        <f t="shared" si="276"/>
        <v>38.081048813469714</v>
      </c>
      <c r="G4363">
        <f t="shared" si="277"/>
        <v>105.78069114852698</v>
      </c>
      <c r="H4363">
        <f t="shared" si="278"/>
        <v>0.88150575957105815</v>
      </c>
    </row>
    <row r="4364" spans="1:8" x14ac:dyDescent="0.35">
      <c r="A4364" s="2">
        <v>34881</v>
      </c>
      <c r="B4364" s="3">
        <v>0.75</v>
      </c>
      <c r="C4364">
        <v>2184.66</v>
      </c>
      <c r="D4364" s="4" t="b">
        <f t="shared" si="275"/>
        <v>1</v>
      </c>
      <c r="E4364" s="5">
        <f>VLOOKUP(A4364,'Daily Nat Light Offices Mtl'!$A$1:$G$366,7)</f>
        <v>609.29678101551542</v>
      </c>
      <c r="F4364">
        <f t="shared" si="276"/>
        <v>38.081048813469714</v>
      </c>
      <c r="G4364">
        <f t="shared" si="277"/>
        <v>105.78069114852698</v>
      </c>
      <c r="H4364">
        <f t="shared" si="278"/>
        <v>0.88150575957105815</v>
      </c>
    </row>
    <row r="4365" spans="1:8" x14ac:dyDescent="0.35">
      <c r="A4365" s="2">
        <v>34881</v>
      </c>
      <c r="B4365" s="3">
        <v>0.79166666666666663</v>
      </c>
      <c r="C4365">
        <v>262.95999999999998</v>
      </c>
      <c r="D4365" s="4" t="b">
        <f t="shared" si="275"/>
        <v>1</v>
      </c>
      <c r="E4365" s="5">
        <f>VLOOKUP(A4365,'Daily Nat Light Offices Mtl'!$A$1:$G$366,7)</f>
        <v>609.29678101551542</v>
      </c>
      <c r="F4365">
        <f t="shared" si="276"/>
        <v>38.081048813469714</v>
      </c>
      <c r="G4365">
        <f t="shared" si="277"/>
        <v>105.78069114852698</v>
      </c>
      <c r="H4365">
        <f t="shared" si="278"/>
        <v>0.88150575957105815</v>
      </c>
    </row>
    <row r="4366" spans="1:8" x14ac:dyDescent="0.35">
      <c r="A4366" s="2">
        <v>34881</v>
      </c>
      <c r="B4366" s="3">
        <v>0.83333333333333337</v>
      </c>
      <c r="C4366">
        <v>49.251399999999997</v>
      </c>
      <c r="D4366" s="4" t="b">
        <f t="shared" si="275"/>
        <v>1</v>
      </c>
      <c r="E4366" s="5">
        <f>VLOOKUP(A4366,'Daily Nat Light Offices Mtl'!$A$1:$G$366,7)</f>
        <v>609.29678101551542</v>
      </c>
      <c r="F4366">
        <f t="shared" si="276"/>
        <v>38.081048813469714</v>
      </c>
      <c r="G4366">
        <f t="shared" si="277"/>
        <v>105.78069114852698</v>
      </c>
      <c r="H4366">
        <f t="shared" si="278"/>
        <v>0.88150575957105815</v>
      </c>
    </row>
    <row r="4367" spans="1:8" x14ac:dyDescent="0.35">
      <c r="A4367" s="2">
        <v>34881</v>
      </c>
      <c r="B4367" s="3">
        <v>0.875</v>
      </c>
      <c r="C4367">
        <v>49.251399999999997</v>
      </c>
      <c r="D4367" s="4" t="b">
        <f t="shared" si="275"/>
        <v>1</v>
      </c>
      <c r="E4367" s="5">
        <f>VLOOKUP(A4367,'Daily Nat Light Offices Mtl'!$A$1:$G$366,7)</f>
        <v>609.29678101551542</v>
      </c>
      <c r="F4367">
        <f t="shared" si="276"/>
        <v>38.081048813469714</v>
      </c>
      <c r="G4367">
        <f t="shared" si="277"/>
        <v>105.78069114852698</v>
      </c>
      <c r="H4367">
        <f t="shared" si="278"/>
        <v>0.88150575957105815</v>
      </c>
    </row>
    <row r="4368" spans="1:8" x14ac:dyDescent="0.35">
      <c r="A4368" s="2">
        <v>34881</v>
      </c>
      <c r="B4368" s="3">
        <v>0.91666666666666663</v>
      </c>
      <c r="C4368">
        <v>49.251399999999997</v>
      </c>
      <c r="D4368" s="4" t="b">
        <f t="shared" si="275"/>
        <v>0</v>
      </c>
      <c r="E4368" s="5">
        <f>VLOOKUP(A4368,'Daily Nat Light Offices Mtl'!$A$1:$G$366,7)</f>
        <v>609.29678101551542</v>
      </c>
      <c r="F4368">
        <f t="shared" si="276"/>
        <v>0</v>
      </c>
      <c r="G4368">
        <f t="shared" si="277"/>
        <v>0</v>
      </c>
      <c r="H4368">
        <f t="shared" si="278"/>
        <v>0</v>
      </c>
    </row>
    <row r="4369" spans="1:8" x14ac:dyDescent="0.35">
      <c r="A4369" s="2">
        <v>34881</v>
      </c>
      <c r="B4369" s="3">
        <v>0.95833333333333337</v>
      </c>
      <c r="C4369">
        <v>49.251399999999997</v>
      </c>
      <c r="D4369" s="4" t="b">
        <f t="shared" si="275"/>
        <v>0</v>
      </c>
      <c r="E4369" s="5">
        <f>VLOOKUP(A4369,'Daily Nat Light Offices Mtl'!$A$1:$G$366,7)</f>
        <v>609.29678101551542</v>
      </c>
      <c r="F4369">
        <f t="shared" si="276"/>
        <v>0</v>
      </c>
      <c r="G4369">
        <f t="shared" si="277"/>
        <v>0</v>
      </c>
      <c r="H4369">
        <f t="shared" si="278"/>
        <v>0</v>
      </c>
    </row>
    <row r="4370" spans="1:8" x14ac:dyDescent="0.35">
      <c r="A4370" s="2">
        <v>34882</v>
      </c>
      <c r="B4370" s="3">
        <v>0</v>
      </c>
      <c r="C4370">
        <v>49.251399999999997</v>
      </c>
      <c r="D4370" s="4" t="b">
        <f t="shared" si="275"/>
        <v>0</v>
      </c>
      <c r="E4370" s="5">
        <f>VLOOKUP(A4370,'Daily Nat Light Offices Mtl'!$A$1:$G$366,7)</f>
        <v>650.27006202086341</v>
      </c>
      <c r="F4370">
        <f t="shared" si="276"/>
        <v>0</v>
      </c>
      <c r="G4370">
        <f t="shared" si="277"/>
        <v>0</v>
      </c>
      <c r="H4370">
        <f t="shared" si="278"/>
        <v>0</v>
      </c>
    </row>
    <row r="4371" spans="1:8" x14ac:dyDescent="0.35">
      <c r="A4371" s="2">
        <v>34882</v>
      </c>
      <c r="B4371" s="3">
        <v>4.1666666666666664E-2</v>
      </c>
      <c r="C4371">
        <v>49.251399999999997</v>
      </c>
      <c r="D4371" s="4" t="b">
        <f t="shared" si="275"/>
        <v>0</v>
      </c>
      <c r="E4371" s="5">
        <f>VLOOKUP(A4371,'Daily Nat Light Offices Mtl'!$A$1:$G$366,7)</f>
        <v>650.27006202086341</v>
      </c>
      <c r="F4371">
        <f t="shared" si="276"/>
        <v>0</v>
      </c>
      <c r="G4371">
        <f t="shared" si="277"/>
        <v>0</v>
      </c>
      <c r="H4371">
        <f t="shared" si="278"/>
        <v>0</v>
      </c>
    </row>
    <row r="4372" spans="1:8" x14ac:dyDescent="0.35">
      <c r="A4372" s="2">
        <v>34882</v>
      </c>
      <c r="B4372" s="3">
        <v>8.3333333333333329E-2</v>
      </c>
      <c r="C4372">
        <v>49.251399999999997</v>
      </c>
      <c r="D4372" s="4" t="b">
        <f t="shared" si="275"/>
        <v>0</v>
      </c>
      <c r="E4372" s="5">
        <f>VLOOKUP(A4372,'Daily Nat Light Offices Mtl'!$A$1:$G$366,7)</f>
        <v>650.27006202086341</v>
      </c>
      <c r="F4372">
        <f t="shared" si="276"/>
        <v>0</v>
      </c>
      <c r="G4372">
        <f t="shared" si="277"/>
        <v>0</v>
      </c>
      <c r="H4372">
        <f t="shared" si="278"/>
        <v>0</v>
      </c>
    </row>
    <row r="4373" spans="1:8" x14ac:dyDescent="0.35">
      <c r="A4373" s="2">
        <v>34882</v>
      </c>
      <c r="B4373" s="3">
        <v>0.125</v>
      </c>
      <c r="C4373">
        <v>49.251399999999997</v>
      </c>
      <c r="D4373" s="4" t="b">
        <f t="shared" si="275"/>
        <v>0</v>
      </c>
      <c r="E4373" s="5">
        <f>VLOOKUP(A4373,'Daily Nat Light Offices Mtl'!$A$1:$G$366,7)</f>
        <v>650.27006202086341</v>
      </c>
      <c r="F4373">
        <f t="shared" si="276"/>
        <v>0</v>
      </c>
      <c r="G4373">
        <f t="shared" si="277"/>
        <v>0</v>
      </c>
      <c r="H4373">
        <f t="shared" si="278"/>
        <v>0</v>
      </c>
    </row>
    <row r="4374" spans="1:8" x14ac:dyDescent="0.35">
      <c r="A4374" s="2">
        <v>34882</v>
      </c>
      <c r="B4374" s="3">
        <v>0.16666666666666666</v>
      </c>
      <c r="C4374">
        <v>430.49400000000003</v>
      </c>
      <c r="D4374" s="4" t="b">
        <f t="shared" si="275"/>
        <v>0</v>
      </c>
      <c r="E4374" s="5">
        <f>VLOOKUP(A4374,'Daily Nat Light Offices Mtl'!$A$1:$G$366,7)</f>
        <v>650.27006202086341</v>
      </c>
      <c r="F4374">
        <f t="shared" si="276"/>
        <v>0</v>
      </c>
      <c r="G4374">
        <f t="shared" si="277"/>
        <v>0</v>
      </c>
      <c r="H4374">
        <f t="shared" si="278"/>
        <v>0</v>
      </c>
    </row>
    <row r="4375" spans="1:8" x14ac:dyDescent="0.35">
      <c r="A4375" s="2">
        <v>34882</v>
      </c>
      <c r="B4375" s="3">
        <v>0.20833333333333334</v>
      </c>
      <c r="C4375">
        <v>2740.06</v>
      </c>
      <c r="D4375" s="4" t="b">
        <f t="shared" si="275"/>
        <v>1</v>
      </c>
      <c r="E4375" s="5">
        <f>VLOOKUP(A4375,'Daily Nat Light Offices Mtl'!$A$1:$G$366,7)</f>
        <v>650.27006202086341</v>
      </c>
      <c r="F4375">
        <f t="shared" si="276"/>
        <v>40.641878876303963</v>
      </c>
      <c r="G4375">
        <f t="shared" si="277"/>
        <v>112.89410798973323</v>
      </c>
      <c r="H4375">
        <f t="shared" si="278"/>
        <v>0.94078423324777694</v>
      </c>
    </row>
    <row r="4376" spans="1:8" x14ac:dyDescent="0.35">
      <c r="A4376" s="2">
        <v>34882</v>
      </c>
      <c r="B4376" s="3">
        <v>0.25</v>
      </c>
      <c r="C4376">
        <v>8526.2199999999993</v>
      </c>
      <c r="D4376" s="4" t="b">
        <f t="shared" si="275"/>
        <v>1</v>
      </c>
      <c r="E4376" s="5">
        <f>VLOOKUP(A4376,'Daily Nat Light Offices Mtl'!$A$1:$G$366,7)</f>
        <v>650.27006202086341</v>
      </c>
      <c r="F4376">
        <f t="shared" si="276"/>
        <v>40.641878876303963</v>
      </c>
      <c r="G4376">
        <f t="shared" si="277"/>
        <v>112.89410798973323</v>
      </c>
      <c r="H4376">
        <f t="shared" si="278"/>
        <v>0.94078423324777694</v>
      </c>
    </row>
    <row r="4377" spans="1:8" x14ac:dyDescent="0.35">
      <c r="A4377" s="2">
        <v>34882</v>
      </c>
      <c r="B4377" s="3">
        <v>0.29166666666666669</v>
      </c>
      <c r="C4377">
        <v>7655.73</v>
      </c>
      <c r="D4377" s="4" t="b">
        <f t="shared" si="275"/>
        <v>1</v>
      </c>
      <c r="E4377" s="5">
        <f>VLOOKUP(A4377,'Daily Nat Light Offices Mtl'!$A$1:$G$366,7)</f>
        <v>650.27006202086341</v>
      </c>
      <c r="F4377">
        <f t="shared" si="276"/>
        <v>40.641878876303963</v>
      </c>
      <c r="G4377">
        <f t="shared" si="277"/>
        <v>112.89410798973323</v>
      </c>
      <c r="H4377">
        <f t="shared" si="278"/>
        <v>0.94078423324777694</v>
      </c>
    </row>
    <row r="4378" spans="1:8" x14ac:dyDescent="0.35">
      <c r="A4378" s="2">
        <v>34882</v>
      </c>
      <c r="B4378" s="3">
        <v>0.33333333333333331</v>
      </c>
      <c r="C4378">
        <v>7656.49</v>
      </c>
      <c r="D4378" s="4" t="b">
        <f t="shared" si="275"/>
        <v>1</v>
      </c>
      <c r="E4378" s="5">
        <f>VLOOKUP(A4378,'Daily Nat Light Offices Mtl'!$A$1:$G$366,7)</f>
        <v>650.27006202086341</v>
      </c>
      <c r="F4378">
        <f t="shared" si="276"/>
        <v>40.641878876303963</v>
      </c>
      <c r="G4378">
        <f t="shared" si="277"/>
        <v>112.89410798973323</v>
      </c>
      <c r="H4378">
        <f t="shared" si="278"/>
        <v>0.94078423324777694</v>
      </c>
    </row>
    <row r="4379" spans="1:8" x14ac:dyDescent="0.35">
      <c r="A4379" s="2">
        <v>34882</v>
      </c>
      <c r="B4379" s="3">
        <v>0.375</v>
      </c>
      <c r="C4379">
        <v>12352.1</v>
      </c>
      <c r="D4379" s="4" t="b">
        <f t="shared" si="275"/>
        <v>1</v>
      </c>
      <c r="E4379" s="5">
        <f>VLOOKUP(A4379,'Daily Nat Light Offices Mtl'!$A$1:$G$366,7)</f>
        <v>650.27006202086341</v>
      </c>
      <c r="F4379">
        <f t="shared" si="276"/>
        <v>40.641878876303963</v>
      </c>
      <c r="G4379">
        <f t="shared" si="277"/>
        <v>112.89410798973323</v>
      </c>
      <c r="H4379">
        <f t="shared" si="278"/>
        <v>0.94078423324777694</v>
      </c>
    </row>
    <row r="4380" spans="1:8" x14ac:dyDescent="0.35">
      <c r="A4380" s="2">
        <v>34882</v>
      </c>
      <c r="B4380" s="3">
        <v>0.41666666666666669</v>
      </c>
      <c r="C4380">
        <v>14256.9</v>
      </c>
      <c r="D4380" s="4" t="b">
        <f t="shared" si="275"/>
        <v>1</v>
      </c>
      <c r="E4380" s="5">
        <f>VLOOKUP(A4380,'Daily Nat Light Offices Mtl'!$A$1:$G$366,7)</f>
        <v>650.27006202086341</v>
      </c>
      <c r="F4380">
        <f t="shared" si="276"/>
        <v>40.641878876303963</v>
      </c>
      <c r="G4380">
        <f t="shared" si="277"/>
        <v>112.89410798973323</v>
      </c>
      <c r="H4380">
        <f t="shared" si="278"/>
        <v>0.94078423324777694</v>
      </c>
    </row>
    <row r="4381" spans="1:8" x14ac:dyDescent="0.35">
      <c r="A4381" s="2">
        <v>34882</v>
      </c>
      <c r="B4381" s="3">
        <v>0.45833333333333331</v>
      </c>
      <c r="C4381">
        <v>15024.8</v>
      </c>
      <c r="D4381" s="4" t="b">
        <f t="shared" si="275"/>
        <v>1</v>
      </c>
      <c r="E4381" s="5">
        <f>VLOOKUP(A4381,'Daily Nat Light Offices Mtl'!$A$1:$G$366,7)</f>
        <v>650.27006202086341</v>
      </c>
      <c r="F4381">
        <f t="shared" si="276"/>
        <v>40.641878876303963</v>
      </c>
      <c r="G4381">
        <f t="shared" si="277"/>
        <v>112.89410798973323</v>
      </c>
      <c r="H4381">
        <f t="shared" si="278"/>
        <v>0.94078423324777694</v>
      </c>
    </row>
    <row r="4382" spans="1:8" x14ac:dyDescent="0.35">
      <c r="A4382" s="2">
        <v>34882</v>
      </c>
      <c r="B4382" s="3">
        <v>0.5</v>
      </c>
      <c r="C4382">
        <v>14668</v>
      </c>
      <c r="D4382" s="4" t="b">
        <f t="shared" si="275"/>
        <v>1</v>
      </c>
      <c r="E4382" s="5">
        <f>VLOOKUP(A4382,'Daily Nat Light Offices Mtl'!$A$1:$G$366,7)</f>
        <v>650.27006202086341</v>
      </c>
      <c r="F4382">
        <f t="shared" si="276"/>
        <v>40.641878876303963</v>
      </c>
      <c r="G4382">
        <f t="shared" si="277"/>
        <v>112.89410798973323</v>
      </c>
      <c r="H4382">
        <f t="shared" si="278"/>
        <v>0.94078423324777694</v>
      </c>
    </row>
    <row r="4383" spans="1:8" x14ac:dyDescent="0.35">
      <c r="A4383" s="2">
        <v>34882</v>
      </c>
      <c r="B4383" s="3">
        <v>0.54166666666666663</v>
      </c>
      <c r="C4383">
        <v>11982.5</v>
      </c>
      <c r="D4383" s="4" t="b">
        <f t="shared" si="275"/>
        <v>1</v>
      </c>
      <c r="E4383" s="5">
        <f>VLOOKUP(A4383,'Daily Nat Light Offices Mtl'!$A$1:$G$366,7)</f>
        <v>650.27006202086341</v>
      </c>
      <c r="F4383">
        <f t="shared" si="276"/>
        <v>40.641878876303963</v>
      </c>
      <c r="G4383">
        <f t="shared" si="277"/>
        <v>112.89410798973323</v>
      </c>
      <c r="H4383">
        <f t="shared" si="278"/>
        <v>0.94078423324777694</v>
      </c>
    </row>
    <row r="4384" spans="1:8" x14ac:dyDescent="0.35">
      <c r="A4384" s="2">
        <v>34882</v>
      </c>
      <c r="B4384" s="3">
        <v>0.58333333333333337</v>
      </c>
      <c r="C4384">
        <v>7887.46</v>
      </c>
      <c r="D4384" s="4" t="b">
        <f t="shared" si="275"/>
        <v>1</v>
      </c>
      <c r="E4384" s="5">
        <f>VLOOKUP(A4384,'Daily Nat Light Offices Mtl'!$A$1:$G$366,7)</f>
        <v>650.27006202086341</v>
      </c>
      <c r="F4384">
        <f t="shared" si="276"/>
        <v>40.641878876303963</v>
      </c>
      <c r="G4384">
        <f t="shared" si="277"/>
        <v>112.89410798973323</v>
      </c>
      <c r="H4384">
        <f t="shared" si="278"/>
        <v>0.94078423324777694</v>
      </c>
    </row>
    <row r="4385" spans="1:8" x14ac:dyDescent="0.35">
      <c r="A4385" s="2">
        <v>34882</v>
      </c>
      <c r="B4385" s="3">
        <v>0.625</v>
      </c>
      <c r="C4385">
        <v>7590.12</v>
      </c>
      <c r="D4385" s="4" t="b">
        <f t="shared" si="275"/>
        <v>1</v>
      </c>
      <c r="E4385" s="5">
        <f>VLOOKUP(A4385,'Daily Nat Light Offices Mtl'!$A$1:$G$366,7)</f>
        <v>650.27006202086341</v>
      </c>
      <c r="F4385">
        <f t="shared" si="276"/>
        <v>40.641878876303963</v>
      </c>
      <c r="G4385">
        <f t="shared" si="277"/>
        <v>112.89410798973323</v>
      </c>
      <c r="H4385">
        <f t="shared" si="278"/>
        <v>0.94078423324777694</v>
      </c>
    </row>
    <row r="4386" spans="1:8" x14ac:dyDescent="0.35">
      <c r="A4386" s="2">
        <v>34882</v>
      </c>
      <c r="B4386" s="3">
        <v>0.66666666666666663</v>
      </c>
      <c r="C4386">
        <v>8904.69</v>
      </c>
      <c r="D4386" s="4" t="b">
        <f t="shared" si="275"/>
        <v>1</v>
      </c>
      <c r="E4386" s="5">
        <f>VLOOKUP(A4386,'Daily Nat Light Offices Mtl'!$A$1:$G$366,7)</f>
        <v>650.27006202086341</v>
      </c>
      <c r="F4386">
        <f t="shared" si="276"/>
        <v>40.641878876303963</v>
      </c>
      <c r="G4386">
        <f t="shared" si="277"/>
        <v>112.89410798973323</v>
      </c>
      <c r="H4386">
        <f t="shared" si="278"/>
        <v>0.94078423324777694</v>
      </c>
    </row>
    <row r="4387" spans="1:8" x14ac:dyDescent="0.35">
      <c r="A4387" s="2">
        <v>34882</v>
      </c>
      <c r="B4387" s="3">
        <v>0.70833333333333337</v>
      </c>
      <c r="C4387">
        <v>3964.97</v>
      </c>
      <c r="D4387" s="4" t="b">
        <f t="shared" si="275"/>
        <v>1</v>
      </c>
      <c r="E4387" s="5">
        <f>VLOOKUP(A4387,'Daily Nat Light Offices Mtl'!$A$1:$G$366,7)</f>
        <v>650.27006202086341</v>
      </c>
      <c r="F4387">
        <f t="shared" si="276"/>
        <v>40.641878876303963</v>
      </c>
      <c r="G4387">
        <f t="shared" si="277"/>
        <v>112.89410798973323</v>
      </c>
      <c r="H4387">
        <f t="shared" si="278"/>
        <v>0.94078423324777694</v>
      </c>
    </row>
    <row r="4388" spans="1:8" x14ac:dyDescent="0.35">
      <c r="A4388" s="2">
        <v>34882</v>
      </c>
      <c r="B4388" s="3">
        <v>0.75</v>
      </c>
      <c r="C4388">
        <v>2144.5300000000002</v>
      </c>
      <c r="D4388" s="4" t="b">
        <f t="shared" si="275"/>
        <v>1</v>
      </c>
      <c r="E4388" s="5">
        <f>VLOOKUP(A4388,'Daily Nat Light Offices Mtl'!$A$1:$G$366,7)</f>
        <v>650.27006202086341</v>
      </c>
      <c r="F4388">
        <f t="shared" si="276"/>
        <v>40.641878876303963</v>
      </c>
      <c r="G4388">
        <f t="shared" si="277"/>
        <v>112.89410798973323</v>
      </c>
      <c r="H4388">
        <f t="shared" si="278"/>
        <v>0.94078423324777694</v>
      </c>
    </row>
    <row r="4389" spans="1:8" x14ac:dyDescent="0.35">
      <c r="A4389" s="2">
        <v>34882</v>
      </c>
      <c r="B4389" s="3">
        <v>0.79166666666666663</v>
      </c>
      <c r="C4389">
        <v>333.01799999999997</v>
      </c>
      <c r="D4389" s="4" t="b">
        <f t="shared" si="275"/>
        <v>1</v>
      </c>
      <c r="E4389" s="5">
        <f>VLOOKUP(A4389,'Daily Nat Light Offices Mtl'!$A$1:$G$366,7)</f>
        <v>650.27006202086341</v>
      </c>
      <c r="F4389">
        <f t="shared" si="276"/>
        <v>40.641878876303963</v>
      </c>
      <c r="G4389">
        <f t="shared" si="277"/>
        <v>112.89410798973323</v>
      </c>
      <c r="H4389">
        <f t="shared" si="278"/>
        <v>0.94078423324777694</v>
      </c>
    </row>
    <row r="4390" spans="1:8" x14ac:dyDescent="0.35">
      <c r="A4390" s="2">
        <v>34882</v>
      </c>
      <c r="B4390" s="3">
        <v>0.83333333333333337</v>
      </c>
      <c r="C4390">
        <v>49.251399999999997</v>
      </c>
      <c r="D4390" s="4" t="b">
        <f t="shared" si="275"/>
        <v>1</v>
      </c>
      <c r="E4390" s="5">
        <f>VLOOKUP(A4390,'Daily Nat Light Offices Mtl'!$A$1:$G$366,7)</f>
        <v>650.27006202086341</v>
      </c>
      <c r="F4390">
        <f t="shared" si="276"/>
        <v>40.641878876303963</v>
      </c>
      <c r="G4390">
        <f t="shared" si="277"/>
        <v>112.89410798973323</v>
      </c>
      <c r="H4390">
        <f t="shared" si="278"/>
        <v>0.94078423324777694</v>
      </c>
    </row>
    <row r="4391" spans="1:8" x14ac:dyDescent="0.35">
      <c r="A4391" s="2">
        <v>34882</v>
      </c>
      <c r="B4391" s="3">
        <v>0.875</v>
      </c>
      <c r="C4391">
        <v>49.251399999999997</v>
      </c>
      <c r="D4391" s="4" t="b">
        <f t="shared" si="275"/>
        <v>1</v>
      </c>
      <c r="E4391" s="5">
        <f>VLOOKUP(A4391,'Daily Nat Light Offices Mtl'!$A$1:$G$366,7)</f>
        <v>650.27006202086341</v>
      </c>
      <c r="F4391">
        <f t="shared" si="276"/>
        <v>40.641878876303963</v>
      </c>
      <c r="G4391">
        <f t="shared" si="277"/>
        <v>112.89410798973323</v>
      </c>
      <c r="H4391">
        <f t="shared" si="278"/>
        <v>0.94078423324777694</v>
      </c>
    </row>
    <row r="4392" spans="1:8" x14ac:dyDescent="0.35">
      <c r="A4392" s="2">
        <v>34882</v>
      </c>
      <c r="B4392" s="3">
        <v>0.91666666666666663</v>
      </c>
      <c r="C4392">
        <v>49.251399999999997</v>
      </c>
      <c r="D4392" s="4" t="b">
        <f t="shared" si="275"/>
        <v>0</v>
      </c>
      <c r="E4392" s="5">
        <f>VLOOKUP(A4392,'Daily Nat Light Offices Mtl'!$A$1:$G$366,7)</f>
        <v>650.27006202086341</v>
      </c>
      <c r="F4392">
        <f t="shared" si="276"/>
        <v>0</v>
      </c>
      <c r="G4392">
        <f t="shared" si="277"/>
        <v>0</v>
      </c>
      <c r="H4392">
        <f t="shared" si="278"/>
        <v>0</v>
      </c>
    </row>
    <row r="4393" spans="1:8" x14ac:dyDescent="0.35">
      <c r="A4393" s="2">
        <v>34882</v>
      </c>
      <c r="B4393" s="3">
        <v>0.95833333333333337</v>
      </c>
      <c r="C4393">
        <v>49.251399999999997</v>
      </c>
      <c r="D4393" s="4" t="b">
        <f t="shared" si="275"/>
        <v>0</v>
      </c>
      <c r="E4393" s="5">
        <f>VLOOKUP(A4393,'Daily Nat Light Offices Mtl'!$A$1:$G$366,7)</f>
        <v>650.27006202086341</v>
      </c>
      <c r="F4393">
        <f t="shared" si="276"/>
        <v>0</v>
      </c>
      <c r="G4393">
        <f t="shared" si="277"/>
        <v>0</v>
      </c>
      <c r="H4393">
        <f t="shared" si="278"/>
        <v>0</v>
      </c>
    </row>
    <row r="4394" spans="1:8" x14ac:dyDescent="0.35">
      <c r="A4394" s="2">
        <v>34883</v>
      </c>
      <c r="B4394" s="3">
        <v>0</v>
      </c>
      <c r="C4394">
        <v>49.251399999999997</v>
      </c>
      <c r="D4394" s="4" t="b">
        <f t="shared" si="275"/>
        <v>0</v>
      </c>
      <c r="E4394" s="5">
        <f>VLOOKUP(A4394,'Daily Nat Light Offices Mtl'!$A$1:$G$366,7)</f>
        <v>550.61415295768347</v>
      </c>
      <c r="F4394">
        <f t="shared" si="276"/>
        <v>0</v>
      </c>
      <c r="G4394">
        <f t="shared" si="277"/>
        <v>0</v>
      </c>
      <c r="H4394">
        <f t="shared" si="278"/>
        <v>0</v>
      </c>
    </row>
    <row r="4395" spans="1:8" x14ac:dyDescent="0.35">
      <c r="A4395" s="2">
        <v>34883</v>
      </c>
      <c r="B4395" s="3">
        <v>4.1666666666666664E-2</v>
      </c>
      <c r="C4395">
        <v>49.251399999999997</v>
      </c>
      <c r="D4395" s="4" t="b">
        <f t="shared" si="275"/>
        <v>0</v>
      </c>
      <c r="E4395" s="5">
        <f>VLOOKUP(A4395,'Daily Nat Light Offices Mtl'!$A$1:$G$366,7)</f>
        <v>550.61415295768347</v>
      </c>
      <c r="F4395">
        <f t="shared" si="276"/>
        <v>0</v>
      </c>
      <c r="G4395">
        <f t="shared" si="277"/>
        <v>0</v>
      </c>
      <c r="H4395">
        <f t="shared" si="278"/>
        <v>0</v>
      </c>
    </row>
    <row r="4396" spans="1:8" x14ac:dyDescent="0.35">
      <c r="A4396" s="2">
        <v>34883</v>
      </c>
      <c r="B4396" s="3">
        <v>8.3333333333333329E-2</v>
      </c>
      <c r="C4396">
        <v>49.251399999999997</v>
      </c>
      <c r="D4396" s="4" t="b">
        <f t="shared" si="275"/>
        <v>0</v>
      </c>
      <c r="E4396" s="5">
        <f>VLOOKUP(A4396,'Daily Nat Light Offices Mtl'!$A$1:$G$366,7)</f>
        <v>550.61415295768347</v>
      </c>
      <c r="F4396">
        <f t="shared" si="276"/>
        <v>0</v>
      </c>
      <c r="G4396">
        <f t="shared" si="277"/>
        <v>0</v>
      </c>
      <c r="H4396">
        <f t="shared" si="278"/>
        <v>0</v>
      </c>
    </row>
    <row r="4397" spans="1:8" x14ac:dyDescent="0.35">
      <c r="A4397" s="2">
        <v>34883</v>
      </c>
      <c r="B4397" s="3">
        <v>0.125</v>
      </c>
      <c r="C4397">
        <v>49.251399999999997</v>
      </c>
      <c r="D4397" s="4" t="b">
        <f t="shared" si="275"/>
        <v>0</v>
      </c>
      <c r="E4397" s="5">
        <f>VLOOKUP(A4397,'Daily Nat Light Offices Mtl'!$A$1:$G$366,7)</f>
        <v>550.61415295768347</v>
      </c>
      <c r="F4397">
        <f t="shared" si="276"/>
        <v>0</v>
      </c>
      <c r="G4397">
        <f t="shared" si="277"/>
        <v>0</v>
      </c>
      <c r="H4397">
        <f t="shared" si="278"/>
        <v>0</v>
      </c>
    </row>
    <row r="4398" spans="1:8" x14ac:dyDescent="0.35">
      <c r="A4398" s="2">
        <v>34883</v>
      </c>
      <c r="B4398" s="3">
        <v>0.16666666666666666</v>
      </c>
      <c r="C4398">
        <v>422.03300000000002</v>
      </c>
      <c r="D4398" s="4" t="b">
        <f t="shared" si="275"/>
        <v>0</v>
      </c>
      <c r="E4398" s="5">
        <f>VLOOKUP(A4398,'Daily Nat Light Offices Mtl'!$A$1:$G$366,7)</f>
        <v>550.61415295768347</v>
      </c>
      <c r="F4398">
        <f t="shared" si="276"/>
        <v>0</v>
      </c>
      <c r="G4398">
        <f t="shared" si="277"/>
        <v>0</v>
      </c>
      <c r="H4398">
        <f t="shared" si="278"/>
        <v>0</v>
      </c>
    </row>
    <row r="4399" spans="1:8" x14ac:dyDescent="0.35">
      <c r="A4399" s="2">
        <v>34883</v>
      </c>
      <c r="B4399" s="3">
        <v>0.20833333333333334</v>
      </c>
      <c r="C4399">
        <v>3123.78</v>
      </c>
      <c r="D4399" s="4" t="b">
        <f t="shared" si="275"/>
        <v>1</v>
      </c>
      <c r="E4399" s="5">
        <f>VLOOKUP(A4399,'Daily Nat Light Offices Mtl'!$A$1:$G$366,7)</f>
        <v>550.61415295768347</v>
      </c>
      <c r="F4399">
        <f t="shared" si="276"/>
        <v>34.413384559855217</v>
      </c>
      <c r="G4399">
        <f t="shared" si="277"/>
        <v>95.592734888486703</v>
      </c>
      <c r="H4399">
        <f t="shared" si="278"/>
        <v>0.79660612407072251</v>
      </c>
    </row>
    <row r="4400" spans="1:8" x14ac:dyDescent="0.35">
      <c r="A4400" s="2">
        <v>34883</v>
      </c>
      <c r="B4400" s="3">
        <v>0.25</v>
      </c>
      <c r="C4400">
        <v>12441.1</v>
      </c>
      <c r="D4400" s="4" t="b">
        <f t="shared" si="275"/>
        <v>1</v>
      </c>
      <c r="E4400" s="5">
        <f>VLOOKUP(A4400,'Daily Nat Light Offices Mtl'!$A$1:$G$366,7)</f>
        <v>550.61415295768347</v>
      </c>
      <c r="F4400">
        <f t="shared" si="276"/>
        <v>34.413384559855217</v>
      </c>
      <c r="G4400">
        <f t="shared" si="277"/>
        <v>95.592734888486703</v>
      </c>
      <c r="H4400">
        <f t="shared" si="278"/>
        <v>0.79660612407072251</v>
      </c>
    </row>
    <row r="4401" spans="1:8" x14ac:dyDescent="0.35">
      <c r="A4401" s="2">
        <v>34883</v>
      </c>
      <c r="B4401" s="3">
        <v>0.29166666666666669</v>
      </c>
      <c r="C4401">
        <v>26213.9</v>
      </c>
      <c r="D4401" s="4" t="b">
        <f t="shared" si="275"/>
        <v>1</v>
      </c>
      <c r="E4401" s="5">
        <f>VLOOKUP(A4401,'Daily Nat Light Offices Mtl'!$A$1:$G$366,7)</f>
        <v>550.61415295768347</v>
      </c>
      <c r="F4401">
        <f t="shared" si="276"/>
        <v>34.413384559855217</v>
      </c>
      <c r="G4401">
        <f t="shared" si="277"/>
        <v>95.592734888486703</v>
      </c>
      <c r="H4401">
        <f t="shared" si="278"/>
        <v>0.79660612407072251</v>
      </c>
    </row>
    <row r="4402" spans="1:8" x14ac:dyDescent="0.35">
      <c r="A4402" s="2">
        <v>34883</v>
      </c>
      <c r="B4402" s="3">
        <v>0.33333333333333331</v>
      </c>
      <c r="C4402">
        <v>43140.1</v>
      </c>
      <c r="D4402" s="4" t="b">
        <f t="shared" si="275"/>
        <v>1</v>
      </c>
      <c r="E4402" s="5">
        <f>VLOOKUP(A4402,'Daily Nat Light Offices Mtl'!$A$1:$G$366,7)</f>
        <v>550.61415295768347</v>
      </c>
      <c r="F4402">
        <f t="shared" si="276"/>
        <v>34.413384559855217</v>
      </c>
      <c r="G4402">
        <f t="shared" si="277"/>
        <v>95.592734888486703</v>
      </c>
      <c r="H4402">
        <f t="shared" si="278"/>
        <v>0.79660612407072251</v>
      </c>
    </row>
    <row r="4403" spans="1:8" x14ac:dyDescent="0.35">
      <c r="A4403" s="2">
        <v>34883</v>
      </c>
      <c r="B4403" s="3">
        <v>0.375</v>
      </c>
      <c r="C4403">
        <v>54618.1</v>
      </c>
      <c r="D4403" s="4" t="b">
        <f t="shared" si="275"/>
        <v>1</v>
      </c>
      <c r="E4403" s="5">
        <f>VLOOKUP(A4403,'Daily Nat Light Offices Mtl'!$A$1:$G$366,7)</f>
        <v>550.61415295768347</v>
      </c>
      <c r="F4403">
        <f t="shared" si="276"/>
        <v>34.413384559855217</v>
      </c>
      <c r="G4403">
        <f t="shared" si="277"/>
        <v>95.592734888486703</v>
      </c>
      <c r="H4403">
        <f t="shared" si="278"/>
        <v>0.79660612407072251</v>
      </c>
    </row>
    <row r="4404" spans="1:8" x14ac:dyDescent="0.35">
      <c r="A4404" s="2">
        <v>34883</v>
      </c>
      <c r="B4404" s="3">
        <v>0.41666666666666669</v>
      </c>
      <c r="C4404">
        <v>62084.2</v>
      </c>
      <c r="D4404" s="4" t="b">
        <f t="shared" si="275"/>
        <v>1</v>
      </c>
      <c r="E4404" s="5">
        <f>VLOOKUP(A4404,'Daily Nat Light Offices Mtl'!$A$1:$G$366,7)</f>
        <v>550.61415295768347</v>
      </c>
      <c r="F4404">
        <f t="shared" si="276"/>
        <v>34.413384559855217</v>
      </c>
      <c r="G4404">
        <f t="shared" si="277"/>
        <v>95.592734888486703</v>
      </c>
      <c r="H4404">
        <f t="shared" si="278"/>
        <v>0.79660612407072251</v>
      </c>
    </row>
    <row r="4405" spans="1:8" x14ac:dyDescent="0.35">
      <c r="A4405" s="2">
        <v>34883</v>
      </c>
      <c r="B4405" s="3">
        <v>0.45833333333333331</v>
      </c>
      <c r="C4405">
        <v>66301.899999999994</v>
      </c>
      <c r="D4405" s="4" t="b">
        <f t="shared" si="275"/>
        <v>1</v>
      </c>
      <c r="E4405" s="5">
        <f>VLOOKUP(A4405,'Daily Nat Light Offices Mtl'!$A$1:$G$366,7)</f>
        <v>550.61415295768347</v>
      </c>
      <c r="F4405">
        <f t="shared" si="276"/>
        <v>34.413384559855217</v>
      </c>
      <c r="G4405">
        <f t="shared" si="277"/>
        <v>95.592734888486703</v>
      </c>
      <c r="H4405">
        <f t="shared" si="278"/>
        <v>0.79660612407072251</v>
      </c>
    </row>
    <row r="4406" spans="1:8" x14ac:dyDescent="0.35">
      <c r="A4406" s="2">
        <v>34883</v>
      </c>
      <c r="B4406" s="3">
        <v>0.5</v>
      </c>
      <c r="C4406">
        <v>65047.8</v>
      </c>
      <c r="D4406" s="4" t="b">
        <f t="shared" si="275"/>
        <v>1</v>
      </c>
      <c r="E4406" s="5">
        <f>VLOOKUP(A4406,'Daily Nat Light Offices Mtl'!$A$1:$G$366,7)</f>
        <v>550.61415295768347</v>
      </c>
      <c r="F4406">
        <f t="shared" si="276"/>
        <v>34.413384559855217</v>
      </c>
      <c r="G4406">
        <f t="shared" si="277"/>
        <v>95.592734888486703</v>
      </c>
      <c r="H4406">
        <f t="shared" si="278"/>
        <v>0.79660612407072251</v>
      </c>
    </row>
    <row r="4407" spans="1:8" x14ac:dyDescent="0.35">
      <c r="A4407" s="2">
        <v>34883</v>
      </c>
      <c r="B4407" s="3">
        <v>0.54166666666666663</v>
      </c>
      <c r="C4407">
        <v>55852.800000000003</v>
      </c>
      <c r="D4407" s="4" t="b">
        <f t="shared" si="275"/>
        <v>1</v>
      </c>
      <c r="E4407" s="5">
        <f>VLOOKUP(A4407,'Daily Nat Light Offices Mtl'!$A$1:$G$366,7)</f>
        <v>550.61415295768347</v>
      </c>
      <c r="F4407">
        <f t="shared" si="276"/>
        <v>34.413384559855217</v>
      </c>
      <c r="G4407">
        <f t="shared" si="277"/>
        <v>95.592734888486703</v>
      </c>
      <c r="H4407">
        <f t="shared" si="278"/>
        <v>0.79660612407072251</v>
      </c>
    </row>
    <row r="4408" spans="1:8" x14ac:dyDescent="0.35">
      <c r="A4408" s="2">
        <v>34883</v>
      </c>
      <c r="B4408" s="3">
        <v>0.58333333333333337</v>
      </c>
      <c r="C4408">
        <v>45009.2</v>
      </c>
      <c r="D4408" s="4" t="b">
        <f t="shared" si="275"/>
        <v>1</v>
      </c>
      <c r="E4408" s="5">
        <f>VLOOKUP(A4408,'Daily Nat Light Offices Mtl'!$A$1:$G$366,7)</f>
        <v>550.61415295768347</v>
      </c>
      <c r="F4408">
        <f t="shared" si="276"/>
        <v>34.413384559855217</v>
      </c>
      <c r="G4408">
        <f t="shared" si="277"/>
        <v>95.592734888486703</v>
      </c>
      <c r="H4408">
        <f t="shared" si="278"/>
        <v>0.79660612407072251</v>
      </c>
    </row>
    <row r="4409" spans="1:8" x14ac:dyDescent="0.35">
      <c r="A4409" s="2">
        <v>34883</v>
      </c>
      <c r="B4409" s="3">
        <v>0.625</v>
      </c>
      <c r="C4409">
        <v>31356.799999999999</v>
      </c>
      <c r="D4409" s="4" t="b">
        <f t="shared" si="275"/>
        <v>1</v>
      </c>
      <c r="E4409" s="5">
        <f>VLOOKUP(A4409,'Daily Nat Light Offices Mtl'!$A$1:$G$366,7)</f>
        <v>550.61415295768347</v>
      </c>
      <c r="F4409">
        <f t="shared" si="276"/>
        <v>34.413384559855217</v>
      </c>
      <c r="G4409">
        <f t="shared" si="277"/>
        <v>95.592734888486703</v>
      </c>
      <c r="H4409">
        <f t="shared" si="278"/>
        <v>0.79660612407072251</v>
      </c>
    </row>
    <row r="4410" spans="1:8" x14ac:dyDescent="0.35">
      <c r="A4410" s="2">
        <v>34883</v>
      </c>
      <c r="B4410" s="3">
        <v>0.66666666666666663</v>
      </c>
      <c r="C4410">
        <v>14611.2</v>
      </c>
      <c r="D4410" s="4" t="b">
        <f t="shared" si="275"/>
        <v>1</v>
      </c>
      <c r="E4410" s="5">
        <f>VLOOKUP(A4410,'Daily Nat Light Offices Mtl'!$A$1:$G$366,7)</f>
        <v>550.61415295768347</v>
      </c>
      <c r="F4410">
        <f t="shared" si="276"/>
        <v>34.413384559855217</v>
      </c>
      <c r="G4410">
        <f t="shared" si="277"/>
        <v>95.592734888486703</v>
      </c>
      <c r="H4410">
        <f t="shared" si="278"/>
        <v>0.79660612407072251</v>
      </c>
    </row>
    <row r="4411" spans="1:8" x14ac:dyDescent="0.35">
      <c r="A4411" s="2">
        <v>34883</v>
      </c>
      <c r="B4411" s="3">
        <v>0.70833333333333337</v>
      </c>
      <c r="C4411">
        <v>5743.35</v>
      </c>
      <c r="D4411" s="4" t="b">
        <f t="shared" si="275"/>
        <v>1</v>
      </c>
      <c r="E4411" s="5">
        <f>VLOOKUP(A4411,'Daily Nat Light Offices Mtl'!$A$1:$G$366,7)</f>
        <v>550.61415295768347</v>
      </c>
      <c r="F4411">
        <f t="shared" si="276"/>
        <v>34.413384559855217</v>
      </c>
      <c r="G4411">
        <f t="shared" si="277"/>
        <v>95.592734888486703</v>
      </c>
      <c r="H4411">
        <f t="shared" si="278"/>
        <v>0.79660612407072251</v>
      </c>
    </row>
    <row r="4412" spans="1:8" x14ac:dyDescent="0.35">
      <c r="A4412" s="2">
        <v>34883</v>
      </c>
      <c r="B4412" s="3">
        <v>0.75</v>
      </c>
      <c r="C4412">
        <v>2262.1</v>
      </c>
      <c r="D4412" s="4" t="b">
        <f t="shared" si="275"/>
        <v>1</v>
      </c>
      <c r="E4412" s="5">
        <f>VLOOKUP(A4412,'Daily Nat Light Offices Mtl'!$A$1:$G$366,7)</f>
        <v>550.61415295768347</v>
      </c>
      <c r="F4412">
        <f t="shared" si="276"/>
        <v>34.413384559855217</v>
      </c>
      <c r="G4412">
        <f t="shared" si="277"/>
        <v>95.592734888486703</v>
      </c>
      <c r="H4412">
        <f t="shared" si="278"/>
        <v>0.79660612407072251</v>
      </c>
    </row>
    <row r="4413" spans="1:8" x14ac:dyDescent="0.35">
      <c r="A4413" s="2">
        <v>34883</v>
      </c>
      <c r="B4413" s="3">
        <v>0.79166666666666663</v>
      </c>
      <c r="C4413">
        <v>566.35199999999998</v>
      </c>
      <c r="D4413" s="4" t="b">
        <f t="shared" si="275"/>
        <v>1</v>
      </c>
      <c r="E4413" s="5">
        <f>VLOOKUP(A4413,'Daily Nat Light Offices Mtl'!$A$1:$G$366,7)</f>
        <v>550.61415295768347</v>
      </c>
      <c r="F4413">
        <f t="shared" si="276"/>
        <v>34.413384559855217</v>
      </c>
      <c r="G4413">
        <f t="shared" si="277"/>
        <v>95.592734888486703</v>
      </c>
      <c r="H4413">
        <f t="shared" si="278"/>
        <v>0.79660612407072251</v>
      </c>
    </row>
    <row r="4414" spans="1:8" x14ac:dyDescent="0.35">
      <c r="A4414" s="2">
        <v>34883</v>
      </c>
      <c r="B4414" s="3">
        <v>0.83333333333333337</v>
      </c>
      <c r="C4414">
        <v>295.50799999999998</v>
      </c>
      <c r="D4414" s="4" t="b">
        <f t="shared" si="275"/>
        <v>1</v>
      </c>
      <c r="E4414" s="5">
        <f>VLOOKUP(A4414,'Daily Nat Light Offices Mtl'!$A$1:$G$366,7)</f>
        <v>550.61415295768347</v>
      </c>
      <c r="F4414">
        <f t="shared" si="276"/>
        <v>34.413384559855217</v>
      </c>
      <c r="G4414">
        <f t="shared" si="277"/>
        <v>95.592734888486703</v>
      </c>
      <c r="H4414">
        <f t="shared" si="278"/>
        <v>0.79660612407072251</v>
      </c>
    </row>
    <row r="4415" spans="1:8" x14ac:dyDescent="0.35">
      <c r="A4415" s="2">
        <v>34883</v>
      </c>
      <c r="B4415" s="3">
        <v>0.875</v>
      </c>
      <c r="C4415">
        <v>98.502700000000004</v>
      </c>
      <c r="D4415" s="4" t="b">
        <f t="shared" si="275"/>
        <v>1</v>
      </c>
      <c r="E4415" s="5">
        <f>VLOOKUP(A4415,'Daily Nat Light Offices Mtl'!$A$1:$G$366,7)</f>
        <v>550.61415295768347</v>
      </c>
      <c r="F4415">
        <f t="shared" si="276"/>
        <v>34.413384559855217</v>
      </c>
      <c r="G4415">
        <f t="shared" si="277"/>
        <v>95.592734888486703</v>
      </c>
      <c r="H4415">
        <f t="shared" si="278"/>
        <v>0.79660612407072251</v>
      </c>
    </row>
    <row r="4416" spans="1:8" x14ac:dyDescent="0.35">
      <c r="A4416" s="2">
        <v>34883</v>
      </c>
      <c r="B4416" s="3">
        <v>0.91666666666666663</v>
      </c>
      <c r="C4416">
        <v>98.502700000000004</v>
      </c>
      <c r="D4416" s="4" t="b">
        <f t="shared" si="275"/>
        <v>0</v>
      </c>
      <c r="E4416" s="5">
        <f>VLOOKUP(A4416,'Daily Nat Light Offices Mtl'!$A$1:$G$366,7)</f>
        <v>550.61415295768347</v>
      </c>
      <c r="F4416">
        <f t="shared" si="276"/>
        <v>0</v>
      </c>
      <c r="G4416">
        <f t="shared" si="277"/>
        <v>0</v>
      </c>
      <c r="H4416">
        <f t="shared" si="278"/>
        <v>0</v>
      </c>
    </row>
    <row r="4417" spans="1:8" x14ac:dyDescent="0.35">
      <c r="A4417" s="2">
        <v>34883</v>
      </c>
      <c r="B4417" s="3">
        <v>0.95833333333333337</v>
      </c>
      <c r="C4417">
        <v>49.251399999999997</v>
      </c>
      <c r="D4417" s="4" t="b">
        <f t="shared" si="275"/>
        <v>0</v>
      </c>
      <c r="E4417" s="5">
        <f>VLOOKUP(A4417,'Daily Nat Light Offices Mtl'!$A$1:$G$366,7)</f>
        <v>550.61415295768347</v>
      </c>
      <c r="F4417">
        <f t="shared" si="276"/>
        <v>0</v>
      </c>
      <c r="G4417">
        <f t="shared" si="277"/>
        <v>0</v>
      </c>
      <c r="H4417">
        <f t="shared" si="278"/>
        <v>0</v>
      </c>
    </row>
    <row r="4418" spans="1:8" x14ac:dyDescent="0.35">
      <c r="A4418" s="2">
        <v>34884</v>
      </c>
      <c r="B4418" s="3">
        <v>0</v>
      </c>
      <c r="C4418">
        <v>49.251399999999997</v>
      </c>
      <c r="D4418" s="4" t="b">
        <f t="shared" ref="D4418:D4481" si="279">AND(B4418&gt;$B$6,B4418&lt;$B$24,E4418&gt;0)</f>
        <v>0</v>
      </c>
      <c r="E4418" s="5">
        <f>VLOOKUP(A4418,'Daily Nat Light Offices Mtl'!$A$1:$G$366,7)</f>
        <v>663.34173617748138</v>
      </c>
      <c r="F4418">
        <f t="shared" si="276"/>
        <v>0</v>
      </c>
      <c r="G4418">
        <f t="shared" si="277"/>
        <v>0</v>
      </c>
      <c r="H4418">
        <f t="shared" si="278"/>
        <v>0</v>
      </c>
    </row>
    <row r="4419" spans="1:8" x14ac:dyDescent="0.35">
      <c r="A4419" s="2">
        <v>34884</v>
      </c>
      <c r="B4419" s="3">
        <v>4.1666666666666664E-2</v>
      </c>
      <c r="C4419">
        <v>49.251399999999997</v>
      </c>
      <c r="D4419" s="4" t="b">
        <f t="shared" si="279"/>
        <v>0</v>
      </c>
      <c r="E4419" s="5">
        <f>VLOOKUP(A4419,'Daily Nat Light Offices Mtl'!$A$1:$G$366,7)</f>
        <v>663.34173617748138</v>
      </c>
      <c r="F4419">
        <f t="shared" ref="F4419:F4482" si="280">IF(D4419,E4419/16,0)</f>
        <v>0</v>
      </c>
      <c r="G4419">
        <f t="shared" ref="G4419:G4482" si="281">CONVERT(F4419*10^4,"J","Wh")</f>
        <v>0</v>
      </c>
      <c r="H4419">
        <f t="shared" ref="H4419:H4482" si="282">G4419/$J$2</f>
        <v>0</v>
      </c>
    </row>
    <row r="4420" spans="1:8" x14ac:dyDescent="0.35">
      <c r="A4420" s="2">
        <v>34884</v>
      </c>
      <c r="B4420" s="3">
        <v>8.3333333333333329E-2</v>
      </c>
      <c r="C4420">
        <v>49.251399999999997</v>
      </c>
      <c r="D4420" s="4" t="b">
        <f t="shared" si="279"/>
        <v>0</v>
      </c>
      <c r="E4420" s="5">
        <f>VLOOKUP(A4420,'Daily Nat Light Offices Mtl'!$A$1:$G$366,7)</f>
        <v>663.34173617748138</v>
      </c>
      <c r="F4420">
        <f t="shared" si="280"/>
        <v>0</v>
      </c>
      <c r="G4420">
        <f t="shared" si="281"/>
        <v>0</v>
      </c>
      <c r="H4420">
        <f t="shared" si="282"/>
        <v>0</v>
      </c>
    </row>
    <row r="4421" spans="1:8" x14ac:dyDescent="0.35">
      <c r="A4421" s="2">
        <v>34884</v>
      </c>
      <c r="B4421" s="3">
        <v>0.125</v>
      </c>
      <c r="C4421">
        <v>49.251399999999997</v>
      </c>
      <c r="D4421" s="4" t="b">
        <f t="shared" si="279"/>
        <v>0</v>
      </c>
      <c r="E4421" s="5">
        <f>VLOOKUP(A4421,'Daily Nat Light Offices Mtl'!$A$1:$G$366,7)</f>
        <v>663.34173617748138</v>
      </c>
      <c r="F4421">
        <f t="shared" si="280"/>
        <v>0</v>
      </c>
      <c r="G4421">
        <f t="shared" si="281"/>
        <v>0</v>
      </c>
      <c r="H4421">
        <f t="shared" si="282"/>
        <v>0</v>
      </c>
    </row>
    <row r="4422" spans="1:8" x14ac:dyDescent="0.35">
      <c r="A4422" s="2">
        <v>34884</v>
      </c>
      <c r="B4422" s="3">
        <v>0.16666666666666666</v>
      </c>
      <c r="C4422">
        <v>296.197</v>
      </c>
      <c r="D4422" s="4" t="b">
        <f t="shared" si="279"/>
        <v>0</v>
      </c>
      <c r="E4422" s="5">
        <f>VLOOKUP(A4422,'Daily Nat Light Offices Mtl'!$A$1:$G$366,7)</f>
        <v>663.34173617748138</v>
      </c>
      <c r="F4422">
        <f t="shared" si="280"/>
        <v>0</v>
      </c>
      <c r="G4422">
        <f t="shared" si="281"/>
        <v>0</v>
      </c>
      <c r="H4422">
        <f t="shared" si="282"/>
        <v>0</v>
      </c>
    </row>
    <row r="4423" spans="1:8" x14ac:dyDescent="0.35">
      <c r="A4423" s="2">
        <v>34884</v>
      </c>
      <c r="B4423" s="3">
        <v>0.20833333333333334</v>
      </c>
      <c r="C4423">
        <v>1194.3599999999999</v>
      </c>
      <c r="D4423" s="4" t="b">
        <f t="shared" si="279"/>
        <v>1</v>
      </c>
      <c r="E4423" s="5">
        <f>VLOOKUP(A4423,'Daily Nat Light Offices Mtl'!$A$1:$G$366,7)</f>
        <v>663.34173617748138</v>
      </c>
      <c r="F4423">
        <f t="shared" si="280"/>
        <v>41.458858511092586</v>
      </c>
      <c r="G4423">
        <f t="shared" si="281"/>
        <v>115.16349586414606</v>
      </c>
      <c r="H4423">
        <f t="shared" si="282"/>
        <v>0.95969579886788381</v>
      </c>
    </row>
    <row r="4424" spans="1:8" x14ac:dyDescent="0.35">
      <c r="A4424" s="2">
        <v>34884</v>
      </c>
      <c r="B4424" s="3">
        <v>0.25</v>
      </c>
      <c r="C4424">
        <v>2590.4</v>
      </c>
      <c r="D4424" s="4" t="b">
        <f t="shared" si="279"/>
        <v>1</v>
      </c>
      <c r="E4424" s="5">
        <f>VLOOKUP(A4424,'Daily Nat Light Offices Mtl'!$A$1:$G$366,7)</f>
        <v>663.34173617748138</v>
      </c>
      <c r="F4424">
        <f t="shared" si="280"/>
        <v>41.458858511092586</v>
      </c>
      <c r="G4424">
        <f t="shared" si="281"/>
        <v>115.16349586414606</v>
      </c>
      <c r="H4424">
        <f t="shared" si="282"/>
        <v>0.95969579886788381</v>
      </c>
    </row>
    <row r="4425" spans="1:8" x14ac:dyDescent="0.35">
      <c r="A4425" s="2">
        <v>34884</v>
      </c>
      <c r="B4425" s="3">
        <v>0.29166666666666669</v>
      </c>
      <c r="C4425">
        <v>3858.3</v>
      </c>
      <c r="D4425" s="4" t="b">
        <f t="shared" si="279"/>
        <v>1</v>
      </c>
      <c r="E4425" s="5">
        <f>VLOOKUP(A4425,'Daily Nat Light Offices Mtl'!$A$1:$G$366,7)</f>
        <v>663.34173617748138</v>
      </c>
      <c r="F4425">
        <f t="shared" si="280"/>
        <v>41.458858511092586</v>
      </c>
      <c r="G4425">
        <f t="shared" si="281"/>
        <v>115.16349586414606</v>
      </c>
      <c r="H4425">
        <f t="shared" si="282"/>
        <v>0.95969579886788381</v>
      </c>
    </row>
    <row r="4426" spans="1:8" x14ac:dyDescent="0.35">
      <c r="A4426" s="2">
        <v>34884</v>
      </c>
      <c r="B4426" s="3">
        <v>0.33333333333333331</v>
      </c>
      <c r="C4426">
        <v>6563.37</v>
      </c>
      <c r="D4426" s="4" t="b">
        <f t="shared" si="279"/>
        <v>1</v>
      </c>
      <c r="E4426" s="5">
        <f>VLOOKUP(A4426,'Daily Nat Light Offices Mtl'!$A$1:$G$366,7)</f>
        <v>663.34173617748138</v>
      </c>
      <c r="F4426">
        <f t="shared" si="280"/>
        <v>41.458858511092586</v>
      </c>
      <c r="G4426">
        <f t="shared" si="281"/>
        <v>115.16349586414606</v>
      </c>
      <c r="H4426">
        <f t="shared" si="282"/>
        <v>0.95969579886788381</v>
      </c>
    </row>
    <row r="4427" spans="1:8" x14ac:dyDescent="0.35">
      <c r="A4427" s="2">
        <v>34884</v>
      </c>
      <c r="B4427" s="3">
        <v>0.375</v>
      </c>
      <c r="C4427">
        <v>5646.21</v>
      </c>
      <c r="D4427" s="4" t="b">
        <f t="shared" si="279"/>
        <v>1</v>
      </c>
      <c r="E4427" s="5">
        <f>VLOOKUP(A4427,'Daily Nat Light Offices Mtl'!$A$1:$G$366,7)</f>
        <v>663.34173617748138</v>
      </c>
      <c r="F4427">
        <f t="shared" si="280"/>
        <v>41.458858511092586</v>
      </c>
      <c r="G4427">
        <f t="shared" si="281"/>
        <v>115.16349586414606</v>
      </c>
      <c r="H4427">
        <f t="shared" si="282"/>
        <v>0.95969579886788381</v>
      </c>
    </row>
    <row r="4428" spans="1:8" x14ac:dyDescent="0.35">
      <c r="A4428" s="2">
        <v>34884</v>
      </c>
      <c r="B4428" s="3">
        <v>0.41666666666666669</v>
      </c>
      <c r="C4428">
        <v>5188.16</v>
      </c>
      <c r="D4428" s="4" t="b">
        <f t="shared" si="279"/>
        <v>1</v>
      </c>
      <c r="E4428" s="5">
        <f>VLOOKUP(A4428,'Daily Nat Light Offices Mtl'!$A$1:$G$366,7)</f>
        <v>663.34173617748138</v>
      </c>
      <c r="F4428">
        <f t="shared" si="280"/>
        <v>41.458858511092586</v>
      </c>
      <c r="G4428">
        <f t="shared" si="281"/>
        <v>115.16349586414606</v>
      </c>
      <c r="H4428">
        <f t="shared" si="282"/>
        <v>0.95969579886788381</v>
      </c>
    </row>
    <row r="4429" spans="1:8" x14ac:dyDescent="0.35">
      <c r="A4429" s="2">
        <v>34884</v>
      </c>
      <c r="B4429" s="3">
        <v>0.45833333333333331</v>
      </c>
      <c r="C4429">
        <v>6444.8</v>
      </c>
      <c r="D4429" s="4" t="b">
        <f t="shared" si="279"/>
        <v>1</v>
      </c>
      <c r="E4429" s="5">
        <f>VLOOKUP(A4429,'Daily Nat Light Offices Mtl'!$A$1:$G$366,7)</f>
        <v>663.34173617748138</v>
      </c>
      <c r="F4429">
        <f t="shared" si="280"/>
        <v>41.458858511092586</v>
      </c>
      <c r="G4429">
        <f t="shared" si="281"/>
        <v>115.16349586414606</v>
      </c>
      <c r="H4429">
        <f t="shared" si="282"/>
        <v>0.95969579886788381</v>
      </c>
    </row>
    <row r="4430" spans="1:8" x14ac:dyDescent="0.35">
      <c r="A4430" s="2">
        <v>34884</v>
      </c>
      <c r="B4430" s="3">
        <v>0.5</v>
      </c>
      <c r="C4430">
        <v>8754.94</v>
      </c>
      <c r="D4430" s="4" t="b">
        <f t="shared" si="279"/>
        <v>1</v>
      </c>
      <c r="E4430" s="5">
        <f>VLOOKUP(A4430,'Daily Nat Light Offices Mtl'!$A$1:$G$366,7)</f>
        <v>663.34173617748138</v>
      </c>
      <c r="F4430">
        <f t="shared" si="280"/>
        <v>41.458858511092586</v>
      </c>
      <c r="G4430">
        <f t="shared" si="281"/>
        <v>115.16349586414606</v>
      </c>
      <c r="H4430">
        <f t="shared" si="282"/>
        <v>0.95969579886788381</v>
      </c>
    </row>
    <row r="4431" spans="1:8" x14ac:dyDescent="0.35">
      <c r="A4431" s="2">
        <v>34884</v>
      </c>
      <c r="B4431" s="3">
        <v>0.54166666666666663</v>
      </c>
      <c r="C4431">
        <v>6485.62</v>
      </c>
      <c r="D4431" s="4" t="b">
        <f t="shared" si="279"/>
        <v>1</v>
      </c>
      <c r="E4431" s="5">
        <f>VLOOKUP(A4431,'Daily Nat Light Offices Mtl'!$A$1:$G$366,7)</f>
        <v>663.34173617748138</v>
      </c>
      <c r="F4431">
        <f t="shared" si="280"/>
        <v>41.458858511092586</v>
      </c>
      <c r="G4431">
        <f t="shared" si="281"/>
        <v>115.16349586414606</v>
      </c>
      <c r="H4431">
        <f t="shared" si="282"/>
        <v>0.95969579886788381</v>
      </c>
    </row>
    <row r="4432" spans="1:8" x14ac:dyDescent="0.35">
      <c r="A4432" s="2">
        <v>34884</v>
      </c>
      <c r="B4432" s="3">
        <v>0.58333333333333337</v>
      </c>
      <c r="C4432">
        <v>9907</v>
      </c>
      <c r="D4432" s="4" t="b">
        <f t="shared" si="279"/>
        <v>1</v>
      </c>
      <c r="E4432" s="5">
        <f>VLOOKUP(A4432,'Daily Nat Light Offices Mtl'!$A$1:$G$366,7)</f>
        <v>663.34173617748138</v>
      </c>
      <c r="F4432">
        <f t="shared" si="280"/>
        <v>41.458858511092586</v>
      </c>
      <c r="G4432">
        <f t="shared" si="281"/>
        <v>115.16349586414606</v>
      </c>
      <c r="H4432">
        <f t="shared" si="282"/>
        <v>0.95969579886788381</v>
      </c>
    </row>
    <row r="4433" spans="1:8" x14ac:dyDescent="0.35">
      <c r="A4433" s="2">
        <v>34884</v>
      </c>
      <c r="B4433" s="3">
        <v>0.625</v>
      </c>
      <c r="C4433">
        <v>7133.13</v>
      </c>
      <c r="D4433" s="4" t="b">
        <f t="shared" si="279"/>
        <v>1</v>
      </c>
      <c r="E4433" s="5">
        <f>VLOOKUP(A4433,'Daily Nat Light Offices Mtl'!$A$1:$G$366,7)</f>
        <v>663.34173617748138</v>
      </c>
      <c r="F4433">
        <f t="shared" si="280"/>
        <v>41.458858511092586</v>
      </c>
      <c r="G4433">
        <f t="shared" si="281"/>
        <v>115.16349586414606</v>
      </c>
      <c r="H4433">
        <f t="shared" si="282"/>
        <v>0.95969579886788381</v>
      </c>
    </row>
    <row r="4434" spans="1:8" x14ac:dyDescent="0.35">
      <c r="A4434" s="2">
        <v>34884</v>
      </c>
      <c r="B4434" s="3">
        <v>0.66666666666666663</v>
      </c>
      <c r="C4434">
        <v>5908.61</v>
      </c>
      <c r="D4434" s="4" t="b">
        <f t="shared" si="279"/>
        <v>1</v>
      </c>
      <c r="E4434" s="5">
        <f>VLOOKUP(A4434,'Daily Nat Light Offices Mtl'!$A$1:$G$366,7)</f>
        <v>663.34173617748138</v>
      </c>
      <c r="F4434">
        <f t="shared" si="280"/>
        <v>41.458858511092586</v>
      </c>
      <c r="G4434">
        <f t="shared" si="281"/>
        <v>115.16349586414606</v>
      </c>
      <c r="H4434">
        <f t="shared" si="282"/>
        <v>0.95969579886788381</v>
      </c>
    </row>
    <row r="4435" spans="1:8" x14ac:dyDescent="0.35">
      <c r="A4435" s="2">
        <v>34884</v>
      </c>
      <c r="B4435" s="3">
        <v>0.70833333333333337</v>
      </c>
      <c r="C4435">
        <v>5402.53</v>
      </c>
      <c r="D4435" s="4" t="b">
        <f t="shared" si="279"/>
        <v>1</v>
      </c>
      <c r="E4435" s="5">
        <f>VLOOKUP(A4435,'Daily Nat Light Offices Mtl'!$A$1:$G$366,7)</f>
        <v>663.34173617748138</v>
      </c>
      <c r="F4435">
        <f t="shared" si="280"/>
        <v>41.458858511092586</v>
      </c>
      <c r="G4435">
        <f t="shared" si="281"/>
        <v>115.16349586414606</v>
      </c>
      <c r="H4435">
        <f t="shared" si="282"/>
        <v>0.95969579886788381</v>
      </c>
    </row>
    <row r="4436" spans="1:8" x14ac:dyDescent="0.35">
      <c r="A4436" s="2">
        <v>34884</v>
      </c>
      <c r="B4436" s="3">
        <v>0.75</v>
      </c>
      <c r="C4436">
        <v>2263.0500000000002</v>
      </c>
      <c r="D4436" s="4" t="b">
        <f t="shared" si="279"/>
        <v>1</v>
      </c>
      <c r="E4436" s="5">
        <f>VLOOKUP(A4436,'Daily Nat Light Offices Mtl'!$A$1:$G$366,7)</f>
        <v>663.34173617748138</v>
      </c>
      <c r="F4436">
        <f t="shared" si="280"/>
        <v>41.458858511092586</v>
      </c>
      <c r="G4436">
        <f t="shared" si="281"/>
        <v>115.16349586414606</v>
      </c>
      <c r="H4436">
        <f t="shared" si="282"/>
        <v>0.95969579886788381</v>
      </c>
    </row>
    <row r="4437" spans="1:8" x14ac:dyDescent="0.35">
      <c r="A4437" s="2">
        <v>34884</v>
      </c>
      <c r="B4437" s="3">
        <v>0.79166666666666663</v>
      </c>
      <c r="C4437">
        <v>519.98699999999997</v>
      </c>
      <c r="D4437" s="4" t="b">
        <f t="shared" si="279"/>
        <v>1</v>
      </c>
      <c r="E4437" s="5">
        <f>VLOOKUP(A4437,'Daily Nat Light Offices Mtl'!$A$1:$G$366,7)</f>
        <v>663.34173617748138</v>
      </c>
      <c r="F4437">
        <f t="shared" si="280"/>
        <v>41.458858511092586</v>
      </c>
      <c r="G4437">
        <f t="shared" si="281"/>
        <v>115.16349586414606</v>
      </c>
      <c r="H4437">
        <f t="shared" si="282"/>
        <v>0.95969579886788381</v>
      </c>
    </row>
    <row r="4438" spans="1:8" x14ac:dyDescent="0.35">
      <c r="A4438" s="2">
        <v>34884</v>
      </c>
      <c r="B4438" s="3">
        <v>0.83333333333333337</v>
      </c>
      <c r="C4438">
        <v>295.50799999999998</v>
      </c>
      <c r="D4438" s="4" t="b">
        <f t="shared" si="279"/>
        <v>1</v>
      </c>
      <c r="E4438" s="5">
        <f>VLOOKUP(A4438,'Daily Nat Light Offices Mtl'!$A$1:$G$366,7)</f>
        <v>663.34173617748138</v>
      </c>
      <c r="F4438">
        <f t="shared" si="280"/>
        <v>41.458858511092586</v>
      </c>
      <c r="G4438">
        <f t="shared" si="281"/>
        <v>115.16349586414606</v>
      </c>
      <c r="H4438">
        <f t="shared" si="282"/>
        <v>0.95969579886788381</v>
      </c>
    </row>
    <row r="4439" spans="1:8" x14ac:dyDescent="0.35">
      <c r="A4439" s="2">
        <v>34884</v>
      </c>
      <c r="B4439" s="3">
        <v>0.875</v>
      </c>
      <c r="C4439">
        <v>98.502700000000004</v>
      </c>
      <c r="D4439" s="4" t="b">
        <f t="shared" si="279"/>
        <v>1</v>
      </c>
      <c r="E4439" s="5">
        <f>VLOOKUP(A4439,'Daily Nat Light Offices Mtl'!$A$1:$G$366,7)</f>
        <v>663.34173617748138</v>
      </c>
      <c r="F4439">
        <f t="shared" si="280"/>
        <v>41.458858511092586</v>
      </c>
      <c r="G4439">
        <f t="shared" si="281"/>
        <v>115.16349586414606</v>
      </c>
      <c r="H4439">
        <f t="shared" si="282"/>
        <v>0.95969579886788381</v>
      </c>
    </row>
    <row r="4440" spans="1:8" x14ac:dyDescent="0.35">
      <c r="A4440" s="2">
        <v>34884</v>
      </c>
      <c r="B4440" s="3">
        <v>0.91666666666666663</v>
      </c>
      <c r="C4440">
        <v>98.502700000000004</v>
      </c>
      <c r="D4440" s="4" t="b">
        <f t="shared" si="279"/>
        <v>0</v>
      </c>
      <c r="E4440" s="5">
        <f>VLOOKUP(A4440,'Daily Nat Light Offices Mtl'!$A$1:$G$366,7)</f>
        <v>663.34173617748138</v>
      </c>
      <c r="F4440">
        <f t="shared" si="280"/>
        <v>0</v>
      </c>
      <c r="G4440">
        <f t="shared" si="281"/>
        <v>0</v>
      </c>
      <c r="H4440">
        <f t="shared" si="282"/>
        <v>0</v>
      </c>
    </row>
    <row r="4441" spans="1:8" x14ac:dyDescent="0.35">
      <c r="A4441" s="2">
        <v>34884</v>
      </c>
      <c r="B4441" s="3">
        <v>0.95833333333333337</v>
      </c>
      <c r="C4441">
        <v>49.251399999999997</v>
      </c>
      <c r="D4441" s="4" t="b">
        <f t="shared" si="279"/>
        <v>0</v>
      </c>
      <c r="E4441" s="5">
        <f>VLOOKUP(A4441,'Daily Nat Light Offices Mtl'!$A$1:$G$366,7)</f>
        <v>663.34173617748138</v>
      </c>
      <c r="F4441">
        <f t="shared" si="280"/>
        <v>0</v>
      </c>
      <c r="G4441">
        <f t="shared" si="281"/>
        <v>0</v>
      </c>
      <c r="H4441">
        <f t="shared" si="282"/>
        <v>0</v>
      </c>
    </row>
    <row r="4442" spans="1:8" x14ac:dyDescent="0.35">
      <c r="A4442" s="2">
        <v>34885</v>
      </c>
      <c r="B4442" s="3">
        <v>0</v>
      </c>
      <c r="C4442">
        <v>49.251399999999997</v>
      </c>
      <c r="D4442" s="4" t="b">
        <f t="shared" si="279"/>
        <v>0</v>
      </c>
      <c r="E4442" s="5">
        <f>VLOOKUP(A4442,'Daily Nat Light Offices Mtl'!$A$1:$G$366,7)</f>
        <v>592.21425869817188</v>
      </c>
      <c r="F4442">
        <f t="shared" si="280"/>
        <v>0</v>
      </c>
      <c r="G4442">
        <f t="shared" si="281"/>
        <v>0</v>
      </c>
      <c r="H4442">
        <f t="shared" si="282"/>
        <v>0</v>
      </c>
    </row>
    <row r="4443" spans="1:8" x14ac:dyDescent="0.35">
      <c r="A4443" s="2">
        <v>34885</v>
      </c>
      <c r="B4443" s="3">
        <v>4.1666666666666664E-2</v>
      </c>
      <c r="C4443">
        <v>49.251399999999997</v>
      </c>
      <c r="D4443" s="4" t="b">
        <f t="shared" si="279"/>
        <v>0</v>
      </c>
      <c r="E4443" s="5">
        <f>VLOOKUP(A4443,'Daily Nat Light Offices Mtl'!$A$1:$G$366,7)</f>
        <v>592.21425869817188</v>
      </c>
      <c r="F4443">
        <f t="shared" si="280"/>
        <v>0</v>
      </c>
      <c r="G4443">
        <f t="shared" si="281"/>
        <v>0</v>
      </c>
      <c r="H4443">
        <f t="shared" si="282"/>
        <v>0</v>
      </c>
    </row>
    <row r="4444" spans="1:8" x14ac:dyDescent="0.35">
      <c r="A4444" s="2">
        <v>34885</v>
      </c>
      <c r="B4444" s="3">
        <v>8.3333333333333329E-2</v>
      </c>
      <c r="C4444">
        <v>49.251399999999997</v>
      </c>
      <c r="D4444" s="4" t="b">
        <f t="shared" si="279"/>
        <v>0</v>
      </c>
      <c r="E4444" s="5">
        <f>VLOOKUP(A4444,'Daily Nat Light Offices Mtl'!$A$1:$G$366,7)</f>
        <v>592.21425869817188</v>
      </c>
      <c r="F4444">
        <f t="shared" si="280"/>
        <v>0</v>
      </c>
      <c r="G4444">
        <f t="shared" si="281"/>
        <v>0</v>
      </c>
      <c r="H4444">
        <f t="shared" si="282"/>
        <v>0</v>
      </c>
    </row>
    <row r="4445" spans="1:8" x14ac:dyDescent="0.35">
      <c r="A4445" s="2">
        <v>34885</v>
      </c>
      <c r="B4445" s="3">
        <v>0.125</v>
      </c>
      <c r="C4445">
        <v>49.251399999999997</v>
      </c>
      <c r="D4445" s="4" t="b">
        <f t="shared" si="279"/>
        <v>0</v>
      </c>
      <c r="E4445" s="5">
        <f>VLOOKUP(A4445,'Daily Nat Light Offices Mtl'!$A$1:$G$366,7)</f>
        <v>592.21425869817188</v>
      </c>
      <c r="F4445">
        <f t="shared" si="280"/>
        <v>0</v>
      </c>
      <c r="G4445">
        <f t="shared" si="281"/>
        <v>0</v>
      </c>
      <c r="H4445">
        <f t="shared" si="282"/>
        <v>0</v>
      </c>
    </row>
    <row r="4446" spans="1:8" x14ac:dyDescent="0.35">
      <c r="A4446" s="2">
        <v>34885</v>
      </c>
      <c r="B4446" s="3">
        <v>0.16666666666666666</v>
      </c>
      <c r="C4446">
        <v>338.21</v>
      </c>
      <c r="D4446" s="4" t="b">
        <f t="shared" si="279"/>
        <v>0</v>
      </c>
      <c r="E4446" s="5">
        <f>VLOOKUP(A4446,'Daily Nat Light Offices Mtl'!$A$1:$G$366,7)</f>
        <v>592.21425869817188</v>
      </c>
      <c r="F4446">
        <f t="shared" si="280"/>
        <v>0</v>
      </c>
      <c r="G4446">
        <f t="shared" si="281"/>
        <v>0</v>
      </c>
      <c r="H4446">
        <f t="shared" si="282"/>
        <v>0</v>
      </c>
    </row>
    <row r="4447" spans="1:8" x14ac:dyDescent="0.35">
      <c r="A4447" s="2">
        <v>34885</v>
      </c>
      <c r="B4447" s="3">
        <v>0.20833333333333334</v>
      </c>
      <c r="C4447">
        <v>1591.15</v>
      </c>
      <c r="D4447" s="4" t="b">
        <f t="shared" si="279"/>
        <v>1</v>
      </c>
      <c r="E4447" s="5">
        <f>VLOOKUP(A4447,'Daily Nat Light Offices Mtl'!$A$1:$G$366,7)</f>
        <v>592.21425869817188</v>
      </c>
      <c r="F4447">
        <f t="shared" si="280"/>
        <v>37.013391168635742</v>
      </c>
      <c r="G4447">
        <f t="shared" si="281"/>
        <v>102.81497546843262</v>
      </c>
      <c r="H4447">
        <f t="shared" si="282"/>
        <v>0.85679146223693847</v>
      </c>
    </row>
    <row r="4448" spans="1:8" x14ac:dyDescent="0.35">
      <c r="A4448" s="2">
        <v>34885</v>
      </c>
      <c r="B4448" s="3">
        <v>0.25</v>
      </c>
      <c r="C4448">
        <v>3744.87</v>
      </c>
      <c r="D4448" s="4" t="b">
        <f t="shared" si="279"/>
        <v>1</v>
      </c>
      <c r="E4448" s="5">
        <f>VLOOKUP(A4448,'Daily Nat Light Offices Mtl'!$A$1:$G$366,7)</f>
        <v>592.21425869817188</v>
      </c>
      <c r="F4448">
        <f t="shared" si="280"/>
        <v>37.013391168635742</v>
      </c>
      <c r="G4448">
        <f t="shared" si="281"/>
        <v>102.81497546843262</v>
      </c>
      <c r="H4448">
        <f t="shared" si="282"/>
        <v>0.85679146223693847</v>
      </c>
    </row>
    <row r="4449" spans="1:8" x14ac:dyDescent="0.35">
      <c r="A4449" s="2">
        <v>34885</v>
      </c>
      <c r="B4449" s="3">
        <v>0.29166666666666669</v>
      </c>
      <c r="C4449">
        <v>7011.37</v>
      </c>
      <c r="D4449" s="4" t="b">
        <f t="shared" si="279"/>
        <v>1</v>
      </c>
      <c r="E4449" s="5">
        <f>VLOOKUP(A4449,'Daily Nat Light Offices Mtl'!$A$1:$G$366,7)</f>
        <v>592.21425869817188</v>
      </c>
      <c r="F4449">
        <f t="shared" si="280"/>
        <v>37.013391168635742</v>
      </c>
      <c r="G4449">
        <f t="shared" si="281"/>
        <v>102.81497546843262</v>
      </c>
      <c r="H4449">
        <f t="shared" si="282"/>
        <v>0.85679146223693847</v>
      </c>
    </row>
    <row r="4450" spans="1:8" x14ac:dyDescent="0.35">
      <c r="A4450" s="2">
        <v>34885</v>
      </c>
      <c r="B4450" s="3">
        <v>0.33333333333333331</v>
      </c>
      <c r="C4450">
        <v>10958.4</v>
      </c>
      <c r="D4450" s="4" t="b">
        <f t="shared" si="279"/>
        <v>1</v>
      </c>
      <c r="E4450" s="5">
        <f>VLOOKUP(A4450,'Daily Nat Light Offices Mtl'!$A$1:$G$366,7)</f>
        <v>592.21425869817188</v>
      </c>
      <c r="F4450">
        <f t="shared" si="280"/>
        <v>37.013391168635742</v>
      </c>
      <c r="G4450">
        <f t="shared" si="281"/>
        <v>102.81497546843262</v>
      </c>
      <c r="H4450">
        <f t="shared" si="282"/>
        <v>0.85679146223693847</v>
      </c>
    </row>
    <row r="4451" spans="1:8" x14ac:dyDescent="0.35">
      <c r="A4451" s="2">
        <v>34885</v>
      </c>
      <c r="B4451" s="3">
        <v>0.375</v>
      </c>
      <c r="C4451">
        <v>14836.9</v>
      </c>
      <c r="D4451" s="4" t="b">
        <f t="shared" si="279"/>
        <v>1</v>
      </c>
      <c r="E4451" s="5">
        <f>VLOOKUP(A4451,'Daily Nat Light Offices Mtl'!$A$1:$G$366,7)</f>
        <v>592.21425869817188</v>
      </c>
      <c r="F4451">
        <f t="shared" si="280"/>
        <v>37.013391168635742</v>
      </c>
      <c r="G4451">
        <f t="shared" si="281"/>
        <v>102.81497546843262</v>
      </c>
      <c r="H4451">
        <f t="shared" si="282"/>
        <v>0.85679146223693847</v>
      </c>
    </row>
    <row r="4452" spans="1:8" x14ac:dyDescent="0.35">
      <c r="A4452" s="2">
        <v>34885</v>
      </c>
      <c r="B4452" s="3">
        <v>0.41666666666666669</v>
      </c>
      <c r="C4452">
        <v>27576.799999999999</v>
      </c>
      <c r="D4452" s="4" t="b">
        <f t="shared" si="279"/>
        <v>1</v>
      </c>
      <c r="E4452" s="5">
        <f>VLOOKUP(A4452,'Daily Nat Light Offices Mtl'!$A$1:$G$366,7)</f>
        <v>592.21425869817188</v>
      </c>
      <c r="F4452">
        <f t="shared" si="280"/>
        <v>37.013391168635742</v>
      </c>
      <c r="G4452">
        <f t="shared" si="281"/>
        <v>102.81497546843262</v>
      </c>
      <c r="H4452">
        <f t="shared" si="282"/>
        <v>0.85679146223693847</v>
      </c>
    </row>
    <row r="4453" spans="1:8" x14ac:dyDescent="0.35">
      <c r="A4453" s="2">
        <v>34885</v>
      </c>
      <c r="B4453" s="3">
        <v>0.45833333333333331</v>
      </c>
      <c r="C4453">
        <v>51167</v>
      </c>
      <c r="D4453" s="4" t="b">
        <f t="shared" si="279"/>
        <v>1</v>
      </c>
      <c r="E4453" s="5">
        <f>VLOOKUP(A4453,'Daily Nat Light Offices Mtl'!$A$1:$G$366,7)</f>
        <v>592.21425869817188</v>
      </c>
      <c r="F4453">
        <f t="shared" si="280"/>
        <v>37.013391168635742</v>
      </c>
      <c r="G4453">
        <f t="shared" si="281"/>
        <v>102.81497546843262</v>
      </c>
      <c r="H4453">
        <f t="shared" si="282"/>
        <v>0.85679146223693847</v>
      </c>
    </row>
    <row r="4454" spans="1:8" x14ac:dyDescent="0.35">
      <c r="A4454" s="2">
        <v>34885</v>
      </c>
      <c r="B4454" s="3">
        <v>0.5</v>
      </c>
      <c r="C4454">
        <v>54684.5</v>
      </c>
      <c r="D4454" s="4" t="b">
        <f t="shared" si="279"/>
        <v>1</v>
      </c>
      <c r="E4454" s="5">
        <f>VLOOKUP(A4454,'Daily Nat Light Offices Mtl'!$A$1:$G$366,7)</f>
        <v>592.21425869817188</v>
      </c>
      <c r="F4454">
        <f t="shared" si="280"/>
        <v>37.013391168635742</v>
      </c>
      <c r="G4454">
        <f t="shared" si="281"/>
        <v>102.81497546843262</v>
      </c>
      <c r="H4454">
        <f t="shared" si="282"/>
        <v>0.85679146223693847</v>
      </c>
    </row>
    <row r="4455" spans="1:8" x14ac:dyDescent="0.35">
      <c r="A4455" s="2">
        <v>34885</v>
      </c>
      <c r="B4455" s="3">
        <v>0.54166666666666663</v>
      </c>
      <c r="C4455">
        <v>50041.4</v>
      </c>
      <c r="D4455" s="4" t="b">
        <f t="shared" si="279"/>
        <v>1</v>
      </c>
      <c r="E4455" s="5">
        <f>VLOOKUP(A4455,'Daily Nat Light Offices Mtl'!$A$1:$G$366,7)</f>
        <v>592.21425869817188</v>
      </c>
      <c r="F4455">
        <f t="shared" si="280"/>
        <v>37.013391168635742</v>
      </c>
      <c r="G4455">
        <f t="shared" si="281"/>
        <v>102.81497546843262</v>
      </c>
      <c r="H4455">
        <f t="shared" si="282"/>
        <v>0.85679146223693847</v>
      </c>
    </row>
    <row r="4456" spans="1:8" x14ac:dyDescent="0.35">
      <c r="A4456" s="2">
        <v>34885</v>
      </c>
      <c r="B4456" s="3">
        <v>0.58333333333333337</v>
      </c>
      <c r="C4456">
        <v>47585.2</v>
      </c>
      <c r="D4456" s="4" t="b">
        <f t="shared" si="279"/>
        <v>1</v>
      </c>
      <c r="E4456" s="5">
        <f>VLOOKUP(A4456,'Daily Nat Light Offices Mtl'!$A$1:$G$366,7)</f>
        <v>592.21425869817188</v>
      </c>
      <c r="F4456">
        <f t="shared" si="280"/>
        <v>37.013391168635742</v>
      </c>
      <c r="G4456">
        <f t="shared" si="281"/>
        <v>102.81497546843262</v>
      </c>
      <c r="H4456">
        <f t="shared" si="282"/>
        <v>0.85679146223693847</v>
      </c>
    </row>
    <row r="4457" spans="1:8" x14ac:dyDescent="0.35">
      <c r="A4457" s="2">
        <v>34885</v>
      </c>
      <c r="B4457" s="3">
        <v>0.625</v>
      </c>
      <c r="C4457">
        <v>37072</v>
      </c>
      <c r="D4457" s="4" t="b">
        <f t="shared" si="279"/>
        <v>1</v>
      </c>
      <c r="E4457" s="5">
        <f>VLOOKUP(A4457,'Daily Nat Light Offices Mtl'!$A$1:$G$366,7)</f>
        <v>592.21425869817188</v>
      </c>
      <c r="F4457">
        <f t="shared" si="280"/>
        <v>37.013391168635742</v>
      </c>
      <c r="G4457">
        <f t="shared" si="281"/>
        <v>102.81497546843262</v>
      </c>
      <c r="H4457">
        <f t="shared" si="282"/>
        <v>0.85679146223693847</v>
      </c>
    </row>
    <row r="4458" spans="1:8" x14ac:dyDescent="0.35">
      <c r="A4458" s="2">
        <v>34885</v>
      </c>
      <c r="B4458" s="3">
        <v>0.66666666666666663</v>
      </c>
      <c r="C4458">
        <v>20675</v>
      </c>
      <c r="D4458" s="4" t="b">
        <f t="shared" si="279"/>
        <v>1</v>
      </c>
      <c r="E4458" s="5">
        <f>VLOOKUP(A4458,'Daily Nat Light Offices Mtl'!$A$1:$G$366,7)</f>
        <v>592.21425869817188</v>
      </c>
      <c r="F4458">
        <f t="shared" si="280"/>
        <v>37.013391168635742</v>
      </c>
      <c r="G4458">
        <f t="shared" si="281"/>
        <v>102.81497546843262</v>
      </c>
      <c r="H4458">
        <f t="shared" si="282"/>
        <v>0.85679146223693847</v>
      </c>
    </row>
    <row r="4459" spans="1:8" x14ac:dyDescent="0.35">
      <c r="A4459" s="2">
        <v>34885</v>
      </c>
      <c r="B4459" s="3">
        <v>0.70833333333333337</v>
      </c>
      <c r="C4459">
        <v>7845.39</v>
      </c>
      <c r="D4459" s="4" t="b">
        <f t="shared" si="279"/>
        <v>1</v>
      </c>
      <c r="E4459" s="5">
        <f>VLOOKUP(A4459,'Daily Nat Light Offices Mtl'!$A$1:$G$366,7)</f>
        <v>592.21425869817188</v>
      </c>
      <c r="F4459">
        <f t="shared" si="280"/>
        <v>37.013391168635742</v>
      </c>
      <c r="G4459">
        <f t="shared" si="281"/>
        <v>102.81497546843262</v>
      </c>
      <c r="H4459">
        <f t="shared" si="282"/>
        <v>0.85679146223693847</v>
      </c>
    </row>
    <row r="4460" spans="1:8" x14ac:dyDescent="0.35">
      <c r="A4460" s="2">
        <v>34885</v>
      </c>
      <c r="B4460" s="3">
        <v>0.75</v>
      </c>
      <c r="C4460">
        <v>1649.93</v>
      </c>
      <c r="D4460" s="4" t="b">
        <f t="shared" si="279"/>
        <v>1</v>
      </c>
      <c r="E4460" s="5">
        <f>VLOOKUP(A4460,'Daily Nat Light Offices Mtl'!$A$1:$G$366,7)</f>
        <v>592.21425869817188</v>
      </c>
      <c r="F4460">
        <f t="shared" si="280"/>
        <v>37.013391168635742</v>
      </c>
      <c r="G4460">
        <f t="shared" si="281"/>
        <v>102.81497546843262</v>
      </c>
      <c r="H4460">
        <f t="shared" si="282"/>
        <v>0.85679146223693847</v>
      </c>
    </row>
    <row r="4461" spans="1:8" x14ac:dyDescent="0.35">
      <c r="A4461" s="2">
        <v>34885</v>
      </c>
      <c r="B4461" s="3">
        <v>0.79166666666666663</v>
      </c>
      <c r="C4461">
        <v>477.49099999999999</v>
      </c>
      <c r="D4461" s="4" t="b">
        <f t="shared" si="279"/>
        <v>1</v>
      </c>
      <c r="E4461" s="5">
        <f>VLOOKUP(A4461,'Daily Nat Light Offices Mtl'!$A$1:$G$366,7)</f>
        <v>592.21425869817188</v>
      </c>
      <c r="F4461">
        <f t="shared" si="280"/>
        <v>37.013391168635742</v>
      </c>
      <c r="G4461">
        <f t="shared" si="281"/>
        <v>102.81497546843262</v>
      </c>
      <c r="H4461">
        <f t="shared" si="282"/>
        <v>0.85679146223693847</v>
      </c>
    </row>
    <row r="4462" spans="1:8" x14ac:dyDescent="0.35">
      <c r="A4462" s="2">
        <v>34885</v>
      </c>
      <c r="B4462" s="3">
        <v>0.83333333333333337</v>
      </c>
      <c r="C4462">
        <v>295.50799999999998</v>
      </c>
      <c r="D4462" s="4" t="b">
        <f t="shared" si="279"/>
        <v>1</v>
      </c>
      <c r="E4462" s="5">
        <f>VLOOKUP(A4462,'Daily Nat Light Offices Mtl'!$A$1:$G$366,7)</f>
        <v>592.21425869817188</v>
      </c>
      <c r="F4462">
        <f t="shared" si="280"/>
        <v>37.013391168635742</v>
      </c>
      <c r="G4462">
        <f t="shared" si="281"/>
        <v>102.81497546843262</v>
      </c>
      <c r="H4462">
        <f t="shared" si="282"/>
        <v>0.85679146223693847</v>
      </c>
    </row>
    <row r="4463" spans="1:8" x14ac:dyDescent="0.35">
      <c r="A4463" s="2">
        <v>34885</v>
      </c>
      <c r="B4463" s="3">
        <v>0.875</v>
      </c>
      <c r="C4463">
        <v>98.502700000000004</v>
      </c>
      <c r="D4463" s="4" t="b">
        <f t="shared" si="279"/>
        <v>1</v>
      </c>
      <c r="E4463" s="5">
        <f>VLOOKUP(A4463,'Daily Nat Light Offices Mtl'!$A$1:$G$366,7)</f>
        <v>592.21425869817188</v>
      </c>
      <c r="F4463">
        <f t="shared" si="280"/>
        <v>37.013391168635742</v>
      </c>
      <c r="G4463">
        <f t="shared" si="281"/>
        <v>102.81497546843262</v>
      </c>
      <c r="H4463">
        <f t="shared" si="282"/>
        <v>0.85679146223693847</v>
      </c>
    </row>
    <row r="4464" spans="1:8" x14ac:dyDescent="0.35">
      <c r="A4464" s="2">
        <v>34885</v>
      </c>
      <c r="B4464" s="3">
        <v>0.91666666666666663</v>
      </c>
      <c r="C4464">
        <v>98.502700000000004</v>
      </c>
      <c r="D4464" s="4" t="b">
        <f t="shared" si="279"/>
        <v>0</v>
      </c>
      <c r="E4464" s="5">
        <f>VLOOKUP(A4464,'Daily Nat Light Offices Mtl'!$A$1:$G$366,7)</f>
        <v>592.21425869817188</v>
      </c>
      <c r="F4464">
        <f t="shared" si="280"/>
        <v>0</v>
      </c>
      <c r="G4464">
        <f t="shared" si="281"/>
        <v>0</v>
      </c>
      <c r="H4464">
        <f t="shared" si="282"/>
        <v>0</v>
      </c>
    </row>
    <row r="4465" spans="1:8" x14ac:dyDescent="0.35">
      <c r="A4465" s="2">
        <v>34885</v>
      </c>
      <c r="B4465" s="3">
        <v>0.95833333333333337</v>
      </c>
      <c r="C4465">
        <v>49.251399999999997</v>
      </c>
      <c r="D4465" s="4" t="b">
        <f t="shared" si="279"/>
        <v>0</v>
      </c>
      <c r="E4465" s="5">
        <f>VLOOKUP(A4465,'Daily Nat Light Offices Mtl'!$A$1:$G$366,7)</f>
        <v>592.21425869817188</v>
      </c>
      <c r="F4465">
        <f t="shared" si="280"/>
        <v>0</v>
      </c>
      <c r="G4465">
        <f t="shared" si="281"/>
        <v>0</v>
      </c>
      <c r="H4465">
        <f t="shared" si="282"/>
        <v>0</v>
      </c>
    </row>
    <row r="4466" spans="1:8" x14ac:dyDescent="0.35">
      <c r="A4466" s="2">
        <v>34886</v>
      </c>
      <c r="B4466" s="3">
        <v>0</v>
      </c>
      <c r="C4466">
        <v>49.251399999999997</v>
      </c>
      <c r="D4466" s="4" t="b">
        <f t="shared" si="279"/>
        <v>0</v>
      </c>
      <c r="E4466" s="5">
        <f>VLOOKUP(A4466,'Daily Nat Light Offices Mtl'!$A$1:$G$366,7)</f>
        <v>570.7530552900746</v>
      </c>
      <c r="F4466">
        <f t="shared" si="280"/>
        <v>0</v>
      </c>
      <c r="G4466">
        <f t="shared" si="281"/>
        <v>0</v>
      </c>
      <c r="H4466">
        <f t="shared" si="282"/>
        <v>0</v>
      </c>
    </row>
    <row r="4467" spans="1:8" x14ac:dyDescent="0.35">
      <c r="A4467" s="2">
        <v>34886</v>
      </c>
      <c r="B4467" s="3">
        <v>4.1666666666666664E-2</v>
      </c>
      <c r="C4467">
        <v>49.251399999999997</v>
      </c>
      <c r="D4467" s="4" t="b">
        <f t="shared" si="279"/>
        <v>0</v>
      </c>
      <c r="E4467" s="5">
        <f>VLOOKUP(A4467,'Daily Nat Light Offices Mtl'!$A$1:$G$366,7)</f>
        <v>570.7530552900746</v>
      </c>
      <c r="F4467">
        <f t="shared" si="280"/>
        <v>0</v>
      </c>
      <c r="G4467">
        <f t="shared" si="281"/>
        <v>0</v>
      </c>
      <c r="H4467">
        <f t="shared" si="282"/>
        <v>0</v>
      </c>
    </row>
    <row r="4468" spans="1:8" x14ac:dyDescent="0.35">
      <c r="A4468" s="2">
        <v>34886</v>
      </c>
      <c r="B4468" s="3">
        <v>8.3333333333333329E-2</v>
      </c>
      <c r="C4468">
        <v>49.251399999999997</v>
      </c>
      <c r="D4468" s="4" t="b">
        <f t="shared" si="279"/>
        <v>0</v>
      </c>
      <c r="E4468" s="5">
        <f>VLOOKUP(A4468,'Daily Nat Light Offices Mtl'!$A$1:$G$366,7)</f>
        <v>570.7530552900746</v>
      </c>
      <c r="F4468">
        <f t="shared" si="280"/>
        <v>0</v>
      </c>
      <c r="G4468">
        <f t="shared" si="281"/>
        <v>0</v>
      </c>
      <c r="H4468">
        <f t="shared" si="282"/>
        <v>0</v>
      </c>
    </row>
    <row r="4469" spans="1:8" x14ac:dyDescent="0.35">
      <c r="A4469" s="2">
        <v>34886</v>
      </c>
      <c r="B4469" s="3">
        <v>0.125</v>
      </c>
      <c r="C4469">
        <v>49.251399999999997</v>
      </c>
      <c r="D4469" s="4" t="b">
        <f t="shared" si="279"/>
        <v>0</v>
      </c>
      <c r="E4469" s="5">
        <f>VLOOKUP(A4469,'Daily Nat Light Offices Mtl'!$A$1:$G$366,7)</f>
        <v>570.7530552900746</v>
      </c>
      <c r="F4469">
        <f t="shared" si="280"/>
        <v>0</v>
      </c>
      <c r="G4469">
        <f t="shared" si="281"/>
        <v>0</v>
      </c>
      <c r="H4469">
        <f t="shared" si="282"/>
        <v>0</v>
      </c>
    </row>
    <row r="4470" spans="1:8" x14ac:dyDescent="0.35">
      <c r="A4470" s="2">
        <v>34886</v>
      </c>
      <c r="B4470" s="3">
        <v>0.16666666666666666</v>
      </c>
      <c r="C4470">
        <v>495.642</v>
      </c>
      <c r="D4470" s="4" t="b">
        <f t="shared" si="279"/>
        <v>0</v>
      </c>
      <c r="E4470" s="5">
        <f>VLOOKUP(A4470,'Daily Nat Light Offices Mtl'!$A$1:$G$366,7)</f>
        <v>570.7530552900746</v>
      </c>
      <c r="F4470">
        <f t="shared" si="280"/>
        <v>0</v>
      </c>
      <c r="G4470">
        <f t="shared" si="281"/>
        <v>0</v>
      </c>
      <c r="H4470">
        <f t="shared" si="282"/>
        <v>0</v>
      </c>
    </row>
    <row r="4471" spans="1:8" x14ac:dyDescent="0.35">
      <c r="A4471" s="2">
        <v>34886</v>
      </c>
      <c r="B4471" s="3">
        <v>0.20833333333333334</v>
      </c>
      <c r="C4471">
        <v>3044.17</v>
      </c>
      <c r="D4471" s="4" t="b">
        <f t="shared" si="279"/>
        <v>1</v>
      </c>
      <c r="E4471" s="5">
        <f>VLOOKUP(A4471,'Daily Nat Light Offices Mtl'!$A$1:$G$366,7)</f>
        <v>570.7530552900746</v>
      </c>
      <c r="F4471">
        <f t="shared" si="280"/>
        <v>35.672065955629662</v>
      </c>
      <c r="G4471">
        <f t="shared" si="281"/>
        <v>99.089072098971272</v>
      </c>
      <c r="H4471">
        <f t="shared" si="282"/>
        <v>0.82574226749142732</v>
      </c>
    </row>
    <row r="4472" spans="1:8" x14ac:dyDescent="0.35">
      <c r="A4472" s="2">
        <v>34886</v>
      </c>
      <c r="B4472" s="3">
        <v>0.25</v>
      </c>
      <c r="C4472">
        <v>11530</v>
      </c>
      <c r="D4472" s="4" t="b">
        <f t="shared" si="279"/>
        <v>1</v>
      </c>
      <c r="E4472" s="5">
        <f>VLOOKUP(A4472,'Daily Nat Light Offices Mtl'!$A$1:$G$366,7)</f>
        <v>570.7530552900746</v>
      </c>
      <c r="F4472">
        <f t="shared" si="280"/>
        <v>35.672065955629662</v>
      </c>
      <c r="G4472">
        <f t="shared" si="281"/>
        <v>99.089072098971272</v>
      </c>
      <c r="H4472">
        <f t="shared" si="282"/>
        <v>0.82574226749142732</v>
      </c>
    </row>
    <row r="4473" spans="1:8" x14ac:dyDescent="0.35">
      <c r="A4473" s="2">
        <v>34886</v>
      </c>
      <c r="B4473" s="3">
        <v>0.29166666666666669</v>
      </c>
      <c r="C4473">
        <v>24240.5</v>
      </c>
      <c r="D4473" s="4" t="b">
        <f t="shared" si="279"/>
        <v>1</v>
      </c>
      <c r="E4473" s="5">
        <f>VLOOKUP(A4473,'Daily Nat Light Offices Mtl'!$A$1:$G$366,7)</f>
        <v>570.7530552900746</v>
      </c>
      <c r="F4473">
        <f t="shared" si="280"/>
        <v>35.672065955629662</v>
      </c>
      <c r="G4473">
        <f t="shared" si="281"/>
        <v>99.089072098971272</v>
      </c>
      <c r="H4473">
        <f t="shared" si="282"/>
        <v>0.82574226749142732</v>
      </c>
    </row>
    <row r="4474" spans="1:8" x14ac:dyDescent="0.35">
      <c r="A4474" s="2">
        <v>34886</v>
      </c>
      <c r="B4474" s="3">
        <v>0.33333333333333331</v>
      </c>
      <c r="C4474">
        <v>31401.9</v>
      </c>
      <c r="D4474" s="4" t="b">
        <f t="shared" si="279"/>
        <v>1</v>
      </c>
      <c r="E4474" s="5">
        <f>VLOOKUP(A4474,'Daily Nat Light Offices Mtl'!$A$1:$G$366,7)</f>
        <v>570.7530552900746</v>
      </c>
      <c r="F4474">
        <f t="shared" si="280"/>
        <v>35.672065955629662</v>
      </c>
      <c r="G4474">
        <f t="shared" si="281"/>
        <v>99.089072098971272</v>
      </c>
      <c r="H4474">
        <f t="shared" si="282"/>
        <v>0.82574226749142732</v>
      </c>
    </row>
    <row r="4475" spans="1:8" x14ac:dyDescent="0.35">
      <c r="A4475" s="2">
        <v>34886</v>
      </c>
      <c r="B4475" s="3">
        <v>0.375</v>
      </c>
      <c r="C4475">
        <v>35011.599999999999</v>
      </c>
      <c r="D4475" s="4" t="b">
        <f t="shared" si="279"/>
        <v>1</v>
      </c>
      <c r="E4475" s="5">
        <f>VLOOKUP(A4475,'Daily Nat Light Offices Mtl'!$A$1:$G$366,7)</f>
        <v>570.7530552900746</v>
      </c>
      <c r="F4475">
        <f t="shared" si="280"/>
        <v>35.672065955629662</v>
      </c>
      <c r="G4475">
        <f t="shared" si="281"/>
        <v>99.089072098971272</v>
      </c>
      <c r="H4475">
        <f t="shared" si="282"/>
        <v>0.82574226749142732</v>
      </c>
    </row>
    <row r="4476" spans="1:8" x14ac:dyDescent="0.35">
      <c r="A4476" s="2">
        <v>34886</v>
      </c>
      <c r="B4476" s="3">
        <v>0.41666666666666669</v>
      </c>
      <c r="C4476">
        <v>40202.699999999997</v>
      </c>
      <c r="D4476" s="4" t="b">
        <f t="shared" si="279"/>
        <v>1</v>
      </c>
      <c r="E4476" s="5">
        <f>VLOOKUP(A4476,'Daily Nat Light Offices Mtl'!$A$1:$G$366,7)</f>
        <v>570.7530552900746</v>
      </c>
      <c r="F4476">
        <f t="shared" si="280"/>
        <v>35.672065955629662</v>
      </c>
      <c r="G4476">
        <f t="shared" si="281"/>
        <v>99.089072098971272</v>
      </c>
      <c r="H4476">
        <f t="shared" si="282"/>
        <v>0.82574226749142732</v>
      </c>
    </row>
    <row r="4477" spans="1:8" x14ac:dyDescent="0.35">
      <c r="A4477" s="2">
        <v>34886</v>
      </c>
      <c r="B4477" s="3">
        <v>0.45833333333333331</v>
      </c>
      <c r="C4477">
        <v>46805</v>
      </c>
      <c r="D4477" s="4" t="b">
        <f t="shared" si="279"/>
        <v>1</v>
      </c>
      <c r="E4477" s="5">
        <f>VLOOKUP(A4477,'Daily Nat Light Offices Mtl'!$A$1:$G$366,7)</f>
        <v>570.7530552900746</v>
      </c>
      <c r="F4477">
        <f t="shared" si="280"/>
        <v>35.672065955629662</v>
      </c>
      <c r="G4477">
        <f t="shared" si="281"/>
        <v>99.089072098971272</v>
      </c>
      <c r="H4477">
        <f t="shared" si="282"/>
        <v>0.82574226749142732</v>
      </c>
    </row>
    <row r="4478" spans="1:8" x14ac:dyDescent="0.35">
      <c r="A4478" s="2">
        <v>34886</v>
      </c>
      <c r="B4478" s="3">
        <v>0.5</v>
      </c>
      <c r="C4478">
        <v>47272.4</v>
      </c>
      <c r="D4478" s="4" t="b">
        <f t="shared" si="279"/>
        <v>1</v>
      </c>
      <c r="E4478" s="5">
        <f>VLOOKUP(A4478,'Daily Nat Light Offices Mtl'!$A$1:$G$366,7)</f>
        <v>570.7530552900746</v>
      </c>
      <c r="F4478">
        <f t="shared" si="280"/>
        <v>35.672065955629662</v>
      </c>
      <c r="G4478">
        <f t="shared" si="281"/>
        <v>99.089072098971272</v>
      </c>
      <c r="H4478">
        <f t="shared" si="282"/>
        <v>0.82574226749142732</v>
      </c>
    </row>
    <row r="4479" spans="1:8" x14ac:dyDescent="0.35">
      <c r="A4479" s="2">
        <v>34886</v>
      </c>
      <c r="B4479" s="3">
        <v>0.54166666666666663</v>
      </c>
      <c r="C4479">
        <v>49058.1</v>
      </c>
      <c r="D4479" s="4" t="b">
        <f t="shared" si="279"/>
        <v>1</v>
      </c>
      <c r="E4479" s="5">
        <f>VLOOKUP(A4479,'Daily Nat Light Offices Mtl'!$A$1:$G$366,7)</f>
        <v>570.7530552900746</v>
      </c>
      <c r="F4479">
        <f t="shared" si="280"/>
        <v>35.672065955629662</v>
      </c>
      <c r="G4479">
        <f t="shared" si="281"/>
        <v>99.089072098971272</v>
      </c>
      <c r="H4479">
        <f t="shared" si="282"/>
        <v>0.82574226749142732</v>
      </c>
    </row>
    <row r="4480" spans="1:8" x14ac:dyDescent="0.35">
      <c r="A4480" s="2">
        <v>34886</v>
      </c>
      <c r="B4480" s="3">
        <v>0.58333333333333337</v>
      </c>
      <c r="C4480">
        <v>49116.7</v>
      </c>
      <c r="D4480" s="4" t="b">
        <f t="shared" si="279"/>
        <v>1</v>
      </c>
      <c r="E4480" s="5">
        <f>VLOOKUP(A4480,'Daily Nat Light Offices Mtl'!$A$1:$G$366,7)</f>
        <v>570.7530552900746</v>
      </c>
      <c r="F4480">
        <f t="shared" si="280"/>
        <v>35.672065955629662</v>
      </c>
      <c r="G4480">
        <f t="shared" si="281"/>
        <v>99.089072098971272</v>
      </c>
      <c r="H4480">
        <f t="shared" si="282"/>
        <v>0.82574226749142732</v>
      </c>
    </row>
    <row r="4481" spans="1:8" x14ac:dyDescent="0.35">
      <c r="A4481" s="2">
        <v>34886</v>
      </c>
      <c r="B4481" s="3">
        <v>0.625</v>
      </c>
      <c r="C4481">
        <v>38487.599999999999</v>
      </c>
      <c r="D4481" s="4" t="b">
        <f t="shared" si="279"/>
        <v>1</v>
      </c>
      <c r="E4481" s="5">
        <f>VLOOKUP(A4481,'Daily Nat Light Offices Mtl'!$A$1:$G$366,7)</f>
        <v>570.7530552900746</v>
      </c>
      <c r="F4481">
        <f t="shared" si="280"/>
        <v>35.672065955629662</v>
      </c>
      <c r="G4481">
        <f t="shared" si="281"/>
        <v>99.089072098971272</v>
      </c>
      <c r="H4481">
        <f t="shared" si="282"/>
        <v>0.82574226749142732</v>
      </c>
    </row>
    <row r="4482" spans="1:8" x14ac:dyDescent="0.35">
      <c r="A4482" s="2">
        <v>34886</v>
      </c>
      <c r="B4482" s="3">
        <v>0.66666666666666663</v>
      </c>
      <c r="C4482">
        <v>24587</v>
      </c>
      <c r="D4482" s="4" t="b">
        <f t="shared" ref="D4482:D4545" si="283">AND(B4482&gt;$B$6,B4482&lt;$B$24,E4482&gt;0)</f>
        <v>1</v>
      </c>
      <c r="E4482" s="5">
        <f>VLOOKUP(A4482,'Daily Nat Light Offices Mtl'!$A$1:$G$366,7)</f>
        <v>570.7530552900746</v>
      </c>
      <c r="F4482">
        <f t="shared" si="280"/>
        <v>35.672065955629662</v>
      </c>
      <c r="G4482">
        <f t="shared" si="281"/>
        <v>99.089072098971272</v>
      </c>
      <c r="H4482">
        <f t="shared" si="282"/>
        <v>0.82574226749142732</v>
      </c>
    </row>
    <row r="4483" spans="1:8" x14ac:dyDescent="0.35">
      <c r="A4483" s="2">
        <v>34886</v>
      </c>
      <c r="B4483" s="3">
        <v>0.70833333333333337</v>
      </c>
      <c r="C4483">
        <v>11033.5</v>
      </c>
      <c r="D4483" s="4" t="b">
        <f t="shared" si="283"/>
        <v>1</v>
      </c>
      <c r="E4483" s="5">
        <f>VLOOKUP(A4483,'Daily Nat Light Offices Mtl'!$A$1:$G$366,7)</f>
        <v>570.7530552900746</v>
      </c>
      <c r="F4483">
        <f t="shared" ref="F4483:F4546" si="284">IF(D4483,E4483/16,0)</f>
        <v>35.672065955629662</v>
      </c>
      <c r="G4483">
        <f t="shared" ref="G4483:G4546" si="285">CONVERT(F4483*10^4,"J","Wh")</f>
        <v>99.089072098971272</v>
      </c>
      <c r="H4483">
        <f t="shared" ref="H4483:H4546" si="286">G4483/$J$2</f>
        <v>0.82574226749142732</v>
      </c>
    </row>
    <row r="4484" spans="1:8" x14ac:dyDescent="0.35">
      <c r="A4484" s="2">
        <v>34886</v>
      </c>
      <c r="B4484" s="3">
        <v>0.75</v>
      </c>
      <c r="C4484">
        <v>2622.12</v>
      </c>
      <c r="D4484" s="4" t="b">
        <f t="shared" si="283"/>
        <v>1</v>
      </c>
      <c r="E4484" s="5">
        <f>VLOOKUP(A4484,'Daily Nat Light Offices Mtl'!$A$1:$G$366,7)</f>
        <v>570.7530552900746</v>
      </c>
      <c r="F4484">
        <f t="shared" si="284"/>
        <v>35.672065955629662</v>
      </c>
      <c r="G4484">
        <f t="shared" si="285"/>
        <v>99.089072098971272</v>
      </c>
      <c r="H4484">
        <f t="shared" si="286"/>
        <v>0.82574226749142732</v>
      </c>
    </row>
    <row r="4485" spans="1:8" x14ac:dyDescent="0.35">
      <c r="A4485" s="2">
        <v>34886</v>
      </c>
      <c r="B4485" s="3">
        <v>0.79166666666666663</v>
      </c>
      <c r="C4485">
        <v>523.51900000000001</v>
      </c>
      <c r="D4485" s="4" t="b">
        <f t="shared" si="283"/>
        <v>1</v>
      </c>
      <c r="E4485" s="5">
        <f>VLOOKUP(A4485,'Daily Nat Light Offices Mtl'!$A$1:$G$366,7)</f>
        <v>570.7530552900746</v>
      </c>
      <c r="F4485">
        <f t="shared" si="284"/>
        <v>35.672065955629662</v>
      </c>
      <c r="G4485">
        <f t="shared" si="285"/>
        <v>99.089072098971272</v>
      </c>
      <c r="H4485">
        <f t="shared" si="286"/>
        <v>0.82574226749142732</v>
      </c>
    </row>
    <row r="4486" spans="1:8" x14ac:dyDescent="0.35">
      <c r="A4486" s="2">
        <v>34886</v>
      </c>
      <c r="B4486" s="3">
        <v>0.83333333333333337</v>
      </c>
      <c r="C4486">
        <v>295.50799999999998</v>
      </c>
      <c r="D4486" s="4" t="b">
        <f t="shared" si="283"/>
        <v>1</v>
      </c>
      <c r="E4486" s="5">
        <f>VLOOKUP(A4486,'Daily Nat Light Offices Mtl'!$A$1:$G$366,7)</f>
        <v>570.7530552900746</v>
      </c>
      <c r="F4486">
        <f t="shared" si="284"/>
        <v>35.672065955629662</v>
      </c>
      <c r="G4486">
        <f t="shared" si="285"/>
        <v>99.089072098971272</v>
      </c>
      <c r="H4486">
        <f t="shared" si="286"/>
        <v>0.82574226749142732</v>
      </c>
    </row>
    <row r="4487" spans="1:8" x14ac:dyDescent="0.35">
      <c r="A4487" s="2">
        <v>34886</v>
      </c>
      <c r="B4487" s="3">
        <v>0.875</v>
      </c>
      <c r="C4487">
        <v>98.502700000000004</v>
      </c>
      <c r="D4487" s="4" t="b">
        <f t="shared" si="283"/>
        <v>1</v>
      </c>
      <c r="E4487" s="5">
        <f>VLOOKUP(A4487,'Daily Nat Light Offices Mtl'!$A$1:$G$366,7)</f>
        <v>570.7530552900746</v>
      </c>
      <c r="F4487">
        <f t="shared" si="284"/>
        <v>35.672065955629662</v>
      </c>
      <c r="G4487">
        <f t="shared" si="285"/>
        <v>99.089072098971272</v>
      </c>
      <c r="H4487">
        <f t="shared" si="286"/>
        <v>0.82574226749142732</v>
      </c>
    </row>
    <row r="4488" spans="1:8" x14ac:dyDescent="0.35">
      <c r="A4488" s="2">
        <v>34886</v>
      </c>
      <c r="B4488" s="3">
        <v>0.91666666666666663</v>
      </c>
      <c r="C4488">
        <v>98.502700000000004</v>
      </c>
      <c r="D4488" s="4" t="b">
        <f t="shared" si="283"/>
        <v>0</v>
      </c>
      <c r="E4488" s="5">
        <f>VLOOKUP(A4488,'Daily Nat Light Offices Mtl'!$A$1:$G$366,7)</f>
        <v>570.7530552900746</v>
      </c>
      <c r="F4488">
        <f t="shared" si="284"/>
        <v>0</v>
      </c>
      <c r="G4488">
        <f t="shared" si="285"/>
        <v>0</v>
      </c>
      <c r="H4488">
        <f t="shared" si="286"/>
        <v>0</v>
      </c>
    </row>
    <row r="4489" spans="1:8" x14ac:dyDescent="0.35">
      <c r="A4489" s="2">
        <v>34886</v>
      </c>
      <c r="B4489" s="3">
        <v>0.95833333333333337</v>
      </c>
      <c r="C4489">
        <v>49.251399999999997</v>
      </c>
      <c r="D4489" s="4" t="b">
        <f t="shared" si="283"/>
        <v>0</v>
      </c>
      <c r="E4489" s="5">
        <f>VLOOKUP(A4489,'Daily Nat Light Offices Mtl'!$A$1:$G$366,7)</f>
        <v>570.7530552900746</v>
      </c>
      <c r="F4489">
        <f t="shared" si="284"/>
        <v>0</v>
      </c>
      <c r="G4489">
        <f t="shared" si="285"/>
        <v>0</v>
      </c>
      <c r="H4489">
        <f t="shared" si="286"/>
        <v>0</v>
      </c>
    </row>
    <row r="4490" spans="1:8" x14ac:dyDescent="0.35">
      <c r="A4490" s="2">
        <v>34887</v>
      </c>
      <c r="B4490" s="3">
        <v>0</v>
      </c>
      <c r="C4490">
        <v>49.251399999999997</v>
      </c>
      <c r="D4490" s="4" t="b">
        <f t="shared" si="283"/>
        <v>0</v>
      </c>
      <c r="E4490" s="5">
        <f>VLOOKUP(A4490,'Daily Nat Light Offices Mtl'!$A$1:$G$366,7)</f>
        <v>560.03365394391687</v>
      </c>
      <c r="F4490">
        <f t="shared" si="284"/>
        <v>0</v>
      </c>
      <c r="G4490">
        <f t="shared" si="285"/>
        <v>0</v>
      </c>
      <c r="H4490">
        <f t="shared" si="286"/>
        <v>0</v>
      </c>
    </row>
    <row r="4491" spans="1:8" x14ac:dyDescent="0.35">
      <c r="A4491" s="2">
        <v>34887</v>
      </c>
      <c r="B4491" s="3">
        <v>4.1666666666666664E-2</v>
      </c>
      <c r="C4491">
        <v>49.251399999999997</v>
      </c>
      <c r="D4491" s="4" t="b">
        <f t="shared" si="283"/>
        <v>0</v>
      </c>
      <c r="E4491" s="5">
        <f>VLOOKUP(A4491,'Daily Nat Light Offices Mtl'!$A$1:$G$366,7)</f>
        <v>560.03365394391687</v>
      </c>
      <c r="F4491">
        <f t="shared" si="284"/>
        <v>0</v>
      </c>
      <c r="G4491">
        <f t="shared" si="285"/>
        <v>0</v>
      </c>
      <c r="H4491">
        <f t="shared" si="286"/>
        <v>0</v>
      </c>
    </row>
    <row r="4492" spans="1:8" x14ac:dyDescent="0.35">
      <c r="A4492" s="2">
        <v>34887</v>
      </c>
      <c r="B4492" s="3">
        <v>8.3333333333333329E-2</v>
      </c>
      <c r="C4492">
        <v>49.251399999999997</v>
      </c>
      <c r="D4492" s="4" t="b">
        <f t="shared" si="283"/>
        <v>0</v>
      </c>
      <c r="E4492" s="5">
        <f>VLOOKUP(A4492,'Daily Nat Light Offices Mtl'!$A$1:$G$366,7)</f>
        <v>560.03365394391687</v>
      </c>
      <c r="F4492">
        <f t="shared" si="284"/>
        <v>0</v>
      </c>
      <c r="G4492">
        <f t="shared" si="285"/>
        <v>0</v>
      </c>
      <c r="H4492">
        <f t="shared" si="286"/>
        <v>0</v>
      </c>
    </row>
    <row r="4493" spans="1:8" x14ac:dyDescent="0.35">
      <c r="A4493" s="2">
        <v>34887</v>
      </c>
      <c r="B4493" s="3">
        <v>0.125</v>
      </c>
      <c r="C4493">
        <v>49.251399999999997</v>
      </c>
      <c r="D4493" s="4" t="b">
        <f t="shared" si="283"/>
        <v>0</v>
      </c>
      <c r="E4493" s="5">
        <f>VLOOKUP(A4493,'Daily Nat Light Offices Mtl'!$A$1:$G$366,7)</f>
        <v>560.03365394391687</v>
      </c>
      <c r="F4493">
        <f t="shared" si="284"/>
        <v>0</v>
      </c>
      <c r="G4493">
        <f t="shared" si="285"/>
        <v>0</v>
      </c>
      <c r="H4493">
        <f t="shared" si="286"/>
        <v>0</v>
      </c>
    </row>
    <row r="4494" spans="1:8" x14ac:dyDescent="0.35">
      <c r="A4494" s="2">
        <v>34887</v>
      </c>
      <c r="B4494" s="3">
        <v>0.16666666666666666</v>
      </c>
      <c r="C4494">
        <v>452.108</v>
      </c>
      <c r="D4494" s="4" t="b">
        <f t="shared" si="283"/>
        <v>0</v>
      </c>
      <c r="E4494" s="5">
        <f>VLOOKUP(A4494,'Daily Nat Light Offices Mtl'!$A$1:$G$366,7)</f>
        <v>560.03365394391687</v>
      </c>
      <c r="F4494">
        <f t="shared" si="284"/>
        <v>0</v>
      </c>
      <c r="G4494">
        <f t="shared" si="285"/>
        <v>0</v>
      </c>
      <c r="H4494">
        <f t="shared" si="286"/>
        <v>0</v>
      </c>
    </row>
    <row r="4495" spans="1:8" x14ac:dyDescent="0.35">
      <c r="A4495" s="2">
        <v>34887</v>
      </c>
      <c r="B4495" s="3">
        <v>0.20833333333333334</v>
      </c>
      <c r="C4495">
        <v>3096.96</v>
      </c>
      <c r="D4495" s="4" t="b">
        <f t="shared" si="283"/>
        <v>1</v>
      </c>
      <c r="E4495" s="5">
        <f>VLOOKUP(A4495,'Daily Nat Light Offices Mtl'!$A$1:$G$366,7)</f>
        <v>560.03365394391687</v>
      </c>
      <c r="F4495">
        <f t="shared" si="284"/>
        <v>35.002103371494805</v>
      </c>
      <c r="G4495">
        <f t="shared" si="285"/>
        <v>97.228064920818909</v>
      </c>
      <c r="H4495">
        <f t="shared" si="286"/>
        <v>0.81023387434015759</v>
      </c>
    </row>
    <row r="4496" spans="1:8" x14ac:dyDescent="0.35">
      <c r="A4496" s="2">
        <v>34887</v>
      </c>
      <c r="B4496" s="3">
        <v>0.25</v>
      </c>
      <c r="C4496">
        <v>11546.9</v>
      </c>
      <c r="D4496" s="4" t="b">
        <f t="shared" si="283"/>
        <v>1</v>
      </c>
      <c r="E4496" s="5">
        <f>VLOOKUP(A4496,'Daily Nat Light Offices Mtl'!$A$1:$G$366,7)</f>
        <v>560.03365394391687</v>
      </c>
      <c r="F4496">
        <f t="shared" si="284"/>
        <v>35.002103371494805</v>
      </c>
      <c r="G4496">
        <f t="shared" si="285"/>
        <v>97.228064920818909</v>
      </c>
      <c r="H4496">
        <f t="shared" si="286"/>
        <v>0.81023387434015759</v>
      </c>
    </row>
    <row r="4497" spans="1:8" x14ac:dyDescent="0.35">
      <c r="A4497" s="2">
        <v>34887</v>
      </c>
      <c r="B4497" s="3">
        <v>0.29166666666666669</v>
      </c>
      <c r="C4497">
        <v>25321.200000000001</v>
      </c>
      <c r="D4497" s="4" t="b">
        <f t="shared" si="283"/>
        <v>1</v>
      </c>
      <c r="E4497" s="5">
        <f>VLOOKUP(A4497,'Daily Nat Light Offices Mtl'!$A$1:$G$366,7)</f>
        <v>560.03365394391687</v>
      </c>
      <c r="F4497">
        <f t="shared" si="284"/>
        <v>35.002103371494805</v>
      </c>
      <c r="G4497">
        <f t="shared" si="285"/>
        <v>97.228064920818909</v>
      </c>
      <c r="H4497">
        <f t="shared" si="286"/>
        <v>0.81023387434015759</v>
      </c>
    </row>
    <row r="4498" spans="1:8" x14ac:dyDescent="0.35">
      <c r="A4498" s="2">
        <v>34887</v>
      </c>
      <c r="B4498" s="3">
        <v>0.33333333333333331</v>
      </c>
      <c r="C4498">
        <v>40581.9</v>
      </c>
      <c r="D4498" s="4" t="b">
        <f t="shared" si="283"/>
        <v>1</v>
      </c>
      <c r="E4498" s="5">
        <f>VLOOKUP(A4498,'Daily Nat Light Offices Mtl'!$A$1:$G$366,7)</f>
        <v>560.03365394391687</v>
      </c>
      <c r="F4498">
        <f t="shared" si="284"/>
        <v>35.002103371494805</v>
      </c>
      <c r="G4498">
        <f t="shared" si="285"/>
        <v>97.228064920818909</v>
      </c>
      <c r="H4498">
        <f t="shared" si="286"/>
        <v>0.81023387434015759</v>
      </c>
    </row>
    <row r="4499" spans="1:8" x14ac:dyDescent="0.35">
      <c r="A4499" s="2">
        <v>34887</v>
      </c>
      <c r="B4499" s="3">
        <v>0.375</v>
      </c>
      <c r="C4499">
        <v>50890.9</v>
      </c>
      <c r="D4499" s="4" t="b">
        <f t="shared" si="283"/>
        <v>1</v>
      </c>
      <c r="E4499" s="5">
        <f>VLOOKUP(A4499,'Daily Nat Light Offices Mtl'!$A$1:$G$366,7)</f>
        <v>560.03365394391687</v>
      </c>
      <c r="F4499">
        <f t="shared" si="284"/>
        <v>35.002103371494805</v>
      </c>
      <c r="G4499">
        <f t="shared" si="285"/>
        <v>97.228064920818909</v>
      </c>
      <c r="H4499">
        <f t="shared" si="286"/>
        <v>0.81023387434015759</v>
      </c>
    </row>
    <row r="4500" spans="1:8" x14ac:dyDescent="0.35">
      <c r="A4500" s="2">
        <v>34887</v>
      </c>
      <c r="B4500" s="3">
        <v>0.41666666666666669</v>
      </c>
      <c r="C4500">
        <v>59836.6</v>
      </c>
      <c r="D4500" s="4" t="b">
        <f t="shared" si="283"/>
        <v>1</v>
      </c>
      <c r="E4500" s="5">
        <f>VLOOKUP(A4500,'Daily Nat Light Offices Mtl'!$A$1:$G$366,7)</f>
        <v>560.03365394391687</v>
      </c>
      <c r="F4500">
        <f t="shared" si="284"/>
        <v>35.002103371494805</v>
      </c>
      <c r="G4500">
        <f t="shared" si="285"/>
        <v>97.228064920818909</v>
      </c>
      <c r="H4500">
        <f t="shared" si="286"/>
        <v>0.81023387434015759</v>
      </c>
    </row>
    <row r="4501" spans="1:8" x14ac:dyDescent="0.35">
      <c r="A4501" s="2">
        <v>34887</v>
      </c>
      <c r="B4501" s="3">
        <v>0.45833333333333331</v>
      </c>
      <c r="C4501">
        <v>60721</v>
      </c>
      <c r="D4501" s="4" t="b">
        <f t="shared" si="283"/>
        <v>1</v>
      </c>
      <c r="E4501" s="5">
        <f>VLOOKUP(A4501,'Daily Nat Light Offices Mtl'!$A$1:$G$366,7)</f>
        <v>560.03365394391687</v>
      </c>
      <c r="F4501">
        <f t="shared" si="284"/>
        <v>35.002103371494805</v>
      </c>
      <c r="G4501">
        <f t="shared" si="285"/>
        <v>97.228064920818909</v>
      </c>
      <c r="H4501">
        <f t="shared" si="286"/>
        <v>0.81023387434015759</v>
      </c>
    </row>
    <row r="4502" spans="1:8" x14ac:dyDescent="0.35">
      <c r="A4502" s="2">
        <v>34887</v>
      </c>
      <c r="B4502" s="3">
        <v>0.5</v>
      </c>
      <c r="C4502">
        <v>59149</v>
      </c>
      <c r="D4502" s="4" t="b">
        <f t="shared" si="283"/>
        <v>1</v>
      </c>
      <c r="E4502" s="5">
        <f>VLOOKUP(A4502,'Daily Nat Light Offices Mtl'!$A$1:$G$366,7)</f>
        <v>560.03365394391687</v>
      </c>
      <c r="F4502">
        <f t="shared" si="284"/>
        <v>35.002103371494805</v>
      </c>
      <c r="G4502">
        <f t="shared" si="285"/>
        <v>97.228064920818909</v>
      </c>
      <c r="H4502">
        <f t="shared" si="286"/>
        <v>0.81023387434015759</v>
      </c>
    </row>
    <row r="4503" spans="1:8" x14ac:dyDescent="0.35">
      <c r="A4503" s="2">
        <v>34887</v>
      </c>
      <c r="B4503" s="3">
        <v>0.54166666666666663</v>
      </c>
      <c r="C4503">
        <v>50289.5</v>
      </c>
      <c r="D4503" s="4" t="b">
        <f t="shared" si="283"/>
        <v>1</v>
      </c>
      <c r="E4503" s="5">
        <f>VLOOKUP(A4503,'Daily Nat Light Offices Mtl'!$A$1:$G$366,7)</f>
        <v>560.03365394391687</v>
      </c>
      <c r="F4503">
        <f t="shared" si="284"/>
        <v>35.002103371494805</v>
      </c>
      <c r="G4503">
        <f t="shared" si="285"/>
        <v>97.228064920818909</v>
      </c>
      <c r="H4503">
        <f t="shared" si="286"/>
        <v>0.81023387434015759</v>
      </c>
    </row>
    <row r="4504" spans="1:8" x14ac:dyDescent="0.35">
      <c r="A4504" s="2">
        <v>34887</v>
      </c>
      <c r="B4504" s="3">
        <v>0.58333333333333337</v>
      </c>
      <c r="C4504">
        <v>37169.199999999997</v>
      </c>
      <c r="D4504" s="4" t="b">
        <f t="shared" si="283"/>
        <v>1</v>
      </c>
      <c r="E4504" s="5">
        <f>VLOOKUP(A4504,'Daily Nat Light Offices Mtl'!$A$1:$G$366,7)</f>
        <v>560.03365394391687</v>
      </c>
      <c r="F4504">
        <f t="shared" si="284"/>
        <v>35.002103371494805</v>
      </c>
      <c r="G4504">
        <f t="shared" si="285"/>
        <v>97.228064920818909</v>
      </c>
      <c r="H4504">
        <f t="shared" si="286"/>
        <v>0.81023387434015759</v>
      </c>
    </row>
    <row r="4505" spans="1:8" x14ac:dyDescent="0.35">
      <c r="A4505" s="2">
        <v>34887</v>
      </c>
      <c r="B4505" s="3">
        <v>0.625</v>
      </c>
      <c r="C4505">
        <v>26686.5</v>
      </c>
      <c r="D4505" s="4" t="b">
        <f t="shared" si="283"/>
        <v>1</v>
      </c>
      <c r="E4505" s="5">
        <f>VLOOKUP(A4505,'Daily Nat Light Offices Mtl'!$A$1:$G$366,7)</f>
        <v>560.03365394391687</v>
      </c>
      <c r="F4505">
        <f t="shared" si="284"/>
        <v>35.002103371494805</v>
      </c>
      <c r="G4505">
        <f t="shared" si="285"/>
        <v>97.228064920818909</v>
      </c>
      <c r="H4505">
        <f t="shared" si="286"/>
        <v>0.81023387434015759</v>
      </c>
    </row>
    <row r="4506" spans="1:8" x14ac:dyDescent="0.35">
      <c r="A4506" s="2">
        <v>34887</v>
      </c>
      <c r="B4506" s="3">
        <v>0.66666666666666663</v>
      </c>
      <c r="C4506">
        <v>17672.400000000001</v>
      </c>
      <c r="D4506" s="4" t="b">
        <f t="shared" si="283"/>
        <v>1</v>
      </c>
      <c r="E4506" s="5">
        <f>VLOOKUP(A4506,'Daily Nat Light Offices Mtl'!$A$1:$G$366,7)</f>
        <v>560.03365394391687</v>
      </c>
      <c r="F4506">
        <f t="shared" si="284"/>
        <v>35.002103371494805</v>
      </c>
      <c r="G4506">
        <f t="shared" si="285"/>
        <v>97.228064920818909</v>
      </c>
      <c r="H4506">
        <f t="shared" si="286"/>
        <v>0.81023387434015759</v>
      </c>
    </row>
    <row r="4507" spans="1:8" x14ac:dyDescent="0.35">
      <c r="A4507" s="2">
        <v>34887</v>
      </c>
      <c r="B4507" s="3">
        <v>0.70833333333333337</v>
      </c>
      <c r="C4507">
        <v>8180.12</v>
      </c>
      <c r="D4507" s="4" t="b">
        <f t="shared" si="283"/>
        <v>1</v>
      </c>
      <c r="E4507" s="5">
        <f>VLOOKUP(A4507,'Daily Nat Light Offices Mtl'!$A$1:$G$366,7)</f>
        <v>560.03365394391687</v>
      </c>
      <c r="F4507">
        <f t="shared" si="284"/>
        <v>35.002103371494805</v>
      </c>
      <c r="G4507">
        <f t="shared" si="285"/>
        <v>97.228064920818909</v>
      </c>
      <c r="H4507">
        <f t="shared" si="286"/>
        <v>0.81023387434015759</v>
      </c>
    </row>
    <row r="4508" spans="1:8" x14ac:dyDescent="0.35">
      <c r="A4508" s="2">
        <v>34887</v>
      </c>
      <c r="B4508" s="3">
        <v>0.75</v>
      </c>
      <c r="C4508">
        <v>2330.59</v>
      </c>
      <c r="D4508" s="4" t="b">
        <f t="shared" si="283"/>
        <v>1</v>
      </c>
      <c r="E4508" s="5">
        <f>VLOOKUP(A4508,'Daily Nat Light Offices Mtl'!$A$1:$G$366,7)</f>
        <v>560.03365394391687</v>
      </c>
      <c r="F4508">
        <f t="shared" si="284"/>
        <v>35.002103371494805</v>
      </c>
      <c r="G4508">
        <f t="shared" si="285"/>
        <v>97.228064920818909</v>
      </c>
      <c r="H4508">
        <f t="shared" si="286"/>
        <v>0.81023387434015759</v>
      </c>
    </row>
    <row r="4509" spans="1:8" x14ac:dyDescent="0.35">
      <c r="A4509" s="2">
        <v>34887</v>
      </c>
      <c r="B4509" s="3">
        <v>0.79166666666666663</v>
      </c>
      <c r="C4509">
        <v>555.88400000000001</v>
      </c>
      <c r="D4509" s="4" t="b">
        <f t="shared" si="283"/>
        <v>1</v>
      </c>
      <c r="E4509" s="5">
        <f>VLOOKUP(A4509,'Daily Nat Light Offices Mtl'!$A$1:$G$366,7)</f>
        <v>560.03365394391687</v>
      </c>
      <c r="F4509">
        <f t="shared" si="284"/>
        <v>35.002103371494805</v>
      </c>
      <c r="G4509">
        <f t="shared" si="285"/>
        <v>97.228064920818909</v>
      </c>
      <c r="H4509">
        <f t="shared" si="286"/>
        <v>0.81023387434015759</v>
      </c>
    </row>
    <row r="4510" spans="1:8" x14ac:dyDescent="0.35">
      <c r="A4510" s="2">
        <v>34887</v>
      </c>
      <c r="B4510" s="3">
        <v>0.83333333333333337</v>
      </c>
      <c r="C4510">
        <v>295.50799999999998</v>
      </c>
      <c r="D4510" s="4" t="b">
        <f t="shared" si="283"/>
        <v>1</v>
      </c>
      <c r="E4510" s="5">
        <f>VLOOKUP(A4510,'Daily Nat Light Offices Mtl'!$A$1:$G$366,7)</f>
        <v>560.03365394391687</v>
      </c>
      <c r="F4510">
        <f t="shared" si="284"/>
        <v>35.002103371494805</v>
      </c>
      <c r="G4510">
        <f t="shared" si="285"/>
        <v>97.228064920818909</v>
      </c>
      <c r="H4510">
        <f t="shared" si="286"/>
        <v>0.81023387434015759</v>
      </c>
    </row>
    <row r="4511" spans="1:8" x14ac:dyDescent="0.35">
      <c r="A4511" s="2">
        <v>34887</v>
      </c>
      <c r="B4511" s="3">
        <v>0.875</v>
      </c>
      <c r="C4511">
        <v>98.502700000000004</v>
      </c>
      <c r="D4511" s="4" t="b">
        <f t="shared" si="283"/>
        <v>1</v>
      </c>
      <c r="E4511" s="5">
        <f>VLOOKUP(A4511,'Daily Nat Light Offices Mtl'!$A$1:$G$366,7)</f>
        <v>560.03365394391687</v>
      </c>
      <c r="F4511">
        <f t="shared" si="284"/>
        <v>35.002103371494805</v>
      </c>
      <c r="G4511">
        <f t="shared" si="285"/>
        <v>97.228064920818909</v>
      </c>
      <c r="H4511">
        <f t="shared" si="286"/>
        <v>0.81023387434015759</v>
      </c>
    </row>
    <row r="4512" spans="1:8" x14ac:dyDescent="0.35">
      <c r="A4512" s="2">
        <v>34887</v>
      </c>
      <c r="B4512" s="3">
        <v>0.91666666666666663</v>
      </c>
      <c r="C4512">
        <v>98.502700000000004</v>
      </c>
      <c r="D4512" s="4" t="b">
        <f t="shared" si="283"/>
        <v>0</v>
      </c>
      <c r="E4512" s="5">
        <f>VLOOKUP(A4512,'Daily Nat Light Offices Mtl'!$A$1:$G$366,7)</f>
        <v>560.03365394391687</v>
      </c>
      <c r="F4512">
        <f t="shared" si="284"/>
        <v>0</v>
      </c>
      <c r="G4512">
        <f t="shared" si="285"/>
        <v>0</v>
      </c>
      <c r="H4512">
        <f t="shared" si="286"/>
        <v>0</v>
      </c>
    </row>
    <row r="4513" spans="1:8" x14ac:dyDescent="0.35">
      <c r="A4513" s="2">
        <v>34887</v>
      </c>
      <c r="B4513" s="3">
        <v>0.95833333333333337</v>
      </c>
      <c r="C4513">
        <v>49.251399999999997</v>
      </c>
      <c r="D4513" s="4" t="b">
        <f t="shared" si="283"/>
        <v>0</v>
      </c>
      <c r="E4513" s="5">
        <f>VLOOKUP(A4513,'Daily Nat Light Offices Mtl'!$A$1:$G$366,7)</f>
        <v>560.03365394391687</v>
      </c>
      <c r="F4513">
        <f t="shared" si="284"/>
        <v>0</v>
      </c>
      <c r="G4513">
        <f t="shared" si="285"/>
        <v>0</v>
      </c>
      <c r="H4513">
        <f t="shared" si="286"/>
        <v>0</v>
      </c>
    </row>
    <row r="4514" spans="1:8" x14ac:dyDescent="0.35">
      <c r="A4514" s="2">
        <v>34888</v>
      </c>
      <c r="B4514" s="3">
        <v>0</v>
      </c>
      <c r="C4514">
        <v>49.251399999999997</v>
      </c>
      <c r="D4514" s="4" t="b">
        <f t="shared" si="283"/>
        <v>0</v>
      </c>
      <c r="E4514" s="5">
        <f>VLOOKUP(A4514,'Daily Nat Light Offices Mtl'!$A$1:$G$366,7)</f>
        <v>630.62351424446388</v>
      </c>
      <c r="F4514">
        <f t="shared" si="284"/>
        <v>0</v>
      </c>
      <c r="G4514">
        <f t="shared" si="285"/>
        <v>0</v>
      </c>
      <c r="H4514">
        <f t="shared" si="286"/>
        <v>0</v>
      </c>
    </row>
    <row r="4515" spans="1:8" x14ac:dyDescent="0.35">
      <c r="A4515" s="2">
        <v>34888</v>
      </c>
      <c r="B4515" s="3">
        <v>4.1666666666666664E-2</v>
      </c>
      <c r="C4515">
        <v>49.251399999999997</v>
      </c>
      <c r="D4515" s="4" t="b">
        <f t="shared" si="283"/>
        <v>0</v>
      </c>
      <c r="E4515" s="5">
        <f>VLOOKUP(A4515,'Daily Nat Light Offices Mtl'!$A$1:$G$366,7)</f>
        <v>630.62351424446388</v>
      </c>
      <c r="F4515">
        <f t="shared" si="284"/>
        <v>0</v>
      </c>
      <c r="G4515">
        <f t="shared" si="285"/>
        <v>0</v>
      </c>
      <c r="H4515">
        <f t="shared" si="286"/>
        <v>0</v>
      </c>
    </row>
    <row r="4516" spans="1:8" x14ac:dyDescent="0.35">
      <c r="A4516" s="2">
        <v>34888</v>
      </c>
      <c r="B4516" s="3">
        <v>8.3333333333333329E-2</v>
      </c>
      <c r="C4516">
        <v>49.251399999999997</v>
      </c>
      <c r="D4516" s="4" t="b">
        <f t="shared" si="283"/>
        <v>0</v>
      </c>
      <c r="E4516" s="5">
        <f>VLOOKUP(A4516,'Daily Nat Light Offices Mtl'!$A$1:$G$366,7)</f>
        <v>630.62351424446388</v>
      </c>
      <c r="F4516">
        <f t="shared" si="284"/>
        <v>0</v>
      </c>
      <c r="G4516">
        <f t="shared" si="285"/>
        <v>0</v>
      </c>
      <c r="H4516">
        <f t="shared" si="286"/>
        <v>0</v>
      </c>
    </row>
    <row r="4517" spans="1:8" x14ac:dyDescent="0.35">
      <c r="A4517" s="2">
        <v>34888</v>
      </c>
      <c r="B4517" s="3">
        <v>0.125</v>
      </c>
      <c r="C4517">
        <v>49.251399999999997</v>
      </c>
      <c r="D4517" s="4" t="b">
        <f t="shared" si="283"/>
        <v>0</v>
      </c>
      <c r="E4517" s="5">
        <f>VLOOKUP(A4517,'Daily Nat Light Offices Mtl'!$A$1:$G$366,7)</f>
        <v>630.62351424446388</v>
      </c>
      <c r="F4517">
        <f t="shared" si="284"/>
        <v>0</v>
      </c>
      <c r="G4517">
        <f t="shared" si="285"/>
        <v>0</v>
      </c>
      <c r="H4517">
        <f t="shared" si="286"/>
        <v>0</v>
      </c>
    </row>
    <row r="4518" spans="1:8" x14ac:dyDescent="0.35">
      <c r="A4518" s="2">
        <v>34888</v>
      </c>
      <c r="B4518" s="3">
        <v>0.16666666666666666</v>
      </c>
      <c r="C4518">
        <v>401.31299999999999</v>
      </c>
      <c r="D4518" s="4" t="b">
        <f t="shared" si="283"/>
        <v>0</v>
      </c>
      <c r="E4518" s="5">
        <f>VLOOKUP(A4518,'Daily Nat Light Offices Mtl'!$A$1:$G$366,7)</f>
        <v>630.62351424446388</v>
      </c>
      <c r="F4518">
        <f t="shared" si="284"/>
        <v>0</v>
      </c>
      <c r="G4518">
        <f t="shared" si="285"/>
        <v>0</v>
      </c>
      <c r="H4518">
        <f t="shared" si="286"/>
        <v>0</v>
      </c>
    </row>
    <row r="4519" spans="1:8" x14ac:dyDescent="0.35">
      <c r="A4519" s="2">
        <v>34888</v>
      </c>
      <c r="B4519" s="3">
        <v>0.20833333333333334</v>
      </c>
      <c r="C4519">
        <v>3015.93</v>
      </c>
      <c r="D4519" s="4" t="b">
        <f t="shared" si="283"/>
        <v>1</v>
      </c>
      <c r="E4519" s="5">
        <f>VLOOKUP(A4519,'Daily Nat Light Offices Mtl'!$A$1:$G$366,7)</f>
        <v>630.62351424446388</v>
      </c>
      <c r="F4519">
        <f t="shared" si="284"/>
        <v>39.413969640278992</v>
      </c>
      <c r="G4519">
        <f t="shared" si="285"/>
        <v>109.48324900077498</v>
      </c>
      <c r="H4519">
        <f t="shared" si="286"/>
        <v>0.91236040833979148</v>
      </c>
    </row>
    <row r="4520" spans="1:8" x14ac:dyDescent="0.35">
      <c r="A4520" s="2">
        <v>34888</v>
      </c>
      <c r="B4520" s="3">
        <v>0.25</v>
      </c>
      <c r="C4520">
        <v>11695.4</v>
      </c>
      <c r="D4520" s="4" t="b">
        <f t="shared" si="283"/>
        <v>1</v>
      </c>
      <c r="E4520" s="5">
        <f>VLOOKUP(A4520,'Daily Nat Light Offices Mtl'!$A$1:$G$366,7)</f>
        <v>630.62351424446388</v>
      </c>
      <c r="F4520">
        <f t="shared" si="284"/>
        <v>39.413969640278992</v>
      </c>
      <c r="G4520">
        <f t="shared" si="285"/>
        <v>109.48324900077498</v>
      </c>
      <c r="H4520">
        <f t="shared" si="286"/>
        <v>0.91236040833979148</v>
      </c>
    </row>
    <row r="4521" spans="1:8" x14ac:dyDescent="0.35">
      <c r="A4521" s="2">
        <v>34888</v>
      </c>
      <c r="B4521" s="3">
        <v>0.29166666666666669</v>
      </c>
      <c r="C4521">
        <v>20044.2</v>
      </c>
      <c r="D4521" s="4" t="b">
        <f t="shared" si="283"/>
        <v>1</v>
      </c>
      <c r="E4521" s="5">
        <f>VLOOKUP(A4521,'Daily Nat Light Offices Mtl'!$A$1:$G$366,7)</f>
        <v>630.62351424446388</v>
      </c>
      <c r="F4521">
        <f t="shared" si="284"/>
        <v>39.413969640278992</v>
      </c>
      <c r="G4521">
        <f t="shared" si="285"/>
        <v>109.48324900077498</v>
      </c>
      <c r="H4521">
        <f t="shared" si="286"/>
        <v>0.91236040833979148</v>
      </c>
    </row>
    <row r="4522" spans="1:8" x14ac:dyDescent="0.35">
      <c r="A4522" s="2">
        <v>34888</v>
      </c>
      <c r="B4522" s="3">
        <v>0.33333333333333331</v>
      </c>
      <c r="C4522">
        <v>14778.6</v>
      </c>
      <c r="D4522" s="4" t="b">
        <f t="shared" si="283"/>
        <v>1</v>
      </c>
      <c r="E4522" s="5">
        <f>VLOOKUP(A4522,'Daily Nat Light Offices Mtl'!$A$1:$G$366,7)</f>
        <v>630.62351424446388</v>
      </c>
      <c r="F4522">
        <f t="shared" si="284"/>
        <v>39.413969640278992</v>
      </c>
      <c r="G4522">
        <f t="shared" si="285"/>
        <v>109.48324900077498</v>
      </c>
      <c r="H4522">
        <f t="shared" si="286"/>
        <v>0.91236040833979148</v>
      </c>
    </row>
    <row r="4523" spans="1:8" x14ac:dyDescent="0.35">
      <c r="A4523" s="2">
        <v>34888</v>
      </c>
      <c r="B4523" s="3">
        <v>0.375</v>
      </c>
      <c r="C4523">
        <v>15750.4</v>
      </c>
      <c r="D4523" s="4" t="b">
        <f t="shared" si="283"/>
        <v>1</v>
      </c>
      <c r="E4523" s="5">
        <f>VLOOKUP(A4523,'Daily Nat Light Offices Mtl'!$A$1:$G$366,7)</f>
        <v>630.62351424446388</v>
      </c>
      <c r="F4523">
        <f t="shared" si="284"/>
        <v>39.413969640278992</v>
      </c>
      <c r="G4523">
        <f t="shared" si="285"/>
        <v>109.48324900077498</v>
      </c>
      <c r="H4523">
        <f t="shared" si="286"/>
        <v>0.91236040833979148</v>
      </c>
    </row>
    <row r="4524" spans="1:8" x14ac:dyDescent="0.35">
      <c r="A4524" s="2">
        <v>34888</v>
      </c>
      <c r="B4524" s="3">
        <v>0.41666666666666669</v>
      </c>
      <c r="C4524">
        <v>29432.7</v>
      </c>
      <c r="D4524" s="4" t="b">
        <f t="shared" si="283"/>
        <v>1</v>
      </c>
      <c r="E4524" s="5">
        <f>VLOOKUP(A4524,'Daily Nat Light Offices Mtl'!$A$1:$G$366,7)</f>
        <v>630.62351424446388</v>
      </c>
      <c r="F4524">
        <f t="shared" si="284"/>
        <v>39.413969640278992</v>
      </c>
      <c r="G4524">
        <f t="shared" si="285"/>
        <v>109.48324900077498</v>
      </c>
      <c r="H4524">
        <f t="shared" si="286"/>
        <v>0.91236040833979148</v>
      </c>
    </row>
    <row r="4525" spans="1:8" x14ac:dyDescent="0.35">
      <c r="A4525" s="2">
        <v>34888</v>
      </c>
      <c r="B4525" s="3">
        <v>0.45833333333333331</v>
      </c>
      <c r="C4525">
        <v>18697.400000000001</v>
      </c>
      <c r="D4525" s="4" t="b">
        <f t="shared" si="283"/>
        <v>1</v>
      </c>
      <c r="E4525" s="5">
        <f>VLOOKUP(A4525,'Daily Nat Light Offices Mtl'!$A$1:$G$366,7)</f>
        <v>630.62351424446388</v>
      </c>
      <c r="F4525">
        <f t="shared" si="284"/>
        <v>39.413969640278992</v>
      </c>
      <c r="G4525">
        <f t="shared" si="285"/>
        <v>109.48324900077498</v>
      </c>
      <c r="H4525">
        <f t="shared" si="286"/>
        <v>0.91236040833979148</v>
      </c>
    </row>
    <row r="4526" spans="1:8" x14ac:dyDescent="0.35">
      <c r="A4526" s="2">
        <v>34888</v>
      </c>
      <c r="B4526" s="3">
        <v>0.5</v>
      </c>
      <c r="C4526">
        <v>9611.61</v>
      </c>
      <c r="D4526" s="4" t="b">
        <f t="shared" si="283"/>
        <v>1</v>
      </c>
      <c r="E4526" s="5">
        <f>VLOOKUP(A4526,'Daily Nat Light Offices Mtl'!$A$1:$G$366,7)</f>
        <v>630.62351424446388</v>
      </c>
      <c r="F4526">
        <f t="shared" si="284"/>
        <v>39.413969640278992</v>
      </c>
      <c r="G4526">
        <f t="shared" si="285"/>
        <v>109.48324900077498</v>
      </c>
      <c r="H4526">
        <f t="shared" si="286"/>
        <v>0.91236040833979148</v>
      </c>
    </row>
    <row r="4527" spans="1:8" x14ac:dyDescent="0.35">
      <c r="A4527" s="2">
        <v>34888</v>
      </c>
      <c r="B4527" s="3">
        <v>0.54166666666666663</v>
      </c>
      <c r="C4527">
        <v>18561.2</v>
      </c>
      <c r="D4527" s="4" t="b">
        <f t="shared" si="283"/>
        <v>1</v>
      </c>
      <c r="E4527" s="5">
        <f>VLOOKUP(A4527,'Daily Nat Light Offices Mtl'!$A$1:$G$366,7)</f>
        <v>630.62351424446388</v>
      </c>
      <c r="F4527">
        <f t="shared" si="284"/>
        <v>39.413969640278992</v>
      </c>
      <c r="G4527">
        <f t="shared" si="285"/>
        <v>109.48324900077498</v>
      </c>
      <c r="H4527">
        <f t="shared" si="286"/>
        <v>0.91236040833979148</v>
      </c>
    </row>
    <row r="4528" spans="1:8" x14ac:dyDescent="0.35">
      <c r="A4528" s="2">
        <v>34888</v>
      </c>
      <c r="B4528" s="3">
        <v>0.58333333333333337</v>
      </c>
      <c r="C4528">
        <v>13549.8</v>
      </c>
      <c r="D4528" s="4" t="b">
        <f t="shared" si="283"/>
        <v>1</v>
      </c>
      <c r="E4528" s="5">
        <f>VLOOKUP(A4528,'Daily Nat Light Offices Mtl'!$A$1:$G$366,7)</f>
        <v>630.62351424446388</v>
      </c>
      <c r="F4528">
        <f t="shared" si="284"/>
        <v>39.413969640278992</v>
      </c>
      <c r="G4528">
        <f t="shared" si="285"/>
        <v>109.48324900077498</v>
      </c>
      <c r="H4528">
        <f t="shared" si="286"/>
        <v>0.91236040833979148</v>
      </c>
    </row>
    <row r="4529" spans="1:8" x14ac:dyDescent="0.35">
      <c r="A4529" s="2">
        <v>34888</v>
      </c>
      <c r="B4529" s="3">
        <v>0.625</v>
      </c>
      <c r="C4529">
        <v>16993.599999999999</v>
      </c>
      <c r="D4529" s="4" t="b">
        <f t="shared" si="283"/>
        <v>1</v>
      </c>
      <c r="E4529" s="5">
        <f>VLOOKUP(A4529,'Daily Nat Light Offices Mtl'!$A$1:$G$366,7)</f>
        <v>630.62351424446388</v>
      </c>
      <c r="F4529">
        <f t="shared" si="284"/>
        <v>39.413969640278992</v>
      </c>
      <c r="G4529">
        <f t="shared" si="285"/>
        <v>109.48324900077498</v>
      </c>
      <c r="H4529">
        <f t="shared" si="286"/>
        <v>0.91236040833979148</v>
      </c>
    </row>
    <row r="4530" spans="1:8" x14ac:dyDescent="0.35">
      <c r="A4530" s="2">
        <v>34888</v>
      </c>
      <c r="B4530" s="3">
        <v>0.66666666666666663</v>
      </c>
      <c r="C4530">
        <v>16577.3</v>
      </c>
      <c r="D4530" s="4" t="b">
        <f t="shared" si="283"/>
        <v>1</v>
      </c>
      <c r="E4530" s="5">
        <f>VLOOKUP(A4530,'Daily Nat Light Offices Mtl'!$A$1:$G$366,7)</f>
        <v>630.62351424446388</v>
      </c>
      <c r="F4530">
        <f t="shared" si="284"/>
        <v>39.413969640278992</v>
      </c>
      <c r="G4530">
        <f t="shared" si="285"/>
        <v>109.48324900077498</v>
      </c>
      <c r="H4530">
        <f t="shared" si="286"/>
        <v>0.91236040833979148</v>
      </c>
    </row>
    <row r="4531" spans="1:8" x14ac:dyDescent="0.35">
      <c r="A4531" s="2">
        <v>34888</v>
      </c>
      <c r="B4531" s="3">
        <v>0.70833333333333337</v>
      </c>
      <c r="C4531">
        <v>7452.27</v>
      </c>
      <c r="D4531" s="4" t="b">
        <f t="shared" si="283"/>
        <v>1</v>
      </c>
      <c r="E4531" s="5">
        <f>VLOOKUP(A4531,'Daily Nat Light Offices Mtl'!$A$1:$G$366,7)</f>
        <v>630.62351424446388</v>
      </c>
      <c r="F4531">
        <f t="shared" si="284"/>
        <v>39.413969640278992</v>
      </c>
      <c r="G4531">
        <f t="shared" si="285"/>
        <v>109.48324900077498</v>
      </c>
      <c r="H4531">
        <f t="shared" si="286"/>
        <v>0.91236040833979148</v>
      </c>
    </row>
    <row r="4532" spans="1:8" x14ac:dyDescent="0.35">
      <c r="A4532" s="2">
        <v>34888</v>
      </c>
      <c r="B4532" s="3">
        <v>0.75</v>
      </c>
      <c r="C4532">
        <v>973.46799999999996</v>
      </c>
      <c r="D4532" s="4" t="b">
        <f t="shared" si="283"/>
        <v>1</v>
      </c>
      <c r="E4532" s="5">
        <f>VLOOKUP(A4532,'Daily Nat Light Offices Mtl'!$A$1:$G$366,7)</f>
        <v>630.62351424446388</v>
      </c>
      <c r="F4532">
        <f t="shared" si="284"/>
        <v>39.413969640278992</v>
      </c>
      <c r="G4532">
        <f t="shared" si="285"/>
        <v>109.48324900077498</v>
      </c>
      <c r="H4532">
        <f t="shared" si="286"/>
        <v>0.91236040833979148</v>
      </c>
    </row>
    <row r="4533" spans="1:8" x14ac:dyDescent="0.35">
      <c r="A4533" s="2">
        <v>34888</v>
      </c>
      <c r="B4533" s="3">
        <v>0.79166666666666663</v>
      </c>
      <c r="C4533">
        <v>150.44499999999999</v>
      </c>
      <c r="D4533" s="4" t="b">
        <f t="shared" si="283"/>
        <v>1</v>
      </c>
      <c r="E4533" s="5">
        <f>VLOOKUP(A4533,'Daily Nat Light Offices Mtl'!$A$1:$G$366,7)</f>
        <v>630.62351424446388</v>
      </c>
      <c r="F4533">
        <f t="shared" si="284"/>
        <v>39.413969640278992</v>
      </c>
      <c r="G4533">
        <f t="shared" si="285"/>
        <v>109.48324900077498</v>
      </c>
      <c r="H4533">
        <f t="shared" si="286"/>
        <v>0.91236040833979148</v>
      </c>
    </row>
    <row r="4534" spans="1:8" x14ac:dyDescent="0.35">
      <c r="A4534" s="2">
        <v>34888</v>
      </c>
      <c r="B4534" s="3">
        <v>0.83333333333333337</v>
      </c>
      <c r="C4534">
        <v>49.251399999999997</v>
      </c>
      <c r="D4534" s="4" t="b">
        <f t="shared" si="283"/>
        <v>1</v>
      </c>
      <c r="E4534" s="5">
        <f>VLOOKUP(A4534,'Daily Nat Light Offices Mtl'!$A$1:$G$366,7)</f>
        <v>630.62351424446388</v>
      </c>
      <c r="F4534">
        <f t="shared" si="284"/>
        <v>39.413969640278992</v>
      </c>
      <c r="G4534">
        <f t="shared" si="285"/>
        <v>109.48324900077498</v>
      </c>
      <c r="H4534">
        <f t="shared" si="286"/>
        <v>0.91236040833979148</v>
      </c>
    </row>
    <row r="4535" spans="1:8" x14ac:dyDescent="0.35">
      <c r="A4535" s="2">
        <v>34888</v>
      </c>
      <c r="B4535" s="3">
        <v>0.875</v>
      </c>
      <c r="C4535">
        <v>49.251399999999997</v>
      </c>
      <c r="D4535" s="4" t="b">
        <f t="shared" si="283"/>
        <v>1</v>
      </c>
      <c r="E4535" s="5">
        <f>VLOOKUP(A4535,'Daily Nat Light Offices Mtl'!$A$1:$G$366,7)</f>
        <v>630.62351424446388</v>
      </c>
      <c r="F4535">
        <f t="shared" si="284"/>
        <v>39.413969640278992</v>
      </c>
      <c r="G4535">
        <f t="shared" si="285"/>
        <v>109.48324900077498</v>
      </c>
      <c r="H4535">
        <f t="shared" si="286"/>
        <v>0.91236040833979148</v>
      </c>
    </row>
    <row r="4536" spans="1:8" x14ac:dyDescent="0.35">
      <c r="A4536" s="2">
        <v>34888</v>
      </c>
      <c r="B4536" s="3">
        <v>0.91666666666666663</v>
      </c>
      <c r="C4536">
        <v>49.251399999999997</v>
      </c>
      <c r="D4536" s="4" t="b">
        <f t="shared" si="283"/>
        <v>0</v>
      </c>
      <c r="E4536" s="5">
        <f>VLOOKUP(A4536,'Daily Nat Light Offices Mtl'!$A$1:$G$366,7)</f>
        <v>630.62351424446388</v>
      </c>
      <c r="F4536">
        <f t="shared" si="284"/>
        <v>0</v>
      </c>
      <c r="G4536">
        <f t="shared" si="285"/>
        <v>0</v>
      </c>
      <c r="H4536">
        <f t="shared" si="286"/>
        <v>0</v>
      </c>
    </row>
    <row r="4537" spans="1:8" x14ac:dyDescent="0.35">
      <c r="A4537" s="2">
        <v>34888</v>
      </c>
      <c r="B4537" s="3">
        <v>0.95833333333333337</v>
      </c>
      <c r="C4537">
        <v>49.251399999999997</v>
      </c>
      <c r="D4537" s="4" t="b">
        <f t="shared" si="283"/>
        <v>0</v>
      </c>
      <c r="E4537" s="5">
        <f>VLOOKUP(A4537,'Daily Nat Light Offices Mtl'!$A$1:$G$366,7)</f>
        <v>630.62351424446388</v>
      </c>
      <c r="F4537">
        <f t="shared" si="284"/>
        <v>0</v>
      </c>
      <c r="G4537">
        <f t="shared" si="285"/>
        <v>0</v>
      </c>
      <c r="H4537">
        <f t="shared" si="286"/>
        <v>0</v>
      </c>
    </row>
    <row r="4538" spans="1:8" x14ac:dyDescent="0.35">
      <c r="A4538" s="2">
        <v>34889</v>
      </c>
      <c r="B4538" s="3">
        <v>0</v>
      </c>
      <c r="C4538">
        <v>49.251399999999997</v>
      </c>
      <c r="D4538" s="4" t="b">
        <f t="shared" si="283"/>
        <v>0</v>
      </c>
      <c r="E4538" s="5">
        <f>VLOOKUP(A4538,'Daily Nat Light Offices Mtl'!$A$1:$G$366,7)</f>
        <v>618.71430546800332</v>
      </c>
      <c r="F4538">
        <f t="shared" si="284"/>
        <v>0</v>
      </c>
      <c r="G4538">
        <f t="shared" si="285"/>
        <v>0</v>
      </c>
      <c r="H4538">
        <f t="shared" si="286"/>
        <v>0</v>
      </c>
    </row>
    <row r="4539" spans="1:8" x14ac:dyDescent="0.35">
      <c r="A4539" s="2">
        <v>34889</v>
      </c>
      <c r="B4539" s="3">
        <v>4.1666666666666664E-2</v>
      </c>
      <c r="C4539">
        <v>49.251399999999997</v>
      </c>
      <c r="D4539" s="4" t="b">
        <f t="shared" si="283"/>
        <v>0</v>
      </c>
      <c r="E4539" s="5">
        <f>VLOOKUP(A4539,'Daily Nat Light Offices Mtl'!$A$1:$G$366,7)</f>
        <v>618.71430546800332</v>
      </c>
      <c r="F4539">
        <f t="shared" si="284"/>
        <v>0</v>
      </c>
      <c r="G4539">
        <f t="shared" si="285"/>
        <v>0</v>
      </c>
      <c r="H4539">
        <f t="shared" si="286"/>
        <v>0</v>
      </c>
    </row>
    <row r="4540" spans="1:8" x14ac:dyDescent="0.35">
      <c r="A4540" s="2">
        <v>34889</v>
      </c>
      <c r="B4540" s="3">
        <v>8.3333333333333329E-2</v>
      </c>
      <c r="C4540">
        <v>49.251399999999997</v>
      </c>
      <c r="D4540" s="4" t="b">
        <f t="shared" si="283"/>
        <v>0</v>
      </c>
      <c r="E4540" s="5">
        <f>VLOOKUP(A4540,'Daily Nat Light Offices Mtl'!$A$1:$G$366,7)</f>
        <v>618.71430546800332</v>
      </c>
      <c r="F4540">
        <f t="shared" si="284"/>
        <v>0</v>
      </c>
      <c r="G4540">
        <f t="shared" si="285"/>
        <v>0</v>
      </c>
      <c r="H4540">
        <f t="shared" si="286"/>
        <v>0</v>
      </c>
    </row>
    <row r="4541" spans="1:8" x14ac:dyDescent="0.35">
      <c r="A4541" s="2">
        <v>34889</v>
      </c>
      <c r="B4541" s="3">
        <v>0.125</v>
      </c>
      <c r="C4541">
        <v>49.251399999999997</v>
      </c>
      <c r="D4541" s="4" t="b">
        <f t="shared" si="283"/>
        <v>0</v>
      </c>
      <c r="E4541" s="5">
        <f>VLOOKUP(A4541,'Daily Nat Light Offices Mtl'!$A$1:$G$366,7)</f>
        <v>618.71430546800332</v>
      </c>
      <c r="F4541">
        <f t="shared" si="284"/>
        <v>0</v>
      </c>
      <c r="G4541">
        <f t="shared" si="285"/>
        <v>0</v>
      </c>
      <c r="H4541">
        <f t="shared" si="286"/>
        <v>0</v>
      </c>
    </row>
    <row r="4542" spans="1:8" x14ac:dyDescent="0.35">
      <c r="A4542" s="2">
        <v>34889</v>
      </c>
      <c r="B4542" s="3">
        <v>0.16666666666666666</v>
      </c>
      <c r="C4542">
        <v>388.38499999999999</v>
      </c>
      <c r="D4542" s="4" t="b">
        <f t="shared" si="283"/>
        <v>0</v>
      </c>
      <c r="E4542" s="5">
        <f>VLOOKUP(A4542,'Daily Nat Light Offices Mtl'!$A$1:$G$366,7)</f>
        <v>618.71430546800332</v>
      </c>
      <c r="F4542">
        <f t="shared" si="284"/>
        <v>0</v>
      </c>
      <c r="G4542">
        <f t="shared" si="285"/>
        <v>0</v>
      </c>
      <c r="H4542">
        <f t="shared" si="286"/>
        <v>0</v>
      </c>
    </row>
    <row r="4543" spans="1:8" x14ac:dyDescent="0.35">
      <c r="A4543" s="2">
        <v>34889</v>
      </c>
      <c r="B4543" s="3">
        <v>0.20833333333333334</v>
      </c>
      <c r="C4543">
        <v>2762.64</v>
      </c>
      <c r="D4543" s="4" t="b">
        <f t="shared" si="283"/>
        <v>1</v>
      </c>
      <c r="E4543" s="5">
        <f>VLOOKUP(A4543,'Daily Nat Light Offices Mtl'!$A$1:$G$366,7)</f>
        <v>618.71430546800332</v>
      </c>
      <c r="F4543">
        <f t="shared" si="284"/>
        <v>38.669644091750207</v>
      </c>
      <c r="G4543">
        <f t="shared" si="285"/>
        <v>107.41567803263948</v>
      </c>
      <c r="H4543">
        <f t="shared" si="286"/>
        <v>0.89513065027199568</v>
      </c>
    </row>
    <row r="4544" spans="1:8" x14ac:dyDescent="0.35">
      <c r="A4544" s="2">
        <v>34889</v>
      </c>
      <c r="B4544" s="3">
        <v>0.25</v>
      </c>
      <c r="C4544">
        <v>9652.92</v>
      </c>
      <c r="D4544" s="4" t="b">
        <f t="shared" si="283"/>
        <v>1</v>
      </c>
      <c r="E4544" s="5">
        <f>VLOOKUP(A4544,'Daily Nat Light Offices Mtl'!$A$1:$G$366,7)</f>
        <v>618.71430546800332</v>
      </c>
      <c r="F4544">
        <f t="shared" si="284"/>
        <v>38.669644091750207</v>
      </c>
      <c r="G4544">
        <f t="shared" si="285"/>
        <v>107.41567803263948</v>
      </c>
      <c r="H4544">
        <f t="shared" si="286"/>
        <v>0.89513065027199568</v>
      </c>
    </row>
    <row r="4545" spans="1:8" x14ac:dyDescent="0.35">
      <c r="A4545" s="2">
        <v>34889</v>
      </c>
      <c r="B4545" s="3">
        <v>0.29166666666666669</v>
      </c>
      <c r="C4545">
        <v>16775.2</v>
      </c>
      <c r="D4545" s="4" t="b">
        <f t="shared" si="283"/>
        <v>1</v>
      </c>
      <c r="E4545" s="5">
        <f>VLOOKUP(A4545,'Daily Nat Light Offices Mtl'!$A$1:$G$366,7)</f>
        <v>618.71430546800332</v>
      </c>
      <c r="F4545">
        <f t="shared" si="284"/>
        <v>38.669644091750207</v>
      </c>
      <c r="G4545">
        <f t="shared" si="285"/>
        <v>107.41567803263948</v>
      </c>
      <c r="H4545">
        <f t="shared" si="286"/>
        <v>0.89513065027199568</v>
      </c>
    </row>
    <row r="4546" spans="1:8" x14ac:dyDescent="0.35">
      <c r="A4546" s="2">
        <v>34889</v>
      </c>
      <c r="B4546" s="3">
        <v>0.33333333333333331</v>
      </c>
      <c r="C4546">
        <v>18893</v>
      </c>
      <c r="D4546" s="4" t="b">
        <f t="shared" ref="D4546:D4609" si="287">AND(B4546&gt;$B$6,B4546&lt;$B$24,E4546&gt;0)</f>
        <v>1</v>
      </c>
      <c r="E4546" s="5">
        <f>VLOOKUP(A4546,'Daily Nat Light Offices Mtl'!$A$1:$G$366,7)</f>
        <v>618.71430546800332</v>
      </c>
      <c r="F4546">
        <f t="shared" si="284"/>
        <v>38.669644091750207</v>
      </c>
      <c r="G4546">
        <f t="shared" si="285"/>
        <v>107.41567803263948</v>
      </c>
      <c r="H4546">
        <f t="shared" si="286"/>
        <v>0.89513065027199568</v>
      </c>
    </row>
    <row r="4547" spans="1:8" x14ac:dyDescent="0.35">
      <c r="A4547" s="2">
        <v>34889</v>
      </c>
      <c r="B4547" s="3">
        <v>0.375</v>
      </c>
      <c r="C4547">
        <v>24321.8</v>
      </c>
      <c r="D4547" s="4" t="b">
        <f t="shared" si="287"/>
        <v>1</v>
      </c>
      <c r="E4547" s="5">
        <f>VLOOKUP(A4547,'Daily Nat Light Offices Mtl'!$A$1:$G$366,7)</f>
        <v>618.71430546800332</v>
      </c>
      <c r="F4547">
        <f t="shared" ref="F4547:F4610" si="288">IF(D4547,E4547/16,0)</f>
        <v>38.669644091750207</v>
      </c>
      <c r="G4547">
        <f t="shared" ref="G4547:G4610" si="289">CONVERT(F4547*10^4,"J","Wh")</f>
        <v>107.41567803263948</v>
      </c>
      <c r="H4547">
        <f t="shared" ref="H4547:H4610" si="290">G4547/$J$2</f>
        <v>0.89513065027199568</v>
      </c>
    </row>
    <row r="4548" spans="1:8" x14ac:dyDescent="0.35">
      <c r="A4548" s="2">
        <v>34889</v>
      </c>
      <c r="B4548" s="3">
        <v>0.41666666666666669</v>
      </c>
      <c r="C4548">
        <v>20822.599999999999</v>
      </c>
      <c r="D4548" s="4" t="b">
        <f t="shared" si="287"/>
        <v>1</v>
      </c>
      <c r="E4548" s="5">
        <f>VLOOKUP(A4548,'Daily Nat Light Offices Mtl'!$A$1:$G$366,7)</f>
        <v>618.71430546800332</v>
      </c>
      <c r="F4548">
        <f t="shared" si="288"/>
        <v>38.669644091750207</v>
      </c>
      <c r="G4548">
        <f t="shared" si="289"/>
        <v>107.41567803263948</v>
      </c>
      <c r="H4548">
        <f t="shared" si="290"/>
        <v>0.89513065027199568</v>
      </c>
    </row>
    <row r="4549" spans="1:8" x14ac:dyDescent="0.35">
      <c r="A4549" s="2">
        <v>34889</v>
      </c>
      <c r="B4549" s="3">
        <v>0.45833333333333331</v>
      </c>
      <c r="C4549">
        <v>16361.2</v>
      </c>
      <c r="D4549" s="4" t="b">
        <f t="shared" si="287"/>
        <v>1</v>
      </c>
      <c r="E4549" s="5">
        <f>VLOOKUP(A4549,'Daily Nat Light Offices Mtl'!$A$1:$G$366,7)</f>
        <v>618.71430546800332</v>
      </c>
      <c r="F4549">
        <f t="shared" si="288"/>
        <v>38.669644091750207</v>
      </c>
      <c r="G4549">
        <f t="shared" si="289"/>
        <v>107.41567803263948</v>
      </c>
      <c r="H4549">
        <f t="shared" si="290"/>
        <v>0.89513065027199568</v>
      </c>
    </row>
    <row r="4550" spans="1:8" x14ac:dyDescent="0.35">
      <c r="A4550" s="2">
        <v>34889</v>
      </c>
      <c r="B4550" s="3">
        <v>0.5</v>
      </c>
      <c r="C4550">
        <v>39004.800000000003</v>
      </c>
      <c r="D4550" s="4" t="b">
        <f t="shared" si="287"/>
        <v>1</v>
      </c>
      <c r="E4550" s="5">
        <f>VLOOKUP(A4550,'Daily Nat Light Offices Mtl'!$A$1:$G$366,7)</f>
        <v>618.71430546800332</v>
      </c>
      <c r="F4550">
        <f t="shared" si="288"/>
        <v>38.669644091750207</v>
      </c>
      <c r="G4550">
        <f t="shared" si="289"/>
        <v>107.41567803263948</v>
      </c>
      <c r="H4550">
        <f t="shared" si="290"/>
        <v>0.89513065027199568</v>
      </c>
    </row>
    <row r="4551" spans="1:8" x14ac:dyDescent="0.35">
      <c r="A4551" s="2">
        <v>34889</v>
      </c>
      <c r="B4551" s="3">
        <v>0.54166666666666663</v>
      </c>
      <c r="C4551">
        <v>16462.8</v>
      </c>
      <c r="D4551" s="4" t="b">
        <f t="shared" si="287"/>
        <v>1</v>
      </c>
      <c r="E4551" s="5">
        <f>VLOOKUP(A4551,'Daily Nat Light Offices Mtl'!$A$1:$G$366,7)</f>
        <v>618.71430546800332</v>
      </c>
      <c r="F4551">
        <f t="shared" si="288"/>
        <v>38.669644091750207</v>
      </c>
      <c r="G4551">
        <f t="shared" si="289"/>
        <v>107.41567803263948</v>
      </c>
      <c r="H4551">
        <f t="shared" si="290"/>
        <v>0.89513065027199568</v>
      </c>
    </row>
    <row r="4552" spans="1:8" x14ac:dyDescent="0.35">
      <c r="A4552" s="2">
        <v>34889</v>
      </c>
      <c r="B4552" s="3">
        <v>0.58333333333333337</v>
      </c>
      <c r="C4552">
        <v>17363.7</v>
      </c>
      <c r="D4552" s="4" t="b">
        <f t="shared" si="287"/>
        <v>1</v>
      </c>
      <c r="E4552" s="5">
        <f>VLOOKUP(A4552,'Daily Nat Light Offices Mtl'!$A$1:$G$366,7)</f>
        <v>618.71430546800332</v>
      </c>
      <c r="F4552">
        <f t="shared" si="288"/>
        <v>38.669644091750207</v>
      </c>
      <c r="G4552">
        <f t="shared" si="289"/>
        <v>107.41567803263948</v>
      </c>
      <c r="H4552">
        <f t="shared" si="290"/>
        <v>0.89513065027199568</v>
      </c>
    </row>
    <row r="4553" spans="1:8" x14ac:dyDescent="0.35">
      <c r="A4553" s="2">
        <v>34889</v>
      </c>
      <c r="B4553" s="3">
        <v>0.625</v>
      </c>
      <c r="C4553">
        <v>31424.5</v>
      </c>
      <c r="D4553" s="4" t="b">
        <f t="shared" si="287"/>
        <v>1</v>
      </c>
      <c r="E4553" s="5">
        <f>VLOOKUP(A4553,'Daily Nat Light Offices Mtl'!$A$1:$G$366,7)</f>
        <v>618.71430546800332</v>
      </c>
      <c r="F4553">
        <f t="shared" si="288"/>
        <v>38.669644091750207</v>
      </c>
      <c r="G4553">
        <f t="shared" si="289"/>
        <v>107.41567803263948</v>
      </c>
      <c r="H4553">
        <f t="shared" si="290"/>
        <v>0.89513065027199568</v>
      </c>
    </row>
    <row r="4554" spans="1:8" x14ac:dyDescent="0.35">
      <c r="A4554" s="2">
        <v>34889</v>
      </c>
      <c r="B4554" s="3">
        <v>0.66666666666666663</v>
      </c>
      <c r="C4554">
        <v>17113.099999999999</v>
      </c>
      <c r="D4554" s="4" t="b">
        <f t="shared" si="287"/>
        <v>1</v>
      </c>
      <c r="E4554" s="5">
        <f>VLOOKUP(A4554,'Daily Nat Light Offices Mtl'!$A$1:$G$366,7)</f>
        <v>618.71430546800332</v>
      </c>
      <c r="F4554">
        <f t="shared" si="288"/>
        <v>38.669644091750207</v>
      </c>
      <c r="G4554">
        <f t="shared" si="289"/>
        <v>107.41567803263948</v>
      </c>
      <c r="H4554">
        <f t="shared" si="290"/>
        <v>0.89513065027199568</v>
      </c>
    </row>
    <row r="4555" spans="1:8" x14ac:dyDescent="0.35">
      <c r="A4555" s="2">
        <v>34889</v>
      </c>
      <c r="B4555" s="3">
        <v>0.70833333333333337</v>
      </c>
      <c r="C4555">
        <v>7764.13</v>
      </c>
      <c r="D4555" s="4" t="b">
        <f t="shared" si="287"/>
        <v>1</v>
      </c>
      <c r="E4555" s="5">
        <f>VLOOKUP(A4555,'Daily Nat Light Offices Mtl'!$A$1:$G$366,7)</f>
        <v>618.71430546800332</v>
      </c>
      <c r="F4555">
        <f t="shared" si="288"/>
        <v>38.669644091750207</v>
      </c>
      <c r="G4555">
        <f t="shared" si="289"/>
        <v>107.41567803263948</v>
      </c>
      <c r="H4555">
        <f t="shared" si="290"/>
        <v>0.89513065027199568</v>
      </c>
    </row>
    <row r="4556" spans="1:8" x14ac:dyDescent="0.35">
      <c r="A4556" s="2">
        <v>34889</v>
      </c>
      <c r="B4556" s="3">
        <v>0.75</v>
      </c>
      <c r="C4556">
        <v>1767.03</v>
      </c>
      <c r="D4556" s="4" t="b">
        <f t="shared" si="287"/>
        <v>1</v>
      </c>
      <c r="E4556" s="5">
        <f>VLOOKUP(A4556,'Daily Nat Light Offices Mtl'!$A$1:$G$366,7)</f>
        <v>618.71430546800332</v>
      </c>
      <c r="F4556">
        <f t="shared" si="288"/>
        <v>38.669644091750207</v>
      </c>
      <c r="G4556">
        <f t="shared" si="289"/>
        <v>107.41567803263948</v>
      </c>
      <c r="H4556">
        <f t="shared" si="290"/>
        <v>0.89513065027199568</v>
      </c>
    </row>
    <row r="4557" spans="1:8" x14ac:dyDescent="0.35">
      <c r="A4557" s="2">
        <v>34889</v>
      </c>
      <c r="B4557" s="3">
        <v>0.79166666666666663</v>
      </c>
      <c r="C4557">
        <v>190.66499999999999</v>
      </c>
      <c r="D4557" s="4" t="b">
        <f t="shared" si="287"/>
        <v>1</v>
      </c>
      <c r="E4557" s="5">
        <f>VLOOKUP(A4557,'Daily Nat Light Offices Mtl'!$A$1:$G$366,7)</f>
        <v>618.71430546800332</v>
      </c>
      <c r="F4557">
        <f t="shared" si="288"/>
        <v>38.669644091750207</v>
      </c>
      <c r="G4557">
        <f t="shared" si="289"/>
        <v>107.41567803263948</v>
      </c>
      <c r="H4557">
        <f t="shared" si="290"/>
        <v>0.89513065027199568</v>
      </c>
    </row>
    <row r="4558" spans="1:8" x14ac:dyDescent="0.35">
      <c r="A4558" s="2">
        <v>34889</v>
      </c>
      <c r="B4558" s="3">
        <v>0.83333333333333337</v>
      </c>
      <c r="C4558">
        <v>49.251399999999997</v>
      </c>
      <c r="D4558" s="4" t="b">
        <f t="shared" si="287"/>
        <v>1</v>
      </c>
      <c r="E4558" s="5">
        <f>VLOOKUP(A4558,'Daily Nat Light Offices Mtl'!$A$1:$G$366,7)</f>
        <v>618.71430546800332</v>
      </c>
      <c r="F4558">
        <f t="shared" si="288"/>
        <v>38.669644091750207</v>
      </c>
      <c r="G4558">
        <f t="shared" si="289"/>
        <v>107.41567803263948</v>
      </c>
      <c r="H4558">
        <f t="shared" si="290"/>
        <v>0.89513065027199568</v>
      </c>
    </row>
    <row r="4559" spans="1:8" x14ac:dyDescent="0.35">
      <c r="A4559" s="2">
        <v>34889</v>
      </c>
      <c r="B4559" s="3">
        <v>0.875</v>
      </c>
      <c r="C4559">
        <v>49.251399999999997</v>
      </c>
      <c r="D4559" s="4" t="b">
        <f t="shared" si="287"/>
        <v>1</v>
      </c>
      <c r="E4559" s="5">
        <f>VLOOKUP(A4559,'Daily Nat Light Offices Mtl'!$A$1:$G$366,7)</f>
        <v>618.71430546800332</v>
      </c>
      <c r="F4559">
        <f t="shared" si="288"/>
        <v>38.669644091750207</v>
      </c>
      <c r="G4559">
        <f t="shared" si="289"/>
        <v>107.41567803263948</v>
      </c>
      <c r="H4559">
        <f t="shared" si="290"/>
        <v>0.89513065027199568</v>
      </c>
    </row>
    <row r="4560" spans="1:8" x14ac:dyDescent="0.35">
      <c r="A4560" s="2">
        <v>34889</v>
      </c>
      <c r="B4560" s="3">
        <v>0.91666666666666663</v>
      </c>
      <c r="C4560">
        <v>49.251399999999997</v>
      </c>
      <c r="D4560" s="4" t="b">
        <f t="shared" si="287"/>
        <v>0</v>
      </c>
      <c r="E4560" s="5">
        <f>VLOOKUP(A4560,'Daily Nat Light Offices Mtl'!$A$1:$G$366,7)</f>
        <v>618.71430546800332</v>
      </c>
      <c r="F4560">
        <f t="shared" si="288"/>
        <v>0</v>
      </c>
      <c r="G4560">
        <f t="shared" si="289"/>
        <v>0</v>
      </c>
      <c r="H4560">
        <f t="shared" si="290"/>
        <v>0</v>
      </c>
    </row>
    <row r="4561" spans="1:8" x14ac:dyDescent="0.35">
      <c r="A4561" s="2">
        <v>34889</v>
      </c>
      <c r="B4561" s="3">
        <v>0.95833333333333337</v>
      </c>
      <c r="C4561">
        <v>49.251399999999997</v>
      </c>
      <c r="D4561" s="4" t="b">
        <f t="shared" si="287"/>
        <v>0</v>
      </c>
      <c r="E4561" s="5">
        <f>VLOOKUP(A4561,'Daily Nat Light Offices Mtl'!$A$1:$G$366,7)</f>
        <v>618.71430546800332</v>
      </c>
      <c r="F4561">
        <f t="shared" si="288"/>
        <v>0</v>
      </c>
      <c r="G4561">
        <f t="shared" si="289"/>
        <v>0</v>
      </c>
      <c r="H4561">
        <f t="shared" si="290"/>
        <v>0</v>
      </c>
    </row>
    <row r="4562" spans="1:8" x14ac:dyDescent="0.35">
      <c r="A4562" s="2">
        <v>34890</v>
      </c>
      <c r="B4562" s="3">
        <v>0</v>
      </c>
      <c r="C4562">
        <v>49.251399999999997</v>
      </c>
      <c r="D4562" s="4" t="b">
        <f t="shared" si="287"/>
        <v>0</v>
      </c>
      <c r="E4562" s="5">
        <f>VLOOKUP(A4562,'Daily Nat Light Offices Mtl'!$A$1:$G$366,7)</f>
        <v>539.62857840047172</v>
      </c>
      <c r="F4562">
        <f t="shared" si="288"/>
        <v>0</v>
      </c>
      <c r="G4562">
        <f t="shared" si="289"/>
        <v>0</v>
      </c>
      <c r="H4562">
        <f t="shared" si="290"/>
        <v>0</v>
      </c>
    </row>
    <row r="4563" spans="1:8" x14ac:dyDescent="0.35">
      <c r="A4563" s="2">
        <v>34890</v>
      </c>
      <c r="B4563" s="3">
        <v>4.1666666666666664E-2</v>
      </c>
      <c r="C4563">
        <v>49.251399999999997</v>
      </c>
      <c r="D4563" s="4" t="b">
        <f t="shared" si="287"/>
        <v>0</v>
      </c>
      <c r="E4563" s="5">
        <f>VLOOKUP(A4563,'Daily Nat Light Offices Mtl'!$A$1:$G$366,7)</f>
        <v>539.62857840047172</v>
      </c>
      <c r="F4563">
        <f t="shared" si="288"/>
        <v>0</v>
      </c>
      <c r="G4563">
        <f t="shared" si="289"/>
        <v>0</v>
      </c>
      <c r="H4563">
        <f t="shared" si="290"/>
        <v>0</v>
      </c>
    </row>
    <row r="4564" spans="1:8" x14ac:dyDescent="0.35">
      <c r="A4564" s="2">
        <v>34890</v>
      </c>
      <c r="B4564" s="3">
        <v>8.3333333333333329E-2</v>
      </c>
      <c r="C4564">
        <v>49.251399999999997</v>
      </c>
      <c r="D4564" s="4" t="b">
        <f t="shared" si="287"/>
        <v>0</v>
      </c>
      <c r="E4564" s="5">
        <f>VLOOKUP(A4564,'Daily Nat Light Offices Mtl'!$A$1:$G$366,7)</f>
        <v>539.62857840047172</v>
      </c>
      <c r="F4564">
        <f t="shared" si="288"/>
        <v>0</v>
      </c>
      <c r="G4564">
        <f t="shared" si="289"/>
        <v>0</v>
      </c>
      <c r="H4564">
        <f t="shared" si="290"/>
        <v>0</v>
      </c>
    </row>
    <row r="4565" spans="1:8" x14ac:dyDescent="0.35">
      <c r="A4565" s="2">
        <v>34890</v>
      </c>
      <c r="B4565" s="3">
        <v>0.125</v>
      </c>
      <c r="C4565">
        <v>49.251399999999997</v>
      </c>
      <c r="D4565" s="4" t="b">
        <f t="shared" si="287"/>
        <v>0</v>
      </c>
      <c r="E4565" s="5">
        <f>VLOOKUP(A4565,'Daily Nat Light Offices Mtl'!$A$1:$G$366,7)</f>
        <v>539.62857840047172</v>
      </c>
      <c r="F4565">
        <f t="shared" si="288"/>
        <v>0</v>
      </c>
      <c r="G4565">
        <f t="shared" si="289"/>
        <v>0</v>
      </c>
      <c r="H4565">
        <f t="shared" si="290"/>
        <v>0</v>
      </c>
    </row>
    <row r="4566" spans="1:8" x14ac:dyDescent="0.35">
      <c r="A4566" s="2">
        <v>34890</v>
      </c>
      <c r="B4566" s="3">
        <v>0.16666666666666666</v>
      </c>
      <c r="C4566">
        <v>305.79300000000001</v>
      </c>
      <c r="D4566" s="4" t="b">
        <f t="shared" si="287"/>
        <v>0</v>
      </c>
      <c r="E4566" s="5">
        <f>VLOOKUP(A4566,'Daily Nat Light Offices Mtl'!$A$1:$G$366,7)</f>
        <v>539.62857840047172</v>
      </c>
      <c r="F4566">
        <f t="shared" si="288"/>
        <v>0</v>
      </c>
      <c r="G4566">
        <f t="shared" si="289"/>
        <v>0</v>
      </c>
      <c r="H4566">
        <f t="shared" si="290"/>
        <v>0</v>
      </c>
    </row>
    <row r="4567" spans="1:8" x14ac:dyDescent="0.35">
      <c r="A4567" s="2">
        <v>34890</v>
      </c>
      <c r="B4567" s="3">
        <v>0.20833333333333334</v>
      </c>
      <c r="C4567">
        <v>2666.53</v>
      </c>
      <c r="D4567" s="4" t="b">
        <f t="shared" si="287"/>
        <v>1</v>
      </c>
      <c r="E4567" s="5">
        <f>VLOOKUP(A4567,'Daily Nat Light Offices Mtl'!$A$1:$G$366,7)</f>
        <v>539.62857840047172</v>
      </c>
      <c r="F4567">
        <f t="shared" si="288"/>
        <v>33.726786150029483</v>
      </c>
      <c r="G4567">
        <f t="shared" si="289"/>
        <v>93.685517083415235</v>
      </c>
      <c r="H4567">
        <f t="shared" si="290"/>
        <v>0.78071264236179361</v>
      </c>
    </row>
    <row r="4568" spans="1:8" x14ac:dyDescent="0.35">
      <c r="A4568" s="2">
        <v>34890</v>
      </c>
      <c r="B4568" s="3">
        <v>0.25</v>
      </c>
      <c r="C4568">
        <v>11644.1</v>
      </c>
      <c r="D4568" s="4" t="b">
        <f t="shared" si="287"/>
        <v>1</v>
      </c>
      <c r="E4568" s="5">
        <f>VLOOKUP(A4568,'Daily Nat Light Offices Mtl'!$A$1:$G$366,7)</f>
        <v>539.62857840047172</v>
      </c>
      <c r="F4568">
        <f t="shared" si="288"/>
        <v>33.726786150029483</v>
      </c>
      <c r="G4568">
        <f t="shared" si="289"/>
        <v>93.685517083415235</v>
      </c>
      <c r="H4568">
        <f t="shared" si="290"/>
        <v>0.78071264236179361</v>
      </c>
    </row>
    <row r="4569" spans="1:8" x14ac:dyDescent="0.35">
      <c r="A4569" s="2">
        <v>34890</v>
      </c>
      <c r="B4569" s="3">
        <v>0.29166666666666669</v>
      </c>
      <c r="C4569">
        <v>27394.5</v>
      </c>
      <c r="D4569" s="4" t="b">
        <f t="shared" si="287"/>
        <v>1</v>
      </c>
      <c r="E4569" s="5">
        <f>VLOOKUP(A4569,'Daily Nat Light Offices Mtl'!$A$1:$G$366,7)</f>
        <v>539.62857840047172</v>
      </c>
      <c r="F4569">
        <f t="shared" si="288"/>
        <v>33.726786150029483</v>
      </c>
      <c r="G4569">
        <f t="shared" si="289"/>
        <v>93.685517083415235</v>
      </c>
      <c r="H4569">
        <f t="shared" si="290"/>
        <v>0.78071264236179361</v>
      </c>
    </row>
    <row r="4570" spans="1:8" x14ac:dyDescent="0.35">
      <c r="A4570" s="2">
        <v>34890</v>
      </c>
      <c r="B4570" s="3">
        <v>0.33333333333333331</v>
      </c>
      <c r="C4570">
        <v>42976.6</v>
      </c>
      <c r="D4570" s="4" t="b">
        <f t="shared" si="287"/>
        <v>1</v>
      </c>
      <c r="E4570" s="5">
        <f>VLOOKUP(A4570,'Daily Nat Light Offices Mtl'!$A$1:$G$366,7)</f>
        <v>539.62857840047172</v>
      </c>
      <c r="F4570">
        <f t="shared" si="288"/>
        <v>33.726786150029483</v>
      </c>
      <c r="G4570">
        <f t="shared" si="289"/>
        <v>93.685517083415235</v>
      </c>
      <c r="H4570">
        <f t="shared" si="290"/>
        <v>0.78071264236179361</v>
      </c>
    </row>
    <row r="4571" spans="1:8" x14ac:dyDescent="0.35">
      <c r="A4571" s="2">
        <v>34890</v>
      </c>
      <c r="B4571" s="3">
        <v>0.375</v>
      </c>
      <c r="C4571">
        <v>54579.3</v>
      </c>
      <c r="D4571" s="4" t="b">
        <f t="shared" si="287"/>
        <v>1</v>
      </c>
      <c r="E4571" s="5">
        <f>VLOOKUP(A4571,'Daily Nat Light Offices Mtl'!$A$1:$G$366,7)</f>
        <v>539.62857840047172</v>
      </c>
      <c r="F4571">
        <f t="shared" si="288"/>
        <v>33.726786150029483</v>
      </c>
      <c r="G4571">
        <f t="shared" si="289"/>
        <v>93.685517083415235</v>
      </c>
      <c r="H4571">
        <f t="shared" si="290"/>
        <v>0.78071264236179361</v>
      </c>
    </row>
    <row r="4572" spans="1:8" x14ac:dyDescent="0.35">
      <c r="A4572" s="2">
        <v>34890</v>
      </c>
      <c r="B4572" s="3">
        <v>0.41666666666666669</v>
      </c>
      <c r="C4572">
        <v>62227.7</v>
      </c>
      <c r="D4572" s="4" t="b">
        <f t="shared" si="287"/>
        <v>1</v>
      </c>
      <c r="E4572" s="5">
        <f>VLOOKUP(A4572,'Daily Nat Light Offices Mtl'!$A$1:$G$366,7)</f>
        <v>539.62857840047172</v>
      </c>
      <c r="F4572">
        <f t="shared" si="288"/>
        <v>33.726786150029483</v>
      </c>
      <c r="G4572">
        <f t="shared" si="289"/>
        <v>93.685517083415235</v>
      </c>
      <c r="H4572">
        <f t="shared" si="290"/>
        <v>0.78071264236179361</v>
      </c>
    </row>
    <row r="4573" spans="1:8" x14ac:dyDescent="0.35">
      <c r="A4573" s="2">
        <v>34890</v>
      </c>
      <c r="B4573" s="3">
        <v>0.45833333333333331</v>
      </c>
      <c r="C4573">
        <v>66488.100000000006</v>
      </c>
      <c r="D4573" s="4" t="b">
        <f t="shared" si="287"/>
        <v>1</v>
      </c>
      <c r="E4573" s="5">
        <f>VLOOKUP(A4573,'Daily Nat Light Offices Mtl'!$A$1:$G$366,7)</f>
        <v>539.62857840047172</v>
      </c>
      <c r="F4573">
        <f t="shared" si="288"/>
        <v>33.726786150029483</v>
      </c>
      <c r="G4573">
        <f t="shared" si="289"/>
        <v>93.685517083415235</v>
      </c>
      <c r="H4573">
        <f t="shared" si="290"/>
        <v>0.78071264236179361</v>
      </c>
    </row>
    <row r="4574" spans="1:8" x14ac:dyDescent="0.35">
      <c r="A4574" s="2">
        <v>34890</v>
      </c>
      <c r="B4574" s="3">
        <v>0.5</v>
      </c>
      <c r="C4574">
        <v>65956.600000000006</v>
      </c>
      <c r="D4574" s="4" t="b">
        <f t="shared" si="287"/>
        <v>1</v>
      </c>
      <c r="E4574" s="5">
        <f>VLOOKUP(A4574,'Daily Nat Light Offices Mtl'!$A$1:$G$366,7)</f>
        <v>539.62857840047172</v>
      </c>
      <c r="F4574">
        <f t="shared" si="288"/>
        <v>33.726786150029483</v>
      </c>
      <c r="G4574">
        <f t="shared" si="289"/>
        <v>93.685517083415235</v>
      </c>
      <c r="H4574">
        <f t="shared" si="290"/>
        <v>0.78071264236179361</v>
      </c>
    </row>
    <row r="4575" spans="1:8" x14ac:dyDescent="0.35">
      <c r="A4575" s="2">
        <v>34890</v>
      </c>
      <c r="B4575" s="3">
        <v>0.54166666666666663</v>
      </c>
      <c r="C4575">
        <v>61296.6</v>
      </c>
      <c r="D4575" s="4" t="b">
        <f t="shared" si="287"/>
        <v>1</v>
      </c>
      <c r="E4575" s="5">
        <f>VLOOKUP(A4575,'Daily Nat Light Offices Mtl'!$A$1:$G$366,7)</f>
        <v>539.62857840047172</v>
      </c>
      <c r="F4575">
        <f t="shared" si="288"/>
        <v>33.726786150029483</v>
      </c>
      <c r="G4575">
        <f t="shared" si="289"/>
        <v>93.685517083415235</v>
      </c>
      <c r="H4575">
        <f t="shared" si="290"/>
        <v>0.78071264236179361</v>
      </c>
    </row>
    <row r="4576" spans="1:8" x14ac:dyDescent="0.35">
      <c r="A4576" s="2">
        <v>34890</v>
      </c>
      <c r="B4576" s="3">
        <v>0.58333333333333337</v>
      </c>
      <c r="C4576">
        <v>52983.7</v>
      </c>
      <c r="D4576" s="4" t="b">
        <f t="shared" si="287"/>
        <v>1</v>
      </c>
      <c r="E4576" s="5">
        <f>VLOOKUP(A4576,'Daily Nat Light Offices Mtl'!$A$1:$G$366,7)</f>
        <v>539.62857840047172</v>
      </c>
      <c r="F4576">
        <f t="shared" si="288"/>
        <v>33.726786150029483</v>
      </c>
      <c r="G4576">
        <f t="shared" si="289"/>
        <v>93.685517083415235</v>
      </c>
      <c r="H4576">
        <f t="shared" si="290"/>
        <v>0.78071264236179361</v>
      </c>
    </row>
    <row r="4577" spans="1:8" x14ac:dyDescent="0.35">
      <c r="A4577" s="2">
        <v>34890</v>
      </c>
      <c r="B4577" s="3">
        <v>0.625</v>
      </c>
      <c r="C4577">
        <v>40976.1</v>
      </c>
      <c r="D4577" s="4" t="b">
        <f t="shared" si="287"/>
        <v>1</v>
      </c>
      <c r="E4577" s="5">
        <f>VLOOKUP(A4577,'Daily Nat Light Offices Mtl'!$A$1:$G$366,7)</f>
        <v>539.62857840047172</v>
      </c>
      <c r="F4577">
        <f t="shared" si="288"/>
        <v>33.726786150029483</v>
      </c>
      <c r="G4577">
        <f t="shared" si="289"/>
        <v>93.685517083415235</v>
      </c>
      <c r="H4577">
        <f t="shared" si="290"/>
        <v>0.78071264236179361</v>
      </c>
    </row>
    <row r="4578" spans="1:8" x14ac:dyDescent="0.35">
      <c r="A4578" s="2">
        <v>34890</v>
      </c>
      <c r="B4578" s="3">
        <v>0.66666666666666663</v>
      </c>
      <c r="C4578">
        <v>25607.4</v>
      </c>
      <c r="D4578" s="4" t="b">
        <f t="shared" si="287"/>
        <v>1</v>
      </c>
      <c r="E4578" s="5">
        <f>VLOOKUP(A4578,'Daily Nat Light Offices Mtl'!$A$1:$G$366,7)</f>
        <v>539.62857840047172</v>
      </c>
      <c r="F4578">
        <f t="shared" si="288"/>
        <v>33.726786150029483</v>
      </c>
      <c r="G4578">
        <f t="shared" si="289"/>
        <v>93.685517083415235</v>
      </c>
      <c r="H4578">
        <f t="shared" si="290"/>
        <v>0.78071264236179361</v>
      </c>
    </row>
    <row r="4579" spans="1:8" x14ac:dyDescent="0.35">
      <c r="A4579" s="2">
        <v>34890</v>
      </c>
      <c r="B4579" s="3">
        <v>0.70833333333333337</v>
      </c>
      <c r="C4579">
        <v>10748.9</v>
      </c>
      <c r="D4579" s="4" t="b">
        <f t="shared" si="287"/>
        <v>1</v>
      </c>
      <c r="E4579" s="5">
        <f>VLOOKUP(A4579,'Daily Nat Light Offices Mtl'!$A$1:$G$366,7)</f>
        <v>539.62857840047172</v>
      </c>
      <c r="F4579">
        <f t="shared" si="288"/>
        <v>33.726786150029483</v>
      </c>
      <c r="G4579">
        <f t="shared" si="289"/>
        <v>93.685517083415235</v>
      </c>
      <c r="H4579">
        <f t="shared" si="290"/>
        <v>0.78071264236179361</v>
      </c>
    </row>
    <row r="4580" spans="1:8" x14ac:dyDescent="0.35">
      <c r="A4580" s="2">
        <v>34890</v>
      </c>
      <c r="B4580" s="3">
        <v>0.75</v>
      </c>
      <c r="C4580">
        <v>2496.44</v>
      </c>
      <c r="D4580" s="4" t="b">
        <f t="shared" si="287"/>
        <v>1</v>
      </c>
      <c r="E4580" s="5">
        <f>VLOOKUP(A4580,'Daily Nat Light Offices Mtl'!$A$1:$G$366,7)</f>
        <v>539.62857840047172</v>
      </c>
      <c r="F4580">
        <f t="shared" si="288"/>
        <v>33.726786150029483</v>
      </c>
      <c r="G4580">
        <f t="shared" si="289"/>
        <v>93.685517083415235</v>
      </c>
      <c r="H4580">
        <f t="shared" si="290"/>
        <v>0.78071264236179361</v>
      </c>
    </row>
    <row r="4581" spans="1:8" x14ac:dyDescent="0.35">
      <c r="A4581" s="2">
        <v>34890</v>
      </c>
      <c r="B4581" s="3">
        <v>0.79166666666666663</v>
      </c>
      <c r="C4581">
        <v>463.928</v>
      </c>
      <c r="D4581" s="4" t="b">
        <f t="shared" si="287"/>
        <v>1</v>
      </c>
      <c r="E4581" s="5">
        <f>VLOOKUP(A4581,'Daily Nat Light Offices Mtl'!$A$1:$G$366,7)</f>
        <v>539.62857840047172</v>
      </c>
      <c r="F4581">
        <f t="shared" si="288"/>
        <v>33.726786150029483</v>
      </c>
      <c r="G4581">
        <f t="shared" si="289"/>
        <v>93.685517083415235</v>
      </c>
      <c r="H4581">
        <f t="shared" si="290"/>
        <v>0.78071264236179361</v>
      </c>
    </row>
    <row r="4582" spans="1:8" x14ac:dyDescent="0.35">
      <c r="A4582" s="2">
        <v>34890</v>
      </c>
      <c r="B4582" s="3">
        <v>0.83333333333333337</v>
      </c>
      <c r="C4582">
        <v>295.50799999999998</v>
      </c>
      <c r="D4582" s="4" t="b">
        <f t="shared" si="287"/>
        <v>1</v>
      </c>
      <c r="E4582" s="5">
        <f>VLOOKUP(A4582,'Daily Nat Light Offices Mtl'!$A$1:$G$366,7)</f>
        <v>539.62857840047172</v>
      </c>
      <c r="F4582">
        <f t="shared" si="288"/>
        <v>33.726786150029483</v>
      </c>
      <c r="G4582">
        <f t="shared" si="289"/>
        <v>93.685517083415235</v>
      </c>
      <c r="H4582">
        <f t="shared" si="290"/>
        <v>0.78071264236179361</v>
      </c>
    </row>
    <row r="4583" spans="1:8" x14ac:dyDescent="0.35">
      <c r="A4583" s="2">
        <v>34890</v>
      </c>
      <c r="B4583" s="3">
        <v>0.875</v>
      </c>
      <c r="C4583">
        <v>98.502700000000004</v>
      </c>
      <c r="D4583" s="4" t="b">
        <f t="shared" si="287"/>
        <v>1</v>
      </c>
      <c r="E4583" s="5">
        <f>VLOOKUP(A4583,'Daily Nat Light Offices Mtl'!$A$1:$G$366,7)</f>
        <v>539.62857840047172</v>
      </c>
      <c r="F4583">
        <f t="shared" si="288"/>
        <v>33.726786150029483</v>
      </c>
      <c r="G4583">
        <f t="shared" si="289"/>
        <v>93.685517083415235</v>
      </c>
      <c r="H4583">
        <f t="shared" si="290"/>
        <v>0.78071264236179361</v>
      </c>
    </row>
    <row r="4584" spans="1:8" x14ac:dyDescent="0.35">
      <c r="A4584" s="2">
        <v>34890</v>
      </c>
      <c r="B4584" s="3">
        <v>0.91666666666666663</v>
      </c>
      <c r="C4584">
        <v>98.502700000000004</v>
      </c>
      <c r="D4584" s="4" t="b">
        <f t="shared" si="287"/>
        <v>0</v>
      </c>
      <c r="E4584" s="5">
        <f>VLOOKUP(A4584,'Daily Nat Light Offices Mtl'!$A$1:$G$366,7)</f>
        <v>539.62857840047172</v>
      </c>
      <c r="F4584">
        <f t="shared" si="288"/>
        <v>0</v>
      </c>
      <c r="G4584">
        <f t="shared" si="289"/>
        <v>0</v>
      </c>
      <c r="H4584">
        <f t="shared" si="290"/>
        <v>0</v>
      </c>
    </row>
    <row r="4585" spans="1:8" x14ac:dyDescent="0.35">
      <c r="A4585" s="2">
        <v>34890</v>
      </c>
      <c r="B4585" s="3">
        <v>0.95833333333333337</v>
      </c>
      <c r="C4585">
        <v>49.251399999999997</v>
      </c>
      <c r="D4585" s="4" t="b">
        <f t="shared" si="287"/>
        <v>0</v>
      </c>
      <c r="E4585" s="5">
        <f>VLOOKUP(A4585,'Daily Nat Light Offices Mtl'!$A$1:$G$366,7)</f>
        <v>539.62857840047172</v>
      </c>
      <c r="F4585">
        <f t="shared" si="288"/>
        <v>0</v>
      </c>
      <c r="G4585">
        <f t="shared" si="289"/>
        <v>0</v>
      </c>
      <c r="H4585">
        <f t="shared" si="290"/>
        <v>0</v>
      </c>
    </row>
    <row r="4586" spans="1:8" x14ac:dyDescent="0.35">
      <c r="A4586" s="2">
        <v>34891</v>
      </c>
      <c r="B4586" s="3">
        <v>0</v>
      </c>
      <c r="C4586">
        <v>49.251399999999997</v>
      </c>
      <c r="D4586" s="4" t="b">
        <f t="shared" si="287"/>
        <v>0</v>
      </c>
      <c r="E4586" s="5">
        <f>VLOOKUP(A4586,'Daily Nat Light Offices Mtl'!$A$1:$G$366,7)</f>
        <v>607.31431766882895</v>
      </c>
      <c r="F4586">
        <f t="shared" si="288"/>
        <v>0</v>
      </c>
      <c r="G4586">
        <f t="shared" si="289"/>
        <v>0</v>
      </c>
      <c r="H4586">
        <f t="shared" si="290"/>
        <v>0</v>
      </c>
    </row>
    <row r="4587" spans="1:8" x14ac:dyDescent="0.35">
      <c r="A4587" s="2">
        <v>34891</v>
      </c>
      <c r="B4587" s="3">
        <v>4.1666666666666664E-2</v>
      </c>
      <c r="C4587">
        <v>49.251399999999997</v>
      </c>
      <c r="D4587" s="4" t="b">
        <f t="shared" si="287"/>
        <v>0</v>
      </c>
      <c r="E4587" s="5">
        <f>VLOOKUP(A4587,'Daily Nat Light Offices Mtl'!$A$1:$G$366,7)</f>
        <v>607.31431766882895</v>
      </c>
      <c r="F4587">
        <f t="shared" si="288"/>
        <v>0</v>
      </c>
      <c r="G4587">
        <f t="shared" si="289"/>
        <v>0</v>
      </c>
      <c r="H4587">
        <f t="shared" si="290"/>
        <v>0</v>
      </c>
    </row>
    <row r="4588" spans="1:8" x14ac:dyDescent="0.35">
      <c r="A4588" s="2">
        <v>34891</v>
      </c>
      <c r="B4588" s="3">
        <v>8.3333333333333329E-2</v>
      </c>
      <c r="C4588">
        <v>49.251399999999997</v>
      </c>
      <c r="D4588" s="4" t="b">
        <f t="shared" si="287"/>
        <v>0</v>
      </c>
      <c r="E4588" s="5">
        <f>VLOOKUP(A4588,'Daily Nat Light Offices Mtl'!$A$1:$G$366,7)</f>
        <v>607.31431766882895</v>
      </c>
      <c r="F4588">
        <f t="shared" si="288"/>
        <v>0</v>
      </c>
      <c r="G4588">
        <f t="shared" si="289"/>
        <v>0</v>
      </c>
      <c r="H4588">
        <f t="shared" si="290"/>
        <v>0</v>
      </c>
    </row>
    <row r="4589" spans="1:8" x14ac:dyDescent="0.35">
      <c r="A4589" s="2">
        <v>34891</v>
      </c>
      <c r="B4589" s="3">
        <v>0.125</v>
      </c>
      <c r="C4589">
        <v>49.251399999999997</v>
      </c>
      <c r="D4589" s="4" t="b">
        <f t="shared" si="287"/>
        <v>0</v>
      </c>
      <c r="E4589" s="5">
        <f>VLOOKUP(A4589,'Daily Nat Light Offices Mtl'!$A$1:$G$366,7)</f>
        <v>607.31431766882895</v>
      </c>
      <c r="F4589">
        <f t="shared" si="288"/>
        <v>0</v>
      </c>
      <c r="G4589">
        <f t="shared" si="289"/>
        <v>0</v>
      </c>
      <c r="H4589">
        <f t="shared" si="290"/>
        <v>0</v>
      </c>
    </row>
    <row r="4590" spans="1:8" x14ac:dyDescent="0.35">
      <c r="A4590" s="2">
        <v>34891</v>
      </c>
      <c r="B4590" s="3">
        <v>0.16666666666666666</v>
      </c>
      <c r="C4590">
        <v>386.22899999999998</v>
      </c>
      <c r="D4590" s="4" t="b">
        <f t="shared" si="287"/>
        <v>0</v>
      </c>
      <c r="E4590" s="5">
        <f>VLOOKUP(A4590,'Daily Nat Light Offices Mtl'!$A$1:$G$366,7)</f>
        <v>607.31431766882895</v>
      </c>
      <c r="F4590">
        <f t="shared" si="288"/>
        <v>0</v>
      </c>
      <c r="G4590">
        <f t="shared" si="289"/>
        <v>0</v>
      </c>
      <c r="H4590">
        <f t="shared" si="290"/>
        <v>0</v>
      </c>
    </row>
    <row r="4591" spans="1:8" x14ac:dyDescent="0.35">
      <c r="A4591" s="2">
        <v>34891</v>
      </c>
      <c r="B4591" s="3">
        <v>0.20833333333333334</v>
      </c>
      <c r="C4591">
        <v>2982.46</v>
      </c>
      <c r="D4591" s="4" t="b">
        <f t="shared" si="287"/>
        <v>1</v>
      </c>
      <c r="E4591" s="5">
        <f>VLOOKUP(A4591,'Daily Nat Light Offices Mtl'!$A$1:$G$366,7)</f>
        <v>607.31431766882895</v>
      </c>
      <c r="F4591">
        <f t="shared" si="288"/>
        <v>37.957144854301809</v>
      </c>
      <c r="G4591">
        <f t="shared" si="289"/>
        <v>105.43651348417168</v>
      </c>
      <c r="H4591">
        <f t="shared" si="290"/>
        <v>0.87863761236809734</v>
      </c>
    </row>
    <row r="4592" spans="1:8" x14ac:dyDescent="0.35">
      <c r="A4592" s="2">
        <v>34891</v>
      </c>
      <c r="B4592" s="3">
        <v>0.25</v>
      </c>
      <c r="C4592">
        <v>10979</v>
      </c>
      <c r="D4592" s="4" t="b">
        <f t="shared" si="287"/>
        <v>1</v>
      </c>
      <c r="E4592" s="5">
        <f>VLOOKUP(A4592,'Daily Nat Light Offices Mtl'!$A$1:$G$366,7)</f>
        <v>607.31431766882895</v>
      </c>
      <c r="F4592">
        <f t="shared" si="288"/>
        <v>37.957144854301809</v>
      </c>
      <c r="G4592">
        <f t="shared" si="289"/>
        <v>105.43651348417168</v>
      </c>
      <c r="H4592">
        <f t="shared" si="290"/>
        <v>0.87863761236809734</v>
      </c>
    </row>
    <row r="4593" spans="1:8" x14ac:dyDescent="0.35">
      <c r="A4593" s="2">
        <v>34891</v>
      </c>
      <c r="B4593" s="3">
        <v>0.29166666666666669</v>
      </c>
      <c r="C4593">
        <v>18732.5</v>
      </c>
      <c r="D4593" s="4" t="b">
        <f t="shared" si="287"/>
        <v>1</v>
      </c>
      <c r="E4593" s="5">
        <f>VLOOKUP(A4593,'Daily Nat Light Offices Mtl'!$A$1:$G$366,7)</f>
        <v>607.31431766882895</v>
      </c>
      <c r="F4593">
        <f t="shared" si="288"/>
        <v>37.957144854301809</v>
      </c>
      <c r="G4593">
        <f t="shared" si="289"/>
        <v>105.43651348417168</v>
      </c>
      <c r="H4593">
        <f t="shared" si="290"/>
        <v>0.87863761236809734</v>
      </c>
    </row>
    <row r="4594" spans="1:8" x14ac:dyDescent="0.35">
      <c r="A4594" s="2">
        <v>34891</v>
      </c>
      <c r="B4594" s="3">
        <v>0.33333333333333331</v>
      </c>
      <c r="C4594">
        <v>27460.6</v>
      </c>
      <c r="D4594" s="4" t="b">
        <f t="shared" si="287"/>
        <v>1</v>
      </c>
      <c r="E4594" s="5">
        <f>VLOOKUP(A4594,'Daily Nat Light Offices Mtl'!$A$1:$G$366,7)</f>
        <v>607.31431766882895</v>
      </c>
      <c r="F4594">
        <f t="shared" si="288"/>
        <v>37.957144854301809</v>
      </c>
      <c r="G4594">
        <f t="shared" si="289"/>
        <v>105.43651348417168</v>
      </c>
      <c r="H4594">
        <f t="shared" si="290"/>
        <v>0.87863761236809734</v>
      </c>
    </row>
    <row r="4595" spans="1:8" x14ac:dyDescent="0.35">
      <c r="A4595" s="2">
        <v>34891</v>
      </c>
      <c r="B4595" s="3">
        <v>0.375</v>
      </c>
      <c r="C4595">
        <v>45056.6</v>
      </c>
      <c r="D4595" s="4" t="b">
        <f t="shared" si="287"/>
        <v>1</v>
      </c>
      <c r="E4595" s="5">
        <f>VLOOKUP(A4595,'Daily Nat Light Offices Mtl'!$A$1:$G$366,7)</f>
        <v>607.31431766882895</v>
      </c>
      <c r="F4595">
        <f t="shared" si="288"/>
        <v>37.957144854301809</v>
      </c>
      <c r="G4595">
        <f t="shared" si="289"/>
        <v>105.43651348417168</v>
      </c>
      <c r="H4595">
        <f t="shared" si="290"/>
        <v>0.87863761236809734</v>
      </c>
    </row>
    <row r="4596" spans="1:8" x14ac:dyDescent="0.35">
      <c r="A4596" s="2">
        <v>34891</v>
      </c>
      <c r="B4596" s="3">
        <v>0.41666666666666669</v>
      </c>
      <c r="C4596">
        <v>42762.400000000001</v>
      </c>
      <c r="D4596" s="4" t="b">
        <f t="shared" si="287"/>
        <v>1</v>
      </c>
      <c r="E4596" s="5">
        <f>VLOOKUP(A4596,'Daily Nat Light Offices Mtl'!$A$1:$G$366,7)</f>
        <v>607.31431766882895</v>
      </c>
      <c r="F4596">
        <f t="shared" si="288"/>
        <v>37.957144854301809</v>
      </c>
      <c r="G4596">
        <f t="shared" si="289"/>
        <v>105.43651348417168</v>
      </c>
      <c r="H4596">
        <f t="shared" si="290"/>
        <v>0.87863761236809734</v>
      </c>
    </row>
    <row r="4597" spans="1:8" x14ac:dyDescent="0.35">
      <c r="A4597" s="2">
        <v>34891</v>
      </c>
      <c r="B4597" s="3">
        <v>0.45833333333333331</v>
      </c>
      <c r="C4597">
        <v>38059.9</v>
      </c>
      <c r="D4597" s="4" t="b">
        <f t="shared" si="287"/>
        <v>1</v>
      </c>
      <c r="E4597" s="5">
        <f>VLOOKUP(A4597,'Daily Nat Light Offices Mtl'!$A$1:$G$366,7)</f>
        <v>607.31431766882895</v>
      </c>
      <c r="F4597">
        <f t="shared" si="288"/>
        <v>37.957144854301809</v>
      </c>
      <c r="G4597">
        <f t="shared" si="289"/>
        <v>105.43651348417168</v>
      </c>
      <c r="H4597">
        <f t="shared" si="290"/>
        <v>0.87863761236809734</v>
      </c>
    </row>
    <row r="4598" spans="1:8" x14ac:dyDescent="0.35">
      <c r="A4598" s="2">
        <v>34891</v>
      </c>
      <c r="B4598" s="3">
        <v>0.5</v>
      </c>
      <c r="C4598">
        <v>36778.300000000003</v>
      </c>
      <c r="D4598" s="4" t="b">
        <f t="shared" si="287"/>
        <v>1</v>
      </c>
      <c r="E4598" s="5">
        <f>VLOOKUP(A4598,'Daily Nat Light Offices Mtl'!$A$1:$G$366,7)</f>
        <v>607.31431766882895</v>
      </c>
      <c r="F4598">
        <f t="shared" si="288"/>
        <v>37.957144854301809</v>
      </c>
      <c r="G4598">
        <f t="shared" si="289"/>
        <v>105.43651348417168</v>
      </c>
      <c r="H4598">
        <f t="shared" si="290"/>
        <v>0.87863761236809734</v>
      </c>
    </row>
    <row r="4599" spans="1:8" x14ac:dyDescent="0.35">
      <c r="A4599" s="2">
        <v>34891</v>
      </c>
      <c r="B4599" s="3">
        <v>0.54166666666666663</v>
      </c>
      <c r="C4599">
        <v>18714.599999999999</v>
      </c>
      <c r="D4599" s="4" t="b">
        <f t="shared" si="287"/>
        <v>1</v>
      </c>
      <c r="E4599" s="5">
        <f>VLOOKUP(A4599,'Daily Nat Light Offices Mtl'!$A$1:$G$366,7)</f>
        <v>607.31431766882895</v>
      </c>
      <c r="F4599">
        <f t="shared" si="288"/>
        <v>37.957144854301809</v>
      </c>
      <c r="G4599">
        <f t="shared" si="289"/>
        <v>105.43651348417168</v>
      </c>
      <c r="H4599">
        <f t="shared" si="290"/>
        <v>0.87863761236809734</v>
      </c>
    </row>
    <row r="4600" spans="1:8" x14ac:dyDescent="0.35">
      <c r="A4600" s="2">
        <v>34891</v>
      </c>
      <c r="B4600" s="3">
        <v>0.58333333333333337</v>
      </c>
      <c r="C4600">
        <v>16262.6</v>
      </c>
      <c r="D4600" s="4" t="b">
        <f t="shared" si="287"/>
        <v>1</v>
      </c>
      <c r="E4600" s="5">
        <f>VLOOKUP(A4600,'Daily Nat Light Offices Mtl'!$A$1:$G$366,7)</f>
        <v>607.31431766882895</v>
      </c>
      <c r="F4600">
        <f t="shared" si="288"/>
        <v>37.957144854301809</v>
      </c>
      <c r="G4600">
        <f t="shared" si="289"/>
        <v>105.43651348417168</v>
      </c>
      <c r="H4600">
        <f t="shared" si="290"/>
        <v>0.87863761236809734</v>
      </c>
    </row>
    <row r="4601" spans="1:8" x14ac:dyDescent="0.35">
      <c r="A4601" s="2">
        <v>34891</v>
      </c>
      <c r="B4601" s="3">
        <v>0.625</v>
      </c>
      <c r="C4601">
        <v>13420.6</v>
      </c>
      <c r="D4601" s="4" t="b">
        <f t="shared" si="287"/>
        <v>1</v>
      </c>
      <c r="E4601" s="5">
        <f>VLOOKUP(A4601,'Daily Nat Light Offices Mtl'!$A$1:$G$366,7)</f>
        <v>607.31431766882895</v>
      </c>
      <c r="F4601">
        <f t="shared" si="288"/>
        <v>37.957144854301809</v>
      </c>
      <c r="G4601">
        <f t="shared" si="289"/>
        <v>105.43651348417168</v>
      </c>
      <c r="H4601">
        <f t="shared" si="290"/>
        <v>0.87863761236809734</v>
      </c>
    </row>
    <row r="4602" spans="1:8" x14ac:dyDescent="0.35">
      <c r="A4602" s="2">
        <v>34891</v>
      </c>
      <c r="B4602" s="3">
        <v>0.66666666666666663</v>
      </c>
      <c r="C4602">
        <v>6181.92</v>
      </c>
      <c r="D4602" s="4" t="b">
        <f t="shared" si="287"/>
        <v>1</v>
      </c>
      <c r="E4602" s="5">
        <f>VLOOKUP(A4602,'Daily Nat Light Offices Mtl'!$A$1:$G$366,7)</f>
        <v>607.31431766882895</v>
      </c>
      <c r="F4602">
        <f t="shared" si="288"/>
        <v>37.957144854301809</v>
      </c>
      <c r="G4602">
        <f t="shared" si="289"/>
        <v>105.43651348417168</v>
      </c>
      <c r="H4602">
        <f t="shared" si="290"/>
        <v>0.87863761236809734</v>
      </c>
    </row>
    <row r="4603" spans="1:8" x14ac:dyDescent="0.35">
      <c r="A4603" s="2">
        <v>34891</v>
      </c>
      <c r="B4603" s="3">
        <v>0.70833333333333337</v>
      </c>
      <c r="C4603">
        <v>2785.49</v>
      </c>
      <c r="D4603" s="4" t="b">
        <f t="shared" si="287"/>
        <v>1</v>
      </c>
      <c r="E4603" s="5">
        <f>VLOOKUP(A4603,'Daily Nat Light Offices Mtl'!$A$1:$G$366,7)</f>
        <v>607.31431766882895</v>
      </c>
      <c r="F4603">
        <f t="shared" si="288"/>
        <v>37.957144854301809</v>
      </c>
      <c r="G4603">
        <f t="shared" si="289"/>
        <v>105.43651348417168</v>
      </c>
      <c r="H4603">
        <f t="shared" si="290"/>
        <v>0.87863761236809734</v>
      </c>
    </row>
    <row r="4604" spans="1:8" x14ac:dyDescent="0.35">
      <c r="A4604" s="2">
        <v>34891</v>
      </c>
      <c r="B4604" s="3">
        <v>0.75</v>
      </c>
      <c r="C4604">
        <v>1291.0999999999999</v>
      </c>
      <c r="D4604" s="4" t="b">
        <f t="shared" si="287"/>
        <v>1</v>
      </c>
      <c r="E4604" s="5">
        <f>VLOOKUP(A4604,'Daily Nat Light Offices Mtl'!$A$1:$G$366,7)</f>
        <v>607.31431766882895</v>
      </c>
      <c r="F4604">
        <f t="shared" si="288"/>
        <v>37.957144854301809</v>
      </c>
      <c r="G4604">
        <f t="shared" si="289"/>
        <v>105.43651348417168</v>
      </c>
      <c r="H4604">
        <f t="shared" si="290"/>
        <v>0.87863761236809734</v>
      </c>
    </row>
    <row r="4605" spans="1:8" x14ac:dyDescent="0.35">
      <c r="A4605" s="2">
        <v>34891</v>
      </c>
      <c r="B4605" s="3">
        <v>0.79166666666666663</v>
      </c>
      <c r="C4605">
        <v>395.08300000000003</v>
      </c>
      <c r="D4605" s="4" t="b">
        <f t="shared" si="287"/>
        <v>1</v>
      </c>
      <c r="E4605" s="5">
        <f>VLOOKUP(A4605,'Daily Nat Light Offices Mtl'!$A$1:$G$366,7)</f>
        <v>607.31431766882895</v>
      </c>
      <c r="F4605">
        <f t="shared" si="288"/>
        <v>37.957144854301809</v>
      </c>
      <c r="G4605">
        <f t="shared" si="289"/>
        <v>105.43651348417168</v>
      </c>
      <c r="H4605">
        <f t="shared" si="290"/>
        <v>0.87863761236809734</v>
      </c>
    </row>
    <row r="4606" spans="1:8" x14ac:dyDescent="0.35">
      <c r="A4606" s="2">
        <v>34891</v>
      </c>
      <c r="B4606" s="3">
        <v>0.83333333333333337</v>
      </c>
      <c r="C4606">
        <v>295.50799999999998</v>
      </c>
      <c r="D4606" s="4" t="b">
        <f t="shared" si="287"/>
        <v>1</v>
      </c>
      <c r="E4606" s="5">
        <f>VLOOKUP(A4606,'Daily Nat Light Offices Mtl'!$A$1:$G$366,7)</f>
        <v>607.31431766882895</v>
      </c>
      <c r="F4606">
        <f t="shared" si="288"/>
        <v>37.957144854301809</v>
      </c>
      <c r="G4606">
        <f t="shared" si="289"/>
        <v>105.43651348417168</v>
      </c>
      <c r="H4606">
        <f t="shared" si="290"/>
        <v>0.87863761236809734</v>
      </c>
    </row>
    <row r="4607" spans="1:8" x14ac:dyDescent="0.35">
      <c r="A4607" s="2">
        <v>34891</v>
      </c>
      <c r="B4607" s="3">
        <v>0.875</v>
      </c>
      <c r="C4607">
        <v>98.502700000000004</v>
      </c>
      <c r="D4607" s="4" t="b">
        <f t="shared" si="287"/>
        <v>1</v>
      </c>
      <c r="E4607" s="5">
        <f>VLOOKUP(A4607,'Daily Nat Light Offices Mtl'!$A$1:$G$366,7)</f>
        <v>607.31431766882895</v>
      </c>
      <c r="F4607">
        <f t="shared" si="288"/>
        <v>37.957144854301809</v>
      </c>
      <c r="G4607">
        <f t="shared" si="289"/>
        <v>105.43651348417168</v>
      </c>
      <c r="H4607">
        <f t="shared" si="290"/>
        <v>0.87863761236809734</v>
      </c>
    </row>
    <row r="4608" spans="1:8" x14ac:dyDescent="0.35">
      <c r="A4608" s="2">
        <v>34891</v>
      </c>
      <c r="B4608" s="3">
        <v>0.91666666666666663</v>
      </c>
      <c r="C4608">
        <v>98.502700000000004</v>
      </c>
      <c r="D4608" s="4" t="b">
        <f t="shared" si="287"/>
        <v>0</v>
      </c>
      <c r="E4608" s="5">
        <f>VLOOKUP(A4608,'Daily Nat Light Offices Mtl'!$A$1:$G$366,7)</f>
        <v>607.31431766882895</v>
      </c>
      <c r="F4608">
        <f t="shared" si="288"/>
        <v>0</v>
      </c>
      <c r="G4608">
        <f t="shared" si="289"/>
        <v>0</v>
      </c>
      <c r="H4608">
        <f t="shared" si="290"/>
        <v>0</v>
      </c>
    </row>
    <row r="4609" spans="1:8" x14ac:dyDescent="0.35">
      <c r="A4609" s="2">
        <v>34891</v>
      </c>
      <c r="B4609" s="3">
        <v>0.95833333333333337</v>
      </c>
      <c r="C4609">
        <v>49.251399999999997</v>
      </c>
      <c r="D4609" s="4" t="b">
        <f t="shared" si="287"/>
        <v>0</v>
      </c>
      <c r="E4609" s="5">
        <f>VLOOKUP(A4609,'Daily Nat Light Offices Mtl'!$A$1:$G$366,7)</f>
        <v>607.31431766882895</v>
      </c>
      <c r="F4609">
        <f t="shared" si="288"/>
        <v>0</v>
      </c>
      <c r="G4609">
        <f t="shared" si="289"/>
        <v>0</v>
      </c>
      <c r="H4609">
        <f t="shared" si="290"/>
        <v>0</v>
      </c>
    </row>
    <row r="4610" spans="1:8" x14ac:dyDescent="0.35">
      <c r="A4610" s="2">
        <v>34892</v>
      </c>
      <c r="B4610" s="3">
        <v>0</v>
      </c>
      <c r="C4610">
        <v>49.251399999999997</v>
      </c>
      <c r="D4610" s="4" t="b">
        <f t="shared" ref="D4610:D4673" si="291">AND(B4610&gt;$B$6,B4610&lt;$B$24,E4610&gt;0)</f>
        <v>0</v>
      </c>
      <c r="E4610" s="5">
        <f>VLOOKUP(A4610,'Daily Nat Light Offices Mtl'!$A$1:$G$366,7)</f>
        <v>666.53192752709595</v>
      </c>
      <c r="F4610">
        <f t="shared" si="288"/>
        <v>0</v>
      </c>
      <c r="G4610">
        <f t="shared" si="289"/>
        <v>0</v>
      </c>
      <c r="H4610">
        <f t="shared" si="290"/>
        <v>0</v>
      </c>
    </row>
    <row r="4611" spans="1:8" x14ac:dyDescent="0.35">
      <c r="A4611" s="2">
        <v>34892</v>
      </c>
      <c r="B4611" s="3">
        <v>4.1666666666666664E-2</v>
      </c>
      <c r="C4611">
        <v>49.251399999999997</v>
      </c>
      <c r="D4611" s="4" t="b">
        <f t="shared" si="291"/>
        <v>0</v>
      </c>
      <c r="E4611" s="5">
        <f>VLOOKUP(A4611,'Daily Nat Light Offices Mtl'!$A$1:$G$366,7)</f>
        <v>666.53192752709595</v>
      </c>
      <c r="F4611">
        <f t="shared" ref="F4611:F4674" si="292">IF(D4611,E4611/16,0)</f>
        <v>0</v>
      </c>
      <c r="G4611">
        <f t="shared" ref="G4611:G4674" si="293">CONVERT(F4611*10^4,"J","Wh")</f>
        <v>0</v>
      </c>
      <c r="H4611">
        <f t="shared" ref="H4611:H4674" si="294">G4611/$J$2</f>
        <v>0</v>
      </c>
    </row>
    <row r="4612" spans="1:8" x14ac:dyDescent="0.35">
      <c r="A4612" s="2">
        <v>34892</v>
      </c>
      <c r="B4612" s="3">
        <v>8.3333333333333329E-2</v>
      </c>
      <c r="C4612">
        <v>49.251399999999997</v>
      </c>
      <c r="D4612" s="4" t="b">
        <f t="shared" si="291"/>
        <v>0</v>
      </c>
      <c r="E4612" s="5">
        <f>VLOOKUP(A4612,'Daily Nat Light Offices Mtl'!$A$1:$G$366,7)</f>
        <v>666.53192752709595</v>
      </c>
      <c r="F4612">
        <f t="shared" si="292"/>
        <v>0</v>
      </c>
      <c r="G4612">
        <f t="shared" si="293"/>
        <v>0</v>
      </c>
      <c r="H4612">
        <f t="shared" si="294"/>
        <v>0</v>
      </c>
    </row>
    <row r="4613" spans="1:8" x14ac:dyDescent="0.35">
      <c r="A4613" s="2">
        <v>34892</v>
      </c>
      <c r="B4613" s="3">
        <v>0.125</v>
      </c>
      <c r="C4613">
        <v>49.251399999999997</v>
      </c>
      <c r="D4613" s="4" t="b">
        <f t="shared" si="291"/>
        <v>0</v>
      </c>
      <c r="E4613" s="5">
        <f>VLOOKUP(A4613,'Daily Nat Light Offices Mtl'!$A$1:$G$366,7)</f>
        <v>666.53192752709595</v>
      </c>
      <c r="F4613">
        <f t="shared" si="292"/>
        <v>0</v>
      </c>
      <c r="G4613">
        <f t="shared" si="293"/>
        <v>0</v>
      </c>
      <c r="H4613">
        <f t="shared" si="294"/>
        <v>0</v>
      </c>
    </row>
    <row r="4614" spans="1:8" x14ac:dyDescent="0.35">
      <c r="A4614" s="2">
        <v>34892</v>
      </c>
      <c r="B4614" s="3">
        <v>0.16666666666666666</v>
      </c>
      <c r="C4614">
        <v>280.26499999999999</v>
      </c>
      <c r="D4614" s="4" t="b">
        <f t="shared" si="291"/>
        <v>0</v>
      </c>
      <c r="E4614" s="5">
        <f>VLOOKUP(A4614,'Daily Nat Light Offices Mtl'!$A$1:$G$366,7)</f>
        <v>666.53192752709595</v>
      </c>
      <c r="F4614">
        <f t="shared" si="292"/>
        <v>0</v>
      </c>
      <c r="G4614">
        <f t="shared" si="293"/>
        <v>0</v>
      </c>
      <c r="H4614">
        <f t="shared" si="294"/>
        <v>0</v>
      </c>
    </row>
    <row r="4615" spans="1:8" x14ac:dyDescent="0.35">
      <c r="A4615" s="2">
        <v>34892</v>
      </c>
      <c r="B4615" s="3">
        <v>0.20833333333333334</v>
      </c>
      <c r="C4615">
        <v>1403.47</v>
      </c>
      <c r="D4615" s="4" t="b">
        <f t="shared" si="291"/>
        <v>1</v>
      </c>
      <c r="E4615" s="5">
        <f>VLOOKUP(A4615,'Daily Nat Light Offices Mtl'!$A$1:$G$366,7)</f>
        <v>666.53192752709595</v>
      </c>
      <c r="F4615">
        <f t="shared" si="292"/>
        <v>41.658245470443497</v>
      </c>
      <c r="G4615">
        <f t="shared" si="293"/>
        <v>115.71734852900971</v>
      </c>
      <c r="H4615">
        <f t="shared" si="294"/>
        <v>0.96431123774174765</v>
      </c>
    </row>
    <row r="4616" spans="1:8" x14ac:dyDescent="0.35">
      <c r="A4616" s="2">
        <v>34892</v>
      </c>
      <c r="B4616" s="3">
        <v>0.25</v>
      </c>
      <c r="C4616">
        <v>3022.56</v>
      </c>
      <c r="D4616" s="4" t="b">
        <f t="shared" si="291"/>
        <v>1</v>
      </c>
      <c r="E4616" s="5">
        <f>VLOOKUP(A4616,'Daily Nat Light Offices Mtl'!$A$1:$G$366,7)</f>
        <v>666.53192752709595</v>
      </c>
      <c r="F4616">
        <f t="shared" si="292"/>
        <v>41.658245470443497</v>
      </c>
      <c r="G4616">
        <f t="shared" si="293"/>
        <v>115.71734852900971</v>
      </c>
      <c r="H4616">
        <f t="shared" si="294"/>
        <v>0.96431123774174765</v>
      </c>
    </row>
    <row r="4617" spans="1:8" x14ac:dyDescent="0.35">
      <c r="A4617" s="2">
        <v>34892</v>
      </c>
      <c r="B4617" s="3">
        <v>0.29166666666666669</v>
      </c>
      <c r="C4617">
        <v>4686.76</v>
      </c>
      <c r="D4617" s="4" t="b">
        <f t="shared" si="291"/>
        <v>1</v>
      </c>
      <c r="E4617" s="5">
        <f>VLOOKUP(A4617,'Daily Nat Light Offices Mtl'!$A$1:$G$366,7)</f>
        <v>666.53192752709595</v>
      </c>
      <c r="F4617">
        <f t="shared" si="292"/>
        <v>41.658245470443497</v>
      </c>
      <c r="G4617">
        <f t="shared" si="293"/>
        <v>115.71734852900971</v>
      </c>
      <c r="H4617">
        <f t="shared" si="294"/>
        <v>0.96431123774174765</v>
      </c>
    </row>
    <row r="4618" spans="1:8" x14ac:dyDescent="0.35">
      <c r="A4618" s="2">
        <v>34892</v>
      </c>
      <c r="B4618" s="3">
        <v>0.33333333333333331</v>
      </c>
      <c r="C4618">
        <v>5362.49</v>
      </c>
      <c r="D4618" s="4" t="b">
        <f t="shared" si="291"/>
        <v>1</v>
      </c>
      <c r="E4618" s="5">
        <f>VLOOKUP(A4618,'Daily Nat Light Offices Mtl'!$A$1:$G$366,7)</f>
        <v>666.53192752709595</v>
      </c>
      <c r="F4618">
        <f t="shared" si="292"/>
        <v>41.658245470443497</v>
      </c>
      <c r="G4618">
        <f t="shared" si="293"/>
        <v>115.71734852900971</v>
      </c>
      <c r="H4618">
        <f t="shared" si="294"/>
        <v>0.96431123774174765</v>
      </c>
    </row>
    <row r="4619" spans="1:8" x14ac:dyDescent="0.35">
      <c r="A4619" s="2">
        <v>34892</v>
      </c>
      <c r="B4619" s="3">
        <v>0.375</v>
      </c>
      <c r="C4619">
        <v>6297.43</v>
      </c>
      <c r="D4619" s="4" t="b">
        <f t="shared" si="291"/>
        <v>1</v>
      </c>
      <c r="E4619" s="5">
        <f>VLOOKUP(A4619,'Daily Nat Light Offices Mtl'!$A$1:$G$366,7)</f>
        <v>666.53192752709595</v>
      </c>
      <c r="F4619">
        <f t="shared" si="292"/>
        <v>41.658245470443497</v>
      </c>
      <c r="G4619">
        <f t="shared" si="293"/>
        <v>115.71734852900971</v>
      </c>
      <c r="H4619">
        <f t="shared" si="294"/>
        <v>0.96431123774174765</v>
      </c>
    </row>
    <row r="4620" spans="1:8" x14ac:dyDescent="0.35">
      <c r="A4620" s="2">
        <v>34892</v>
      </c>
      <c r="B4620" s="3">
        <v>0.41666666666666669</v>
      </c>
      <c r="C4620">
        <v>7105.97</v>
      </c>
      <c r="D4620" s="4" t="b">
        <f t="shared" si="291"/>
        <v>1</v>
      </c>
      <c r="E4620" s="5">
        <f>VLOOKUP(A4620,'Daily Nat Light Offices Mtl'!$A$1:$G$366,7)</f>
        <v>666.53192752709595</v>
      </c>
      <c r="F4620">
        <f t="shared" si="292"/>
        <v>41.658245470443497</v>
      </c>
      <c r="G4620">
        <f t="shared" si="293"/>
        <v>115.71734852900971</v>
      </c>
      <c r="H4620">
        <f t="shared" si="294"/>
        <v>0.96431123774174765</v>
      </c>
    </row>
    <row r="4621" spans="1:8" x14ac:dyDescent="0.35">
      <c r="A4621" s="2">
        <v>34892</v>
      </c>
      <c r="B4621" s="3">
        <v>0.45833333333333331</v>
      </c>
      <c r="C4621">
        <v>8024.06</v>
      </c>
      <c r="D4621" s="4" t="b">
        <f t="shared" si="291"/>
        <v>1</v>
      </c>
      <c r="E4621" s="5">
        <f>VLOOKUP(A4621,'Daily Nat Light Offices Mtl'!$A$1:$G$366,7)</f>
        <v>666.53192752709595</v>
      </c>
      <c r="F4621">
        <f t="shared" si="292"/>
        <v>41.658245470443497</v>
      </c>
      <c r="G4621">
        <f t="shared" si="293"/>
        <v>115.71734852900971</v>
      </c>
      <c r="H4621">
        <f t="shared" si="294"/>
        <v>0.96431123774174765</v>
      </c>
    </row>
    <row r="4622" spans="1:8" x14ac:dyDescent="0.35">
      <c r="A4622" s="2">
        <v>34892</v>
      </c>
      <c r="B4622" s="3">
        <v>0.5</v>
      </c>
      <c r="C4622">
        <v>7566.01</v>
      </c>
      <c r="D4622" s="4" t="b">
        <f t="shared" si="291"/>
        <v>1</v>
      </c>
      <c r="E4622" s="5">
        <f>VLOOKUP(A4622,'Daily Nat Light Offices Mtl'!$A$1:$G$366,7)</f>
        <v>666.53192752709595</v>
      </c>
      <c r="F4622">
        <f t="shared" si="292"/>
        <v>41.658245470443497</v>
      </c>
      <c r="G4622">
        <f t="shared" si="293"/>
        <v>115.71734852900971</v>
      </c>
      <c r="H4622">
        <f t="shared" si="294"/>
        <v>0.96431123774174765</v>
      </c>
    </row>
    <row r="4623" spans="1:8" x14ac:dyDescent="0.35">
      <c r="A4623" s="2">
        <v>34892</v>
      </c>
      <c r="B4623" s="3">
        <v>0.54166666666666663</v>
      </c>
      <c r="C4623">
        <v>6227.72</v>
      </c>
      <c r="D4623" s="4" t="b">
        <f t="shared" si="291"/>
        <v>1</v>
      </c>
      <c r="E4623" s="5">
        <f>VLOOKUP(A4623,'Daily Nat Light Offices Mtl'!$A$1:$G$366,7)</f>
        <v>666.53192752709595</v>
      </c>
      <c r="F4623">
        <f t="shared" si="292"/>
        <v>41.658245470443497</v>
      </c>
      <c r="G4623">
        <f t="shared" si="293"/>
        <v>115.71734852900971</v>
      </c>
      <c r="H4623">
        <f t="shared" si="294"/>
        <v>0.96431123774174765</v>
      </c>
    </row>
    <row r="4624" spans="1:8" x14ac:dyDescent="0.35">
      <c r="A4624" s="2">
        <v>34892</v>
      </c>
      <c r="B4624" s="3">
        <v>0.58333333333333337</v>
      </c>
      <c r="C4624">
        <v>5273.8</v>
      </c>
      <c r="D4624" s="4" t="b">
        <f t="shared" si="291"/>
        <v>1</v>
      </c>
      <c r="E4624" s="5">
        <f>VLOOKUP(A4624,'Daily Nat Light Offices Mtl'!$A$1:$G$366,7)</f>
        <v>666.53192752709595</v>
      </c>
      <c r="F4624">
        <f t="shared" si="292"/>
        <v>41.658245470443497</v>
      </c>
      <c r="G4624">
        <f t="shared" si="293"/>
        <v>115.71734852900971</v>
      </c>
      <c r="H4624">
        <f t="shared" si="294"/>
        <v>0.96431123774174765</v>
      </c>
    </row>
    <row r="4625" spans="1:8" x14ac:dyDescent="0.35">
      <c r="A4625" s="2">
        <v>34892</v>
      </c>
      <c r="B4625" s="3">
        <v>0.625</v>
      </c>
      <c r="C4625">
        <v>5309.64</v>
      </c>
      <c r="D4625" s="4" t="b">
        <f t="shared" si="291"/>
        <v>1</v>
      </c>
      <c r="E4625" s="5">
        <f>VLOOKUP(A4625,'Daily Nat Light Offices Mtl'!$A$1:$G$366,7)</f>
        <v>666.53192752709595</v>
      </c>
      <c r="F4625">
        <f t="shared" si="292"/>
        <v>41.658245470443497</v>
      </c>
      <c r="G4625">
        <f t="shared" si="293"/>
        <v>115.71734852900971</v>
      </c>
      <c r="H4625">
        <f t="shared" si="294"/>
        <v>0.96431123774174765</v>
      </c>
    </row>
    <row r="4626" spans="1:8" x14ac:dyDescent="0.35">
      <c r="A4626" s="2">
        <v>34892</v>
      </c>
      <c r="B4626" s="3">
        <v>0.66666666666666663</v>
      </c>
      <c r="C4626">
        <v>2324.39</v>
      </c>
      <c r="D4626" s="4" t="b">
        <f t="shared" si="291"/>
        <v>1</v>
      </c>
      <c r="E4626" s="5">
        <f>VLOOKUP(A4626,'Daily Nat Light Offices Mtl'!$A$1:$G$366,7)</f>
        <v>666.53192752709595</v>
      </c>
      <c r="F4626">
        <f t="shared" si="292"/>
        <v>41.658245470443497</v>
      </c>
      <c r="G4626">
        <f t="shared" si="293"/>
        <v>115.71734852900971</v>
      </c>
      <c r="H4626">
        <f t="shared" si="294"/>
        <v>0.96431123774174765</v>
      </c>
    </row>
    <row r="4627" spans="1:8" x14ac:dyDescent="0.35">
      <c r="A4627" s="2">
        <v>34892</v>
      </c>
      <c r="B4627" s="3">
        <v>0.70833333333333337</v>
      </c>
      <c r="C4627">
        <v>1990.89</v>
      </c>
      <c r="D4627" s="4" t="b">
        <f t="shared" si="291"/>
        <v>1</v>
      </c>
      <c r="E4627" s="5">
        <f>VLOOKUP(A4627,'Daily Nat Light Offices Mtl'!$A$1:$G$366,7)</f>
        <v>666.53192752709595</v>
      </c>
      <c r="F4627">
        <f t="shared" si="292"/>
        <v>41.658245470443497</v>
      </c>
      <c r="G4627">
        <f t="shared" si="293"/>
        <v>115.71734852900971</v>
      </c>
      <c r="H4627">
        <f t="shared" si="294"/>
        <v>0.96431123774174765</v>
      </c>
    </row>
    <row r="4628" spans="1:8" x14ac:dyDescent="0.35">
      <c r="A4628" s="2">
        <v>34892</v>
      </c>
      <c r="B4628" s="3">
        <v>0.75</v>
      </c>
      <c r="C4628">
        <v>1271.19</v>
      </c>
      <c r="D4628" s="4" t="b">
        <f t="shared" si="291"/>
        <v>1</v>
      </c>
      <c r="E4628" s="5">
        <f>VLOOKUP(A4628,'Daily Nat Light Offices Mtl'!$A$1:$G$366,7)</f>
        <v>666.53192752709595</v>
      </c>
      <c r="F4628">
        <f t="shared" si="292"/>
        <v>41.658245470443497</v>
      </c>
      <c r="G4628">
        <f t="shared" si="293"/>
        <v>115.71734852900971</v>
      </c>
      <c r="H4628">
        <f t="shared" si="294"/>
        <v>0.96431123774174765</v>
      </c>
    </row>
    <row r="4629" spans="1:8" x14ac:dyDescent="0.35">
      <c r="A4629" s="2">
        <v>34892</v>
      </c>
      <c r="B4629" s="3">
        <v>0.79166666666666663</v>
      </c>
      <c r="C4629">
        <v>389.10899999999998</v>
      </c>
      <c r="D4629" s="4" t="b">
        <f t="shared" si="291"/>
        <v>1</v>
      </c>
      <c r="E4629" s="5">
        <f>VLOOKUP(A4629,'Daily Nat Light Offices Mtl'!$A$1:$G$366,7)</f>
        <v>666.53192752709595</v>
      </c>
      <c r="F4629">
        <f t="shared" si="292"/>
        <v>41.658245470443497</v>
      </c>
      <c r="G4629">
        <f t="shared" si="293"/>
        <v>115.71734852900971</v>
      </c>
      <c r="H4629">
        <f t="shared" si="294"/>
        <v>0.96431123774174765</v>
      </c>
    </row>
    <row r="4630" spans="1:8" x14ac:dyDescent="0.35">
      <c r="A4630" s="2">
        <v>34892</v>
      </c>
      <c r="B4630" s="3">
        <v>0.83333333333333337</v>
      </c>
      <c r="C4630">
        <v>295.50799999999998</v>
      </c>
      <c r="D4630" s="4" t="b">
        <f t="shared" si="291"/>
        <v>1</v>
      </c>
      <c r="E4630" s="5">
        <f>VLOOKUP(A4630,'Daily Nat Light Offices Mtl'!$A$1:$G$366,7)</f>
        <v>666.53192752709595</v>
      </c>
      <c r="F4630">
        <f t="shared" si="292"/>
        <v>41.658245470443497</v>
      </c>
      <c r="G4630">
        <f t="shared" si="293"/>
        <v>115.71734852900971</v>
      </c>
      <c r="H4630">
        <f t="shared" si="294"/>
        <v>0.96431123774174765</v>
      </c>
    </row>
    <row r="4631" spans="1:8" x14ac:dyDescent="0.35">
      <c r="A4631" s="2">
        <v>34892</v>
      </c>
      <c r="B4631" s="3">
        <v>0.875</v>
      </c>
      <c r="C4631">
        <v>98.502700000000004</v>
      </c>
      <c r="D4631" s="4" t="b">
        <f t="shared" si="291"/>
        <v>1</v>
      </c>
      <c r="E4631" s="5">
        <f>VLOOKUP(A4631,'Daily Nat Light Offices Mtl'!$A$1:$G$366,7)</f>
        <v>666.53192752709595</v>
      </c>
      <c r="F4631">
        <f t="shared" si="292"/>
        <v>41.658245470443497</v>
      </c>
      <c r="G4631">
        <f t="shared" si="293"/>
        <v>115.71734852900971</v>
      </c>
      <c r="H4631">
        <f t="shared" si="294"/>
        <v>0.96431123774174765</v>
      </c>
    </row>
    <row r="4632" spans="1:8" x14ac:dyDescent="0.35">
      <c r="A4632" s="2">
        <v>34892</v>
      </c>
      <c r="B4632" s="3">
        <v>0.91666666666666663</v>
      </c>
      <c r="C4632">
        <v>98.502700000000004</v>
      </c>
      <c r="D4632" s="4" t="b">
        <f t="shared" si="291"/>
        <v>0</v>
      </c>
      <c r="E4632" s="5">
        <f>VLOOKUP(A4632,'Daily Nat Light Offices Mtl'!$A$1:$G$366,7)</f>
        <v>666.53192752709595</v>
      </c>
      <c r="F4632">
        <f t="shared" si="292"/>
        <v>0</v>
      </c>
      <c r="G4632">
        <f t="shared" si="293"/>
        <v>0</v>
      </c>
      <c r="H4632">
        <f t="shared" si="294"/>
        <v>0</v>
      </c>
    </row>
    <row r="4633" spans="1:8" x14ac:dyDescent="0.35">
      <c r="A4633" s="2">
        <v>34892</v>
      </c>
      <c r="B4633" s="3">
        <v>0.95833333333333337</v>
      </c>
      <c r="C4633">
        <v>49.251399999999997</v>
      </c>
      <c r="D4633" s="4" t="b">
        <f t="shared" si="291"/>
        <v>0</v>
      </c>
      <c r="E4633" s="5">
        <f>VLOOKUP(A4633,'Daily Nat Light Offices Mtl'!$A$1:$G$366,7)</f>
        <v>666.53192752709595</v>
      </c>
      <c r="F4633">
        <f t="shared" si="292"/>
        <v>0</v>
      </c>
      <c r="G4633">
        <f t="shared" si="293"/>
        <v>0</v>
      </c>
      <c r="H4633">
        <f t="shared" si="294"/>
        <v>0</v>
      </c>
    </row>
    <row r="4634" spans="1:8" x14ac:dyDescent="0.35">
      <c r="A4634" s="2">
        <v>34893</v>
      </c>
      <c r="B4634" s="3">
        <v>0</v>
      </c>
      <c r="C4634">
        <v>49.251399999999997</v>
      </c>
      <c r="D4634" s="4" t="b">
        <f t="shared" si="291"/>
        <v>0</v>
      </c>
      <c r="E4634" s="5">
        <f>VLOOKUP(A4634,'Daily Nat Light Offices Mtl'!$A$1:$G$366,7)</f>
        <v>627.80616304369926</v>
      </c>
      <c r="F4634">
        <f t="shared" si="292"/>
        <v>0</v>
      </c>
      <c r="G4634">
        <f t="shared" si="293"/>
        <v>0</v>
      </c>
      <c r="H4634">
        <f t="shared" si="294"/>
        <v>0</v>
      </c>
    </row>
    <row r="4635" spans="1:8" x14ac:dyDescent="0.35">
      <c r="A4635" s="2">
        <v>34893</v>
      </c>
      <c r="B4635" s="3">
        <v>4.1666666666666664E-2</v>
      </c>
      <c r="C4635">
        <v>49.251399999999997</v>
      </c>
      <c r="D4635" s="4" t="b">
        <f t="shared" si="291"/>
        <v>0</v>
      </c>
      <c r="E4635" s="5">
        <f>VLOOKUP(A4635,'Daily Nat Light Offices Mtl'!$A$1:$G$366,7)</f>
        <v>627.80616304369926</v>
      </c>
      <c r="F4635">
        <f t="shared" si="292"/>
        <v>0</v>
      </c>
      <c r="G4635">
        <f t="shared" si="293"/>
        <v>0</v>
      </c>
      <c r="H4635">
        <f t="shared" si="294"/>
        <v>0</v>
      </c>
    </row>
    <row r="4636" spans="1:8" x14ac:dyDescent="0.35">
      <c r="A4636" s="2">
        <v>34893</v>
      </c>
      <c r="B4636" s="3">
        <v>8.3333333333333329E-2</v>
      </c>
      <c r="C4636">
        <v>49.251399999999997</v>
      </c>
      <c r="D4636" s="4" t="b">
        <f t="shared" si="291"/>
        <v>0</v>
      </c>
      <c r="E4636" s="5">
        <f>VLOOKUP(A4636,'Daily Nat Light Offices Mtl'!$A$1:$G$366,7)</f>
        <v>627.80616304369926</v>
      </c>
      <c r="F4636">
        <f t="shared" si="292"/>
        <v>0</v>
      </c>
      <c r="G4636">
        <f t="shared" si="293"/>
        <v>0</v>
      </c>
      <c r="H4636">
        <f t="shared" si="294"/>
        <v>0</v>
      </c>
    </row>
    <row r="4637" spans="1:8" x14ac:dyDescent="0.35">
      <c r="A4637" s="2">
        <v>34893</v>
      </c>
      <c r="B4637" s="3">
        <v>0.125</v>
      </c>
      <c r="C4637">
        <v>49.251399999999997</v>
      </c>
      <c r="D4637" s="4" t="b">
        <f t="shared" si="291"/>
        <v>0</v>
      </c>
      <c r="E4637" s="5">
        <f>VLOOKUP(A4637,'Daily Nat Light Offices Mtl'!$A$1:$G$366,7)</f>
        <v>627.80616304369926</v>
      </c>
      <c r="F4637">
        <f t="shared" si="292"/>
        <v>0</v>
      </c>
      <c r="G4637">
        <f t="shared" si="293"/>
        <v>0</v>
      </c>
      <c r="H4637">
        <f t="shared" si="294"/>
        <v>0</v>
      </c>
    </row>
    <row r="4638" spans="1:8" x14ac:dyDescent="0.35">
      <c r="A4638" s="2">
        <v>34893</v>
      </c>
      <c r="B4638" s="3">
        <v>0.16666666666666666</v>
      </c>
      <c r="C4638">
        <v>226.68700000000001</v>
      </c>
      <c r="D4638" s="4" t="b">
        <f t="shared" si="291"/>
        <v>0</v>
      </c>
      <c r="E4638" s="5">
        <f>VLOOKUP(A4638,'Daily Nat Light Offices Mtl'!$A$1:$G$366,7)</f>
        <v>627.80616304369926</v>
      </c>
      <c r="F4638">
        <f t="shared" si="292"/>
        <v>0</v>
      </c>
      <c r="G4638">
        <f t="shared" si="293"/>
        <v>0</v>
      </c>
      <c r="H4638">
        <f t="shared" si="294"/>
        <v>0</v>
      </c>
    </row>
    <row r="4639" spans="1:8" x14ac:dyDescent="0.35">
      <c r="A4639" s="2">
        <v>34893</v>
      </c>
      <c r="B4639" s="3">
        <v>0.20833333333333334</v>
      </c>
      <c r="C4639">
        <v>1131.01</v>
      </c>
      <c r="D4639" s="4" t="b">
        <f t="shared" si="291"/>
        <v>1</v>
      </c>
      <c r="E4639" s="5">
        <f>VLOOKUP(A4639,'Daily Nat Light Offices Mtl'!$A$1:$G$366,7)</f>
        <v>627.80616304369926</v>
      </c>
      <c r="F4639">
        <f t="shared" si="292"/>
        <v>39.237885190231204</v>
      </c>
      <c r="G4639">
        <f t="shared" si="293"/>
        <v>108.99412552842</v>
      </c>
      <c r="H4639">
        <f t="shared" si="294"/>
        <v>0.90828437940350004</v>
      </c>
    </row>
    <row r="4640" spans="1:8" x14ac:dyDescent="0.35">
      <c r="A4640" s="2">
        <v>34893</v>
      </c>
      <c r="B4640" s="3">
        <v>0.25</v>
      </c>
      <c r="C4640">
        <v>2581.42</v>
      </c>
      <c r="D4640" s="4" t="b">
        <f t="shared" si="291"/>
        <v>1</v>
      </c>
      <c r="E4640" s="5">
        <f>VLOOKUP(A4640,'Daily Nat Light Offices Mtl'!$A$1:$G$366,7)</f>
        <v>627.80616304369926</v>
      </c>
      <c r="F4640">
        <f t="shared" si="292"/>
        <v>39.237885190231204</v>
      </c>
      <c r="G4640">
        <f t="shared" si="293"/>
        <v>108.99412552842</v>
      </c>
      <c r="H4640">
        <f t="shared" si="294"/>
        <v>0.90828437940350004</v>
      </c>
    </row>
    <row r="4641" spans="1:8" x14ac:dyDescent="0.35">
      <c r="A4641" s="2">
        <v>34893</v>
      </c>
      <c r="B4641" s="3">
        <v>0.29166666666666669</v>
      </c>
      <c r="C4641">
        <v>7059.22</v>
      </c>
      <c r="D4641" s="4" t="b">
        <f t="shared" si="291"/>
        <v>1</v>
      </c>
      <c r="E4641" s="5">
        <f>VLOOKUP(A4641,'Daily Nat Light Offices Mtl'!$A$1:$G$366,7)</f>
        <v>627.80616304369926</v>
      </c>
      <c r="F4641">
        <f t="shared" si="292"/>
        <v>39.237885190231204</v>
      </c>
      <c r="G4641">
        <f t="shared" si="293"/>
        <v>108.99412552842</v>
      </c>
      <c r="H4641">
        <f t="shared" si="294"/>
        <v>0.90828437940350004</v>
      </c>
    </row>
    <row r="4642" spans="1:8" x14ac:dyDescent="0.35">
      <c r="A4642" s="2">
        <v>34893</v>
      </c>
      <c r="B4642" s="3">
        <v>0.33333333333333331</v>
      </c>
      <c r="C4642">
        <v>24329</v>
      </c>
      <c r="D4642" s="4" t="b">
        <f t="shared" si="291"/>
        <v>1</v>
      </c>
      <c r="E4642" s="5">
        <f>VLOOKUP(A4642,'Daily Nat Light Offices Mtl'!$A$1:$G$366,7)</f>
        <v>627.80616304369926</v>
      </c>
      <c r="F4642">
        <f t="shared" si="292"/>
        <v>39.237885190231204</v>
      </c>
      <c r="G4642">
        <f t="shared" si="293"/>
        <v>108.99412552842</v>
      </c>
      <c r="H4642">
        <f t="shared" si="294"/>
        <v>0.90828437940350004</v>
      </c>
    </row>
    <row r="4643" spans="1:8" x14ac:dyDescent="0.35">
      <c r="A4643" s="2">
        <v>34893</v>
      </c>
      <c r="B4643" s="3">
        <v>0.375</v>
      </c>
      <c r="C4643">
        <v>24697.8</v>
      </c>
      <c r="D4643" s="4" t="b">
        <f t="shared" si="291"/>
        <v>1</v>
      </c>
      <c r="E4643" s="5">
        <f>VLOOKUP(A4643,'Daily Nat Light Offices Mtl'!$A$1:$G$366,7)</f>
        <v>627.80616304369926</v>
      </c>
      <c r="F4643">
        <f t="shared" si="292"/>
        <v>39.237885190231204</v>
      </c>
      <c r="G4643">
        <f t="shared" si="293"/>
        <v>108.99412552842</v>
      </c>
      <c r="H4643">
        <f t="shared" si="294"/>
        <v>0.90828437940350004</v>
      </c>
    </row>
    <row r="4644" spans="1:8" x14ac:dyDescent="0.35">
      <c r="A4644" s="2">
        <v>34893</v>
      </c>
      <c r="B4644" s="3">
        <v>0.41666666666666669</v>
      </c>
      <c r="C4644">
        <v>16365.3</v>
      </c>
      <c r="D4644" s="4" t="b">
        <f t="shared" si="291"/>
        <v>1</v>
      </c>
      <c r="E4644" s="5">
        <f>VLOOKUP(A4644,'Daily Nat Light Offices Mtl'!$A$1:$G$366,7)</f>
        <v>627.80616304369926</v>
      </c>
      <c r="F4644">
        <f t="shared" si="292"/>
        <v>39.237885190231204</v>
      </c>
      <c r="G4644">
        <f t="shared" si="293"/>
        <v>108.99412552842</v>
      </c>
      <c r="H4644">
        <f t="shared" si="294"/>
        <v>0.90828437940350004</v>
      </c>
    </row>
    <row r="4645" spans="1:8" x14ac:dyDescent="0.35">
      <c r="A4645" s="2">
        <v>34893</v>
      </c>
      <c r="B4645" s="3">
        <v>0.45833333333333331</v>
      </c>
      <c r="C4645">
        <v>22264.2</v>
      </c>
      <c r="D4645" s="4" t="b">
        <f t="shared" si="291"/>
        <v>1</v>
      </c>
      <c r="E4645" s="5">
        <f>VLOOKUP(A4645,'Daily Nat Light Offices Mtl'!$A$1:$G$366,7)</f>
        <v>627.80616304369926</v>
      </c>
      <c r="F4645">
        <f t="shared" si="292"/>
        <v>39.237885190231204</v>
      </c>
      <c r="G4645">
        <f t="shared" si="293"/>
        <v>108.99412552842</v>
      </c>
      <c r="H4645">
        <f t="shared" si="294"/>
        <v>0.90828437940350004</v>
      </c>
    </row>
    <row r="4646" spans="1:8" x14ac:dyDescent="0.35">
      <c r="A4646" s="2">
        <v>34893</v>
      </c>
      <c r="B4646" s="3">
        <v>0.5</v>
      </c>
      <c r="C4646">
        <v>35172.400000000001</v>
      </c>
      <c r="D4646" s="4" t="b">
        <f t="shared" si="291"/>
        <v>1</v>
      </c>
      <c r="E4646" s="5">
        <f>VLOOKUP(A4646,'Daily Nat Light Offices Mtl'!$A$1:$G$366,7)</f>
        <v>627.80616304369926</v>
      </c>
      <c r="F4646">
        <f t="shared" si="292"/>
        <v>39.237885190231204</v>
      </c>
      <c r="G4646">
        <f t="shared" si="293"/>
        <v>108.99412552842</v>
      </c>
      <c r="H4646">
        <f t="shared" si="294"/>
        <v>0.90828437940350004</v>
      </c>
    </row>
    <row r="4647" spans="1:8" x14ac:dyDescent="0.35">
      <c r="A4647" s="2">
        <v>34893</v>
      </c>
      <c r="B4647" s="3">
        <v>0.54166666666666663</v>
      </c>
      <c r="C4647">
        <v>19276.5</v>
      </c>
      <c r="D4647" s="4" t="b">
        <f t="shared" si="291"/>
        <v>1</v>
      </c>
      <c r="E4647" s="5">
        <f>VLOOKUP(A4647,'Daily Nat Light Offices Mtl'!$A$1:$G$366,7)</f>
        <v>627.80616304369926</v>
      </c>
      <c r="F4647">
        <f t="shared" si="292"/>
        <v>39.237885190231204</v>
      </c>
      <c r="G4647">
        <f t="shared" si="293"/>
        <v>108.99412552842</v>
      </c>
      <c r="H4647">
        <f t="shared" si="294"/>
        <v>0.90828437940350004</v>
      </c>
    </row>
    <row r="4648" spans="1:8" x14ac:dyDescent="0.35">
      <c r="A4648" s="2">
        <v>34893</v>
      </c>
      <c r="B4648" s="3">
        <v>0.58333333333333337</v>
      </c>
      <c r="C4648">
        <v>19955.900000000001</v>
      </c>
      <c r="D4648" s="4" t="b">
        <f t="shared" si="291"/>
        <v>1</v>
      </c>
      <c r="E4648" s="5">
        <f>VLOOKUP(A4648,'Daily Nat Light Offices Mtl'!$A$1:$G$366,7)</f>
        <v>627.80616304369926</v>
      </c>
      <c r="F4648">
        <f t="shared" si="292"/>
        <v>39.237885190231204</v>
      </c>
      <c r="G4648">
        <f t="shared" si="293"/>
        <v>108.99412552842</v>
      </c>
      <c r="H4648">
        <f t="shared" si="294"/>
        <v>0.90828437940350004</v>
      </c>
    </row>
    <row r="4649" spans="1:8" x14ac:dyDescent="0.35">
      <c r="A4649" s="2">
        <v>34893</v>
      </c>
      <c r="B4649" s="3">
        <v>0.625</v>
      </c>
      <c r="C4649">
        <v>13283.7</v>
      </c>
      <c r="D4649" s="4" t="b">
        <f t="shared" si="291"/>
        <v>1</v>
      </c>
      <c r="E4649" s="5">
        <f>VLOOKUP(A4649,'Daily Nat Light Offices Mtl'!$A$1:$G$366,7)</f>
        <v>627.80616304369926</v>
      </c>
      <c r="F4649">
        <f t="shared" si="292"/>
        <v>39.237885190231204</v>
      </c>
      <c r="G4649">
        <f t="shared" si="293"/>
        <v>108.99412552842</v>
      </c>
      <c r="H4649">
        <f t="shared" si="294"/>
        <v>0.90828437940350004</v>
      </c>
    </row>
    <row r="4650" spans="1:8" x14ac:dyDescent="0.35">
      <c r="A4650" s="2">
        <v>34893</v>
      </c>
      <c r="B4650" s="3">
        <v>0.66666666666666663</v>
      </c>
      <c r="C4650">
        <v>11248.6</v>
      </c>
      <c r="D4650" s="4" t="b">
        <f t="shared" si="291"/>
        <v>1</v>
      </c>
      <c r="E4650" s="5">
        <f>VLOOKUP(A4650,'Daily Nat Light Offices Mtl'!$A$1:$G$366,7)</f>
        <v>627.80616304369926</v>
      </c>
      <c r="F4650">
        <f t="shared" si="292"/>
        <v>39.237885190231204</v>
      </c>
      <c r="G4650">
        <f t="shared" si="293"/>
        <v>108.99412552842</v>
      </c>
      <c r="H4650">
        <f t="shared" si="294"/>
        <v>0.90828437940350004</v>
      </c>
    </row>
    <row r="4651" spans="1:8" x14ac:dyDescent="0.35">
      <c r="A4651" s="2">
        <v>34893</v>
      </c>
      <c r="B4651" s="3">
        <v>0.70833333333333337</v>
      </c>
      <c r="C4651">
        <v>7072.16</v>
      </c>
      <c r="D4651" s="4" t="b">
        <f t="shared" si="291"/>
        <v>1</v>
      </c>
      <c r="E4651" s="5">
        <f>VLOOKUP(A4651,'Daily Nat Light Offices Mtl'!$A$1:$G$366,7)</f>
        <v>627.80616304369926</v>
      </c>
      <c r="F4651">
        <f t="shared" si="292"/>
        <v>39.237885190231204</v>
      </c>
      <c r="G4651">
        <f t="shared" si="293"/>
        <v>108.99412552842</v>
      </c>
      <c r="H4651">
        <f t="shared" si="294"/>
        <v>0.90828437940350004</v>
      </c>
    </row>
    <row r="4652" spans="1:8" x14ac:dyDescent="0.35">
      <c r="A4652" s="2">
        <v>34893</v>
      </c>
      <c r="B4652" s="3">
        <v>0.75</v>
      </c>
      <c r="C4652">
        <v>2443.14</v>
      </c>
      <c r="D4652" s="4" t="b">
        <f t="shared" si="291"/>
        <v>1</v>
      </c>
      <c r="E4652" s="5">
        <f>VLOOKUP(A4652,'Daily Nat Light Offices Mtl'!$A$1:$G$366,7)</f>
        <v>627.80616304369926</v>
      </c>
      <c r="F4652">
        <f t="shared" si="292"/>
        <v>39.237885190231204</v>
      </c>
      <c r="G4652">
        <f t="shared" si="293"/>
        <v>108.99412552842</v>
      </c>
      <c r="H4652">
        <f t="shared" si="294"/>
        <v>0.90828437940350004</v>
      </c>
    </row>
    <row r="4653" spans="1:8" x14ac:dyDescent="0.35">
      <c r="A4653" s="2">
        <v>34893</v>
      </c>
      <c r="B4653" s="3">
        <v>0.79166666666666663</v>
      </c>
      <c r="C4653">
        <v>496.37900000000002</v>
      </c>
      <c r="D4653" s="4" t="b">
        <f t="shared" si="291"/>
        <v>1</v>
      </c>
      <c r="E4653" s="5">
        <f>VLOOKUP(A4653,'Daily Nat Light Offices Mtl'!$A$1:$G$366,7)</f>
        <v>627.80616304369926</v>
      </c>
      <c r="F4653">
        <f t="shared" si="292"/>
        <v>39.237885190231204</v>
      </c>
      <c r="G4653">
        <f t="shared" si="293"/>
        <v>108.99412552842</v>
      </c>
      <c r="H4653">
        <f t="shared" si="294"/>
        <v>0.90828437940350004</v>
      </c>
    </row>
    <row r="4654" spans="1:8" x14ac:dyDescent="0.35">
      <c r="A4654" s="2">
        <v>34893</v>
      </c>
      <c r="B4654" s="3">
        <v>0.83333333333333337</v>
      </c>
      <c r="C4654">
        <v>295.50799999999998</v>
      </c>
      <c r="D4654" s="4" t="b">
        <f t="shared" si="291"/>
        <v>1</v>
      </c>
      <c r="E4654" s="5">
        <f>VLOOKUP(A4654,'Daily Nat Light Offices Mtl'!$A$1:$G$366,7)</f>
        <v>627.80616304369926</v>
      </c>
      <c r="F4654">
        <f t="shared" si="292"/>
        <v>39.237885190231204</v>
      </c>
      <c r="G4654">
        <f t="shared" si="293"/>
        <v>108.99412552842</v>
      </c>
      <c r="H4654">
        <f t="shared" si="294"/>
        <v>0.90828437940350004</v>
      </c>
    </row>
    <row r="4655" spans="1:8" x14ac:dyDescent="0.35">
      <c r="A4655" s="2">
        <v>34893</v>
      </c>
      <c r="B4655" s="3">
        <v>0.875</v>
      </c>
      <c r="C4655">
        <v>98.502700000000004</v>
      </c>
      <c r="D4655" s="4" t="b">
        <f t="shared" si="291"/>
        <v>1</v>
      </c>
      <c r="E4655" s="5">
        <f>VLOOKUP(A4655,'Daily Nat Light Offices Mtl'!$A$1:$G$366,7)</f>
        <v>627.80616304369926</v>
      </c>
      <c r="F4655">
        <f t="shared" si="292"/>
        <v>39.237885190231204</v>
      </c>
      <c r="G4655">
        <f t="shared" si="293"/>
        <v>108.99412552842</v>
      </c>
      <c r="H4655">
        <f t="shared" si="294"/>
        <v>0.90828437940350004</v>
      </c>
    </row>
    <row r="4656" spans="1:8" x14ac:dyDescent="0.35">
      <c r="A4656" s="2">
        <v>34893</v>
      </c>
      <c r="B4656" s="3">
        <v>0.91666666666666663</v>
      </c>
      <c r="C4656">
        <v>98.502700000000004</v>
      </c>
      <c r="D4656" s="4" t="b">
        <f t="shared" si="291"/>
        <v>0</v>
      </c>
      <c r="E4656" s="5">
        <f>VLOOKUP(A4656,'Daily Nat Light Offices Mtl'!$A$1:$G$366,7)</f>
        <v>627.80616304369926</v>
      </c>
      <c r="F4656">
        <f t="shared" si="292"/>
        <v>0</v>
      </c>
      <c r="G4656">
        <f t="shared" si="293"/>
        <v>0</v>
      </c>
      <c r="H4656">
        <f t="shared" si="294"/>
        <v>0</v>
      </c>
    </row>
    <row r="4657" spans="1:8" x14ac:dyDescent="0.35">
      <c r="A4657" s="2">
        <v>34893</v>
      </c>
      <c r="B4657" s="3">
        <v>0.95833333333333337</v>
      </c>
      <c r="C4657">
        <v>49.251399999999997</v>
      </c>
      <c r="D4657" s="4" t="b">
        <f t="shared" si="291"/>
        <v>0</v>
      </c>
      <c r="E4657" s="5">
        <f>VLOOKUP(A4657,'Daily Nat Light Offices Mtl'!$A$1:$G$366,7)</f>
        <v>627.80616304369926</v>
      </c>
      <c r="F4657">
        <f t="shared" si="292"/>
        <v>0</v>
      </c>
      <c r="G4657">
        <f t="shared" si="293"/>
        <v>0</v>
      </c>
      <c r="H4657">
        <f t="shared" si="294"/>
        <v>0</v>
      </c>
    </row>
    <row r="4658" spans="1:8" x14ac:dyDescent="0.35">
      <c r="A4658" s="2">
        <v>34894</v>
      </c>
      <c r="B4658" s="3">
        <v>0</v>
      </c>
      <c r="C4658">
        <v>49.251399999999997</v>
      </c>
      <c r="D4658" s="4" t="b">
        <f t="shared" si="291"/>
        <v>0</v>
      </c>
      <c r="E4658" s="5">
        <f>VLOOKUP(A4658,'Daily Nat Light Offices Mtl'!$A$1:$G$366,7)</f>
        <v>590.55989995323023</v>
      </c>
      <c r="F4658">
        <f t="shared" si="292"/>
        <v>0</v>
      </c>
      <c r="G4658">
        <f t="shared" si="293"/>
        <v>0</v>
      </c>
      <c r="H4658">
        <f t="shared" si="294"/>
        <v>0</v>
      </c>
    </row>
    <row r="4659" spans="1:8" x14ac:dyDescent="0.35">
      <c r="A4659" s="2">
        <v>34894</v>
      </c>
      <c r="B4659" s="3">
        <v>4.1666666666666664E-2</v>
      </c>
      <c r="C4659">
        <v>49.251399999999997</v>
      </c>
      <c r="D4659" s="4" t="b">
        <f t="shared" si="291"/>
        <v>0</v>
      </c>
      <c r="E4659" s="5">
        <f>VLOOKUP(A4659,'Daily Nat Light Offices Mtl'!$A$1:$G$366,7)</f>
        <v>590.55989995323023</v>
      </c>
      <c r="F4659">
        <f t="shared" si="292"/>
        <v>0</v>
      </c>
      <c r="G4659">
        <f t="shared" si="293"/>
        <v>0</v>
      </c>
      <c r="H4659">
        <f t="shared" si="294"/>
        <v>0</v>
      </c>
    </row>
    <row r="4660" spans="1:8" x14ac:dyDescent="0.35">
      <c r="A4660" s="2">
        <v>34894</v>
      </c>
      <c r="B4660" s="3">
        <v>8.3333333333333329E-2</v>
      </c>
      <c r="C4660">
        <v>49.251399999999997</v>
      </c>
      <c r="D4660" s="4" t="b">
        <f t="shared" si="291"/>
        <v>0</v>
      </c>
      <c r="E4660" s="5">
        <f>VLOOKUP(A4660,'Daily Nat Light Offices Mtl'!$A$1:$G$366,7)</f>
        <v>590.55989995323023</v>
      </c>
      <c r="F4660">
        <f t="shared" si="292"/>
        <v>0</v>
      </c>
      <c r="G4660">
        <f t="shared" si="293"/>
        <v>0</v>
      </c>
      <c r="H4660">
        <f t="shared" si="294"/>
        <v>0</v>
      </c>
    </row>
    <row r="4661" spans="1:8" x14ac:dyDescent="0.35">
      <c r="A4661" s="2">
        <v>34894</v>
      </c>
      <c r="B4661" s="3">
        <v>0.125</v>
      </c>
      <c r="C4661">
        <v>49.251399999999997</v>
      </c>
      <c r="D4661" s="4" t="b">
        <f t="shared" si="291"/>
        <v>0</v>
      </c>
      <c r="E4661" s="5">
        <f>VLOOKUP(A4661,'Daily Nat Light Offices Mtl'!$A$1:$G$366,7)</f>
        <v>590.55989995323023</v>
      </c>
      <c r="F4661">
        <f t="shared" si="292"/>
        <v>0</v>
      </c>
      <c r="G4661">
        <f t="shared" si="293"/>
        <v>0</v>
      </c>
      <c r="H4661">
        <f t="shared" si="294"/>
        <v>0</v>
      </c>
    </row>
    <row r="4662" spans="1:8" x14ac:dyDescent="0.35">
      <c r="A4662" s="2">
        <v>34894</v>
      </c>
      <c r="B4662" s="3">
        <v>0.16666666666666666</v>
      </c>
      <c r="C4662">
        <v>275.601</v>
      </c>
      <c r="D4662" s="4" t="b">
        <f t="shared" si="291"/>
        <v>0</v>
      </c>
      <c r="E4662" s="5">
        <f>VLOOKUP(A4662,'Daily Nat Light Offices Mtl'!$A$1:$G$366,7)</f>
        <v>590.55989995323023</v>
      </c>
      <c r="F4662">
        <f t="shared" si="292"/>
        <v>0</v>
      </c>
      <c r="G4662">
        <f t="shared" si="293"/>
        <v>0</v>
      </c>
      <c r="H4662">
        <f t="shared" si="294"/>
        <v>0</v>
      </c>
    </row>
    <row r="4663" spans="1:8" x14ac:dyDescent="0.35">
      <c r="A4663" s="2">
        <v>34894</v>
      </c>
      <c r="B4663" s="3">
        <v>0.20833333333333334</v>
      </c>
      <c r="C4663">
        <v>2180.5300000000002</v>
      </c>
      <c r="D4663" s="4" t="b">
        <f t="shared" si="291"/>
        <v>1</v>
      </c>
      <c r="E4663" s="5">
        <f>VLOOKUP(A4663,'Daily Nat Light Offices Mtl'!$A$1:$G$366,7)</f>
        <v>590.55989995323023</v>
      </c>
      <c r="F4663">
        <f t="shared" si="292"/>
        <v>36.909993747076889</v>
      </c>
      <c r="G4663">
        <f t="shared" si="293"/>
        <v>102.5277604085469</v>
      </c>
      <c r="H4663">
        <f t="shared" si="294"/>
        <v>0.85439800340455752</v>
      </c>
    </row>
    <row r="4664" spans="1:8" x14ac:dyDescent="0.35">
      <c r="A4664" s="2">
        <v>34894</v>
      </c>
      <c r="B4664" s="3">
        <v>0.25</v>
      </c>
      <c r="C4664">
        <v>4961.87</v>
      </c>
      <c r="D4664" s="4" t="b">
        <f t="shared" si="291"/>
        <v>1</v>
      </c>
      <c r="E4664" s="5">
        <f>VLOOKUP(A4664,'Daily Nat Light Offices Mtl'!$A$1:$G$366,7)</f>
        <v>590.55989995323023</v>
      </c>
      <c r="F4664">
        <f t="shared" si="292"/>
        <v>36.909993747076889</v>
      </c>
      <c r="G4664">
        <f t="shared" si="293"/>
        <v>102.5277604085469</v>
      </c>
      <c r="H4664">
        <f t="shared" si="294"/>
        <v>0.85439800340455752</v>
      </c>
    </row>
    <row r="4665" spans="1:8" x14ac:dyDescent="0.35">
      <c r="A4665" s="2">
        <v>34894</v>
      </c>
      <c r="B4665" s="3">
        <v>0.29166666666666669</v>
      </c>
      <c r="C4665">
        <v>7523.55</v>
      </c>
      <c r="D4665" s="4" t="b">
        <f t="shared" si="291"/>
        <v>1</v>
      </c>
      <c r="E4665" s="5">
        <f>VLOOKUP(A4665,'Daily Nat Light Offices Mtl'!$A$1:$G$366,7)</f>
        <v>590.55989995323023</v>
      </c>
      <c r="F4665">
        <f t="shared" si="292"/>
        <v>36.909993747076889</v>
      </c>
      <c r="G4665">
        <f t="shared" si="293"/>
        <v>102.5277604085469</v>
      </c>
      <c r="H4665">
        <f t="shared" si="294"/>
        <v>0.85439800340455752</v>
      </c>
    </row>
    <row r="4666" spans="1:8" x14ac:dyDescent="0.35">
      <c r="A4666" s="2">
        <v>34894</v>
      </c>
      <c r="B4666" s="3">
        <v>0.33333333333333331</v>
      </c>
      <c r="C4666">
        <v>12656.5</v>
      </c>
      <c r="D4666" s="4" t="b">
        <f t="shared" si="291"/>
        <v>1</v>
      </c>
      <c r="E4666" s="5">
        <f>VLOOKUP(A4666,'Daily Nat Light Offices Mtl'!$A$1:$G$366,7)</f>
        <v>590.55989995323023</v>
      </c>
      <c r="F4666">
        <f t="shared" si="292"/>
        <v>36.909993747076889</v>
      </c>
      <c r="G4666">
        <f t="shared" si="293"/>
        <v>102.5277604085469</v>
      </c>
      <c r="H4666">
        <f t="shared" si="294"/>
        <v>0.85439800340455752</v>
      </c>
    </row>
    <row r="4667" spans="1:8" x14ac:dyDescent="0.35">
      <c r="A4667" s="2">
        <v>34894</v>
      </c>
      <c r="B4667" s="3">
        <v>0.375</v>
      </c>
      <c r="C4667">
        <v>25007.599999999999</v>
      </c>
      <c r="D4667" s="4" t="b">
        <f t="shared" si="291"/>
        <v>1</v>
      </c>
      <c r="E4667" s="5">
        <f>VLOOKUP(A4667,'Daily Nat Light Offices Mtl'!$A$1:$G$366,7)</f>
        <v>590.55989995323023</v>
      </c>
      <c r="F4667">
        <f t="shared" si="292"/>
        <v>36.909993747076889</v>
      </c>
      <c r="G4667">
        <f t="shared" si="293"/>
        <v>102.5277604085469</v>
      </c>
      <c r="H4667">
        <f t="shared" si="294"/>
        <v>0.85439800340455752</v>
      </c>
    </row>
    <row r="4668" spans="1:8" x14ac:dyDescent="0.35">
      <c r="A4668" s="2">
        <v>34894</v>
      </c>
      <c r="B4668" s="3">
        <v>0.41666666666666669</v>
      </c>
      <c r="C4668">
        <v>28378.6</v>
      </c>
      <c r="D4668" s="4" t="b">
        <f t="shared" si="291"/>
        <v>1</v>
      </c>
      <c r="E4668" s="5">
        <f>VLOOKUP(A4668,'Daily Nat Light Offices Mtl'!$A$1:$G$366,7)</f>
        <v>590.55989995323023</v>
      </c>
      <c r="F4668">
        <f t="shared" si="292"/>
        <v>36.909993747076889</v>
      </c>
      <c r="G4668">
        <f t="shared" si="293"/>
        <v>102.5277604085469</v>
      </c>
      <c r="H4668">
        <f t="shared" si="294"/>
        <v>0.85439800340455752</v>
      </c>
    </row>
    <row r="4669" spans="1:8" x14ac:dyDescent="0.35">
      <c r="A4669" s="2">
        <v>34894</v>
      </c>
      <c r="B4669" s="3">
        <v>0.45833333333333331</v>
      </c>
      <c r="C4669">
        <v>43243.8</v>
      </c>
      <c r="D4669" s="4" t="b">
        <f t="shared" si="291"/>
        <v>1</v>
      </c>
      <c r="E4669" s="5">
        <f>VLOOKUP(A4669,'Daily Nat Light Offices Mtl'!$A$1:$G$366,7)</f>
        <v>590.55989995323023</v>
      </c>
      <c r="F4669">
        <f t="shared" si="292"/>
        <v>36.909993747076889</v>
      </c>
      <c r="G4669">
        <f t="shared" si="293"/>
        <v>102.5277604085469</v>
      </c>
      <c r="H4669">
        <f t="shared" si="294"/>
        <v>0.85439800340455752</v>
      </c>
    </row>
    <row r="4670" spans="1:8" x14ac:dyDescent="0.35">
      <c r="A4670" s="2">
        <v>34894</v>
      </c>
      <c r="B4670" s="3">
        <v>0.5</v>
      </c>
      <c r="C4670">
        <v>50079.199999999997</v>
      </c>
      <c r="D4670" s="4" t="b">
        <f t="shared" si="291"/>
        <v>1</v>
      </c>
      <c r="E4670" s="5">
        <f>VLOOKUP(A4670,'Daily Nat Light Offices Mtl'!$A$1:$G$366,7)</f>
        <v>590.55989995323023</v>
      </c>
      <c r="F4670">
        <f t="shared" si="292"/>
        <v>36.909993747076889</v>
      </c>
      <c r="G4670">
        <f t="shared" si="293"/>
        <v>102.5277604085469</v>
      </c>
      <c r="H4670">
        <f t="shared" si="294"/>
        <v>0.85439800340455752</v>
      </c>
    </row>
    <row r="4671" spans="1:8" x14ac:dyDescent="0.35">
      <c r="A4671" s="2">
        <v>34894</v>
      </c>
      <c r="B4671" s="3">
        <v>0.54166666666666663</v>
      </c>
      <c r="C4671">
        <v>51650.5</v>
      </c>
      <c r="D4671" s="4" t="b">
        <f t="shared" si="291"/>
        <v>1</v>
      </c>
      <c r="E4671" s="5">
        <f>VLOOKUP(A4671,'Daily Nat Light Offices Mtl'!$A$1:$G$366,7)</f>
        <v>590.55989995323023</v>
      </c>
      <c r="F4671">
        <f t="shared" si="292"/>
        <v>36.909993747076889</v>
      </c>
      <c r="G4671">
        <f t="shared" si="293"/>
        <v>102.5277604085469</v>
      </c>
      <c r="H4671">
        <f t="shared" si="294"/>
        <v>0.85439800340455752</v>
      </c>
    </row>
    <row r="4672" spans="1:8" x14ac:dyDescent="0.35">
      <c r="A4672" s="2">
        <v>34894</v>
      </c>
      <c r="B4672" s="3">
        <v>0.58333333333333337</v>
      </c>
      <c r="C4672">
        <v>46038.1</v>
      </c>
      <c r="D4672" s="4" t="b">
        <f t="shared" si="291"/>
        <v>1</v>
      </c>
      <c r="E4672" s="5">
        <f>VLOOKUP(A4672,'Daily Nat Light Offices Mtl'!$A$1:$G$366,7)</f>
        <v>590.55989995323023</v>
      </c>
      <c r="F4672">
        <f t="shared" si="292"/>
        <v>36.909993747076889</v>
      </c>
      <c r="G4672">
        <f t="shared" si="293"/>
        <v>102.5277604085469</v>
      </c>
      <c r="H4672">
        <f t="shared" si="294"/>
        <v>0.85439800340455752</v>
      </c>
    </row>
    <row r="4673" spans="1:8" x14ac:dyDescent="0.35">
      <c r="A4673" s="2">
        <v>34894</v>
      </c>
      <c r="B4673" s="3">
        <v>0.625</v>
      </c>
      <c r="C4673">
        <v>33738.800000000003</v>
      </c>
      <c r="D4673" s="4" t="b">
        <f t="shared" si="291"/>
        <v>1</v>
      </c>
      <c r="E4673" s="5">
        <f>VLOOKUP(A4673,'Daily Nat Light Offices Mtl'!$A$1:$G$366,7)</f>
        <v>590.55989995323023</v>
      </c>
      <c r="F4673">
        <f t="shared" si="292"/>
        <v>36.909993747076889</v>
      </c>
      <c r="G4673">
        <f t="shared" si="293"/>
        <v>102.5277604085469</v>
      </c>
      <c r="H4673">
        <f t="shared" si="294"/>
        <v>0.85439800340455752</v>
      </c>
    </row>
    <row r="4674" spans="1:8" x14ac:dyDescent="0.35">
      <c r="A4674" s="2">
        <v>34894</v>
      </c>
      <c r="B4674" s="3">
        <v>0.66666666666666663</v>
      </c>
      <c r="C4674">
        <v>24166.400000000001</v>
      </c>
      <c r="D4674" s="4" t="b">
        <f t="shared" ref="D4674:D4737" si="295">AND(B4674&gt;$B$6,B4674&lt;$B$24,E4674&gt;0)</f>
        <v>1</v>
      </c>
      <c r="E4674" s="5">
        <f>VLOOKUP(A4674,'Daily Nat Light Offices Mtl'!$A$1:$G$366,7)</f>
        <v>590.55989995323023</v>
      </c>
      <c r="F4674">
        <f t="shared" si="292"/>
        <v>36.909993747076889</v>
      </c>
      <c r="G4674">
        <f t="shared" si="293"/>
        <v>102.5277604085469</v>
      </c>
      <c r="H4674">
        <f t="shared" si="294"/>
        <v>0.85439800340455752</v>
      </c>
    </row>
    <row r="4675" spans="1:8" x14ac:dyDescent="0.35">
      <c r="A4675" s="2">
        <v>34894</v>
      </c>
      <c r="B4675" s="3">
        <v>0.70833333333333337</v>
      </c>
      <c r="C4675">
        <v>10217.9</v>
      </c>
      <c r="D4675" s="4" t="b">
        <f t="shared" si="295"/>
        <v>1</v>
      </c>
      <c r="E4675" s="5">
        <f>VLOOKUP(A4675,'Daily Nat Light Offices Mtl'!$A$1:$G$366,7)</f>
        <v>590.55989995323023</v>
      </c>
      <c r="F4675">
        <f t="shared" ref="F4675:F4738" si="296">IF(D4675,E4675/16,0)</f>
        <v>36.909993747076889</v>
      </c>
      <c r="G4675">
        <f t="shared" ref="G4675:G4738" si="297">CONVERT(F4675*10^4,"J","Wh")</f>
        <v>102.5277604085469</v>
      </c>
      <c r="H4675">
        <f t="shared" ref="H4675:H4738" si="298">G4675/$J$2</f>
        <v>0.85439800340455752</v>
      </c>
    </row>
    <row r="4676" spans="1:8" x14ac:dyDescent="0.35">
      <c r="A4676" s="2">
        <v>34894</v>
      </c>
      <c r="B4676" s="3">
        <v>0.75</v>
      </c>
      <c r="C4676">
        <v>2673.07</v>
      </c>
      <c r="D4676" s="4" t="b">
        <f t="shared" si="295"/>
        <v>1</v>
      </c>
      <c r="E4676" s="5">
        <f>VLOOKUP(A4676,'Daily Nat Light Offices Mtl'!$A$1:$G$366,7)</f>
        <v>590.55989995323023</v>
      </c>
      <c r="F4676">
        <f t="shared" si="296"/>
        <v>36.909993747076889</v>
      </c>
      <c r="G4676">
        <f t="shared" si="297"/>
        <v>102.5277604085469</v>
      </c>
      <c r="H4676">
        <f t="shared" si="298"/>
        <v>0.85439800340455752</v>
      </c>
    </row>
    <row r="4677" spans="1:8" x14ac:dyDescent="0.35">
      <c r="A4677" s="2">
        <v>34894</v>
      </c>
      <c r="B4677" s="3">
        <v>0.79166666666666663</v>
      </c>
      <c r="C4677">
        <v>490.48399999999998</v>
      </c>
      <c r="D4677" s="4" t="b">
        <f t="shared" si="295"/>
        <v>1</v>
      </c>
      <c r="E4677" s="5">
        <f>VLOOKUP(A4677,'Daily Nat Light Offices Mtl'!$A$1:$G$366,7)</f>
        <v>590.55989995323023</v>
      </c>
      <c r="F4677">
        <f t="shared" si="296"/>
        <v>36.909993747076889</v>
      </c>
      <c r="G4677">
        <f t="shared" si="297"/>
        <v>102.5277604085469</v>
      </c>
      <c r="H4677">
        <f t="shared" si="298"/>
        <v>0.85439800340455752</v>
      </c>
    </row>
    <row r="4678" spans="1:8" x14ac:dyDescent="0.35">
      <c r="A4678" s="2">
        <v>34894</v>
      </c>
      <c r="B4678" s="3">
        <v>0.83333333333333337</v>
      </c>
      <c r="C4678">
        <v>295.50799999999998</v>
      </c>
      <c r="D4678" s="4" t="b">
        <f t="shared" si="295"/>
        <v>1</v>
      </c>
      <c r="E4678" s="5">
        <f>VLOOKUP(A4678,'Daily Nat Light Offices Mtl'!$A$1:$G$366,7)</f>
        <v>590.55989995323023</v>
      </c>
      <c r="F4678">
        <f t="shared" si="296"/>
        <v>36.909993747076889</v>
      </c>
      <c r="G4678">
        <f t="shared" si="297"/>
        <v>102.5277604085469</v>
      </c>
      <c r="H4678">
        <f t="shared" si="298"/>
        <v>0.85439800340455752</v>
      </c>
    </row>
    <row r="4679" spans="1:8" x14ac:dyDescent="0.35">
      <c r="A4679" s="2">
        <v>34894</v>
      </c>
      <c r="B4679" s="3">
        <v>0.875</v>
      </c>
      <c r="C4679">
        <v>98.502700000000004</v>
      </c>
      <c r="D4679" s="4" t="b">
        <f t="shared" si="295"/>
        <v>1</v>
      </c>
      <c r="E4679" s="5">
        <f>VLOOKUP(A4679,'Daily Nat Light Offices Mtl'!$A$1:$G$366,7)</f>
        <v>590.55989995323023</v>
      </c>
      <c r="F4679">
        <f t="shared" si="296"/>
        <v>36.909993747076889</v>
      </c>
      <c r="G4679">
        <f t="shared" si="297"/>
        <v>102.5277604085469</v>
      </c>
      <c r="H4679">
        <f t="shared" si="298"/>
        <v>0.85439800340455752</v>
      </c>
    </row>
    <row r="4680" spans="1:8" x14ac:dyDescent="0.35">
      <c r="A4680" s="2">
        <v>34894</v>
      </c>
      <c r="B4680" s="3">
        <v>0.91666666666666663</v>
      </c>
      <c r="C4680">
        <v>98.502700000000004</v>
      </c>
      <c r="D4680" s="4" t="b">
        <f t="shared" si="295"/>
        <v>0</v>
      </c>
      <c r="E4680" s="5">
        <f>VLOOKUP(A4680,'Daily Nat Light Offices Mtl'!$A$1:$G$366,7)</f>
        <v>590.55989995323023</v>
      </c>
      <c r="F4680">
        <f t="shared" si="296"/>
        <v>0</v>
      </c>
      <c r="G4680">
        <f t="shared" si="297"/>
        <v>0</v>
      </c>
      <c r="H4680">
        <f t="shared" si="298"/>
        <v>0</v>
      </c>
    </row>
    <row r="4681" spans="1:8" x14ac:dyDescent="0.35">
      <c r="A4681" s="2">
        <v>34894</v>
      </c>
      <c r="B4681" s="3">
        <v>0.95833333333333337</v>
      </c>
      <c r="C4681">
        <v>49.251399999999997</v>
      </c>
      <c r="D4681" s="4" t="b">
        <f t="shared" si="295"/>
        <v>0</v>
      </c>
      <c r="E4681" s="5">
        <f>VLOOKUP(A4681,'Daily Nat Light Offices Mtl'!$A$1:$G$366,7)</f>
        <v>590.55989995323023</v>
      </c>
      <c r="F4681">
        <f t="shared" si="296"/>
        <v>0</v>
      </c>
      <c r="G4681">
        <f t="shared" si="297"/>
        <v>0</v>
      </c>
      <c r="H4681">
        <f t="shared" si="298"/>
        <v>0</v>
      </c>
    </row>
    <row r="4682" spans="1:8" x14ac:dyDescent="0.35">
      <c r="A4682" s="2">
        <v>34895</v>
      </c>
      <c r="B4682" s="3">
        <v>0</v>
      </c>
      <c r="C4682">
        <v>49.251399999999997</v>
      </c>
      <c r="D4682" s="4" t="b">
        <f t="shared" si="295"/>
        <v>0</v>
      </c>
      <c r="E4682" s="5">
        <f>VLOOKUP(A4682,'Daily Nat Light Offices Mtl'!$A$1:$G$366,7)</f>
        <v>604.49775708156244</v>
      </c>
      <c r="F4682">
        <f t="shared" si="296"/>
        <v>0</v>
      </c>
      <c r="G4682">
        <f t="shared" si="297"/>
        <v>0</v>
      </c>
      <c r="H4682">
        <f t="shared" si="298"/>
        <v>0</v>
      </c>
    </row>
    <row r="4683" spans="1:8" x14ac:dyDescent="0.35">
      <c r="A4683" s="2">
        <v>34895</v>
      </c>
      <c r="B4683" s="3">
        <v>4.1666666666666664E-2</v>
      </c>
      <c r="C4683">
        <v>49.251399999999997</v>
      </c>
      <c r="D4683" s="4" t="b">
        <f t="shared" si="295"/>
        <v>0</v>
      </c>
      <c r="E4683" s="5">
        <f>VLOOKUP(A4683,'Daily Nat Light Offices Mtl'!$A$1:$G$366,7)</f>
        <v>604.49775708156244</v>
      </c>
      <c r="F4683">
        <f t="shared" si="296"/>
        <v>0</v>
      </c>
      <c r="G4683">
        <f t="shared" si="297"/>
        <v>0</v>
      </c>
      <c r="H4683">
        <f t="shared" si="298"/>
        <v>0</v>
      </c>
    </row>
    <row r="4684" spans="1:8" x14ac:dyDescent="0.35">
      <c r="A4684" s="2">
        <v>34895</v>
      </c>
      <c r="B4684" s="3">
        <v>8.3333333333333329E-2</v>
      </c>
      <c r="C4684">
        <v>49.251399999999997</v>
      </c>
      <c r="D4684" s="4" t="b">
        <f t="shared" si="295"/>
        <v>0</v>
      </c>
      <c r="E4684" s="5">
        <f>VLOOKUP(A4684,'Daily Nat Light Offices Mtl'!$A$1:$G$366,7)</f>
        <v>604.49775708156244</v>
      </c>
      <c r="F4684">
        <f t="shared" si="296"/>
        <v>0</v>
      </c>
      <c r="G4684">
        <f t="shared" si="297"/>
        <v>0</v>
      </c>
      <c r="H4684">
        <f t="shared" si="298"/>
        <v>0</v>
      </c>
    </row>
    <row r="4685" spans="1:8" x14ac:dyDescent="0.35">
      <c r="A4685" s="2">
        <v>34895</v>
      </c>
      <c r="B4685" s="3">
        <v>0.125</v>
      </c>
      <c r="C4685">
        <v>49.251399999999997</v>
      </c>
      <c r="D4685" s="4" t="b">
        <f t="shared" si="295"/>
        <v>0</v>
      </c>
      <c r="E4685" s="5">
        <f>VLOOKUP(A4685,'Daily Nat Light Offices Mtl'!$A$1:$G$366,7)</f>
        <v>604.49775708156244</v>
      </c>
      <c r="F4685">
        <f t="shared" si="296"/>
        <v>0</v>
      </c>
      <c r="G4685">
        <f t="shared" si="297"/>
        <v>0</v>
      </c>
      <c r="H4685">
        <f t="shared" si="298"/>
        <v>0</v>
      </c>
    </row>
    <row r="4686" spans="1:8" x14ac:dyDescent="0.35">
      <c r="A4686" s="2">
        <v>34895</v>
      </c>
      <c r="B4686" s="3">
        <v>0.16666666666666666</v>
      </c>
      <c r="C4686">
        <v>181.23</v>
      </c>
      <c r="D4686" s="4" t="b">
        <f t="shared" si="295"/>
        <v>0</v>
      </c>
      <c r="E4686" s="5">
        <f>VLOOKUP(A4686,'Daily Nat Light Offices Mtl'!$A$1:$G$366,7)</f>
        <v>604.49775708156244</v>
      </c>
      <c r="F4686">
        <f t="shared" si="296"/>
        <v>0</v>
      </c>
      <c r="G4686">
        <f t="shared" si="297"/>
        <v>0</v>
      </c>
      <c r="H4686">
        <f t="shared" si="298"/>
        <v>0</v>
      </c>
    </row>
    <row r="4687" spans="1:8" x14ac:dyDescent="0.35">
      <c r="A4687" s="2">
        <v>34895</v>
      </c>
      <c r="B4687" s="3">
        <v>0.20833333333333334</v>
      </c>
      <c r="C4687">
        <v>2510.2199999999998</v>
      </c>
      <c r="D4687" s="4" t="b">
        <f t="shared" si="295"/>
        <v>1</v>
      </c>
      <c r="E4687" s="5">
        <f>VLOOKUP(A4687,'Daily Nat Light Offices Mtl'!$A$1:$G$366,7)</f>
        <v>604.49775708156244</v>
      </c>
      <c r="F4687">
        <f t="shared" si="296"/>
        <v>37.781109817597653</v>
      </c>
      <c r="G4687">
        <f t="shared" si="297"/>
        <v>104.9475272711046</v>
      </c>
      <c r="H4687">
        <f t="shared" si="298"/>
        <v>0.87456272725920503</v>
      </c>
    </row>
    <row r="4688" spans="1:8" x14ac:dyDescent="0.35">
      <c r="A4688" s="2">
        <v>34895</v>
      </c>
      <c r="B4688" s="3">
        <v>0.25</v>
      </c>
      <c r="C4688">
        <v>11788.2</v>
      </c>
      <c r="D4688" s="4" t="b">
        <f t="shared" si="295"/>
        <v>1</v>
      </c>
      <c r="E4688" s="5">
        <f>VLOOKUP(A4688,'Daily Nat Light Offices Mtl'!$A$1:$G$366,7)</f>
        <v>604.49775708156244</v>
      </c>
      <c r="F4688">
        <f t="shared" si="296"/>
        <v>37.781109817597653</v>
      </c>
      <c r="G4688">
        <f t="shared" si="297"/>
        <v>104.9475272711046</v>
      </c>
      <c r="H4688">
        <f t="shared" si="298"/>
        <v>0.87456272725920503</v>
      </c>
    </row>
    <row r="4689" spans="1:8" x14ac:dyDescent="0.35">
      <c r="A4689" s="2">
        <v>34895</v>
      </c>
      <c r="B4689" s="3">
        <v>0.29166666666666669</v>
      </c>
      <c r="C4689">
        <v>27101.4</v>
      </c>
      <c r="D4689" s="4" t="b">
        <f t="shared" si="295"/>
        <v>1</v>
      </c>
      <c r="E4689" s="5">
        <f>VLOOKUP(A4689,'Daily Nat Light Offices Mtl'!$A$1:$G$366,7)</f>
        <v>604.49775708156244</v>
      </c>
      <c r="F4689">
        <f t="shared" si="296"/>
        <v>37.781109817597653</v>
      </c>
      <c r="G4689">
        <f t="shared" si="297"/>
        <v>104.9475272711046</v>
      </c>
      <c r="H4689">
        <f t="shared" si="298"/>
        <v>0.87456272725920503</v>
      </c>
    </row>
    <row r="4690" spans="1:8" x14ac:dyDescent="0.35">
      <c r="A4690" s="2">
        <v>34895</v>
      </c>
      <c r="B4690" s="3">
        <v>0.33333333333333331</v>
      </c>
      <c r="C4690">
        <v>36910.699999999997</v>
      </c>
      <c r="D4690" s="4" t="b">
        <f t="shared" si="295"/>
        <v>1</v>
      </c>
      <c r="E4690" s="5">
        <f>VLOOKUP(A4690,'Daily Nat Light Offices Mtl'!$A$1:$G$366,7)</f>
        <v>604.49775708156244</v>
      </c>
      <c r="F4690">
        <f t="shared" si="296"/>
        <v>37.781109817597653</v>
      </c>
      <c r="G4690">
        <f t="shared" si="297"/>
        <v>104.9475272711046</v>
      </c>
      <c r="H4690">
        <f t="shared" si="298"/>
        <v>0.87456272725920503</v>
      </c>
    </row>
    <row r="4691" spans="1:8" x14ac:dyDescent="0.35">
      <c r="A4691" s="2">
        <v>34895</v>
      </c>
      <c r="B4691" s="3">
        <v>0.375</v>
      </c>
      <c r="C4691">
        <v>43031.4</v>
      </c>
      <c r="D4691" s="4" t="b">
        <f t="shared" si="295"/>
        <v>1</v>
      </c>
      <c r="E4691" s="5">
        <f>VLOOKUP(A4691,'Daily Nat Light Offices Mtl'!$A$1:$G$366,7)</f>
        <v>604.49775708156244</v>
      </c>
      <c r="F4691">
        <f t="shared" si="296"/>
        <v>37.781109817597653</v>
      </c>
      <c r="G4691">
        <f t="shared" si="297"/>
        <v>104.9475272711046</v>
      </c>
      <c r="H4691">
        <f t="shared" si="298"/>
        <v>0.87456272725920503</v>
      </c>
    </row>
    <row r="4692" spans="1:8" x14ac:dyDescent="0.35">
      <c r="A4692" s="2">
        <v>34895</v>
      </c>
      <c r="B4692" s="3">
        <v>0.41666666666666669</v>
      </c>
      <c r="C4692">
        <v>48694.2</v>
      </c>
      <c r="D4692" s="4" t="b">
        <f t="shared" si="295"/>
        <v>1</v>
      </c>
      <c r="E4692" s="5">
        <f>VLOOKUP(A4692,'Daily Nat Light Offices Mtl'!$A$1:$G$366,7)</f>
        <v>604.49775708156244</v>
      </c>
      <c r="F4692">
        <f t="shared" si="296"/>
        <v>37.781109817597653</v>
      </c>
      <c r="G4692">
        <f t="shared" si="297"/>
        <v>104.9475272711046</v>
      </c>
      <c r="H4692">
        <f t="shared" si="298"/>
        <v>0.87456272725920503</v>
      </c>
    </row>
    <row r="4693" spans="1:8" x14ac:dyDescent="0.35">
      <c r="A4693" s="2">
        <v>34895</v>
      </c>
      <c r="B4693" s="3">
        <v>0.45833333333333331</v>
      </c>
      <c r="C4693">
        <v>26825.200000000001</v>
      </c>
      <c r="D4693" s="4" t="b">
        <f t="shared" si="295"/>
        <v>1</v>
      </c>
      <c r="E4693" s="5">
        <f>VLOOKUP(A4693,'Daily Nat Light Offices Mtl'!$A$1:$G$366,7)</f>
        <v>604.49775708156244</v>
      </c>
      <c r="F4693">
        <f t="shared" si="296"/>
        <v>37.781109817597653</v>
      </c>
      <c r="G4693">
        <f t="shared" si="297"/>
        <v>104.9475272711046</v>
      </c>
      <c r="H4693">
        <f t="shared" si="298"/>
        <v>0.87456272725920503</v>
      </c>
    </row>
    <row r="4694" spans="1:8" x14ac:dyDescent="0.35">
      <c r="A4694" s="2">
        <v>34895</v>
      </c>
      <c r="B4694" s="3">
        <v>0.5</v>
      </c>
      <c r="C4694">
        <v>37122.699999999997</v>
      </c>
      <c r="D4694" s="4" t="b">
        <f t="shared" si="295"/>
        <v>1</v>
      </c>
      <c r="E4694" s="5">
        <f>VLOOKUP(A4694,'Daily Nat Light Offices Mtl'!$A$1:$G$366,7)</f>
        <v>604.49775708156244</v>
      </c>
      <c r="F4694">
        <f t="shared" si="296"/>
        <v>37.781109817597653</v>
      </c>
      <c r="G4694">
        <f t="shared" si="297"/>
        <v>104.9475272711046</v>
      </c>
      <c r="H4694">
        <f t="shared" si="298"/>
        <v>0.87456272725920503</v>
      </c>
    </row>
    <row r="4695" spans="1:8" x14ac:dyDescent="0.35">
      <c r="A4695" s="2">
        <v>34895</v>
      </c>
      <c r="B4695" s="3">
        <v>0.54166666666666663</v>
      </c>
      <c r="C4695">
        <v>22828.400000000001</v>
      </c>
      <c r="D4695" s="4" t="b">
        <f t="shared" si="295"/>
        <v>1</v>
      </c>
      <c r="E4695" s="5">
        <f>VLOOKUP(A4695,'Daily Nat Light Offices Mtl'!$A$1:$G$366,7)</f>
        <v>604.49775708156244</v>
      </c>
      <c r="F4695">
        <f t="shared" si="296"/>
        <v>37.781109817597653</v>
      </c>
      <c r="G4695">
        <f t="shared" si="297"/>
        <v>104.9475272711046</v>
      </c>
      <c r="H4695">
        <f t="shared" si="298"/>
        <v>0.87456272725920503</v>
      </c>
    </row>
    <row r="4696" spans="1:8" x14ac:dyDescent="0.35">
      <c r="A4696" s="2">
        <v>34895</v>
      </c>
      <c r="B4696" s="3">
        <v>0.58333333333333337</v>
      </c>
      <c r="C4696">
        <v>19862.099999999999</v>
      </c>
      <c r="D4696" s="4" t="b">
        <f t="shared" si="295"/>
        <v>1</v>
      </c>
      <c r="E4696" s="5">
        <f>VLOOKUP(A4696,'Daily Nat Light Offices Mtl'!$A$1:$G$366,7)</f>
        <v>604.49775708156244</v>
      </c>
      <c r="F4696">
        <f t="shared" si="296"/>
        <v>37.781109817597653</v>
      </c>
      <c r="G4696">
        <f t="shared" si="297"/>
        <v>104.9475272711046</v>
      </c>
      <c r="H4696">
        <f t="shared" si="298"/>
        <v>0.87456272725920503</v>
      </c>
    </row>
    <row r="4697" spans="1:8" x14ac:dyDescent="0.35">
      <c r="A4697" s="2">
        <v>34895</v>
      </c>
      <c r="B4697" s="3">
        <v>0.625</v>
      </c>
      <c r="C4697">
        <v>9289.16</v>
      </c>
      <c r="D4697" s="4" t="b">
        <f t="shared" si="295"/>
        <v>1</v>
      </c>
      <c r="E4697" s="5">
        <f>VLOOKUP(A4697,'Daily Nat Light Offices Mtl'!$A$1:$G$366,7)</f>
        <v>604.49775708156244</v>
      </c>
      <c r="F4697">
        <f t="shared" si="296"/>
        <v>37.781109817597653</v>
      </c>
      <c r="G4697">
        <f t="shared" si="297"/>
        <v>104.9475272711046</v>
      </c>
      <c r="H4697">
        <f t="shared" si="298"/>
        <v>0.87456272725920503</v>
      </c>
    </row>
    <row r="4698" spans="1:8" x14ac:dyDescent="0.35">
      <c r="A4698" s="2">
        <v>34895</v>
      </c>
      <c r="B4698" s="3">
        <v>0.66666666666666663</v>
      </c>
      <c r="C4698">
        <v>3209.87</v>
      </c>
      <c r="D4698" s="4" t="b">
        <f t="shared" si="295"/>
        <v>1</v>
      </c>
      <c r="E4698" s="5">
        <f>VLOOKUP(A4698,'Daily Nat Light Offices Mtl'!$A$1:$G$366,7)</f>
        <v>604.49775708156244</v>
      </c>
      <c r="F4698">
        <f t="shared" si="296"/>
        <v>37.781109817597653</v>
      </c>
      <c r="G4698">
        <f t="shared" si="297"/>
        <v>104.9475272711046</v>
      </c>
      <c r="H4698">
        <f t="shared" si="298"/>
        <v>0.87456272725920503</v>
      </c>
    </row>
    <row r="4699" spans="1:8" x14ac:dyDescent="0.35">
      <c r="A4699" s="2">
        <v>34895</v>
      </c>
      <c r="B4699" s="3">
        <v>0.70833333333333337</v>
      </c>
      <c r="C4699">
        <v>2391.86</v>
      </c>
      <c r="D4699" s="4" t="b">
        <f t="shared" si="295"/>
        <v>1</v>
      </c>
      <c r="E4699" s="5">
        <f>VLOOKUP(A4699,'Daily Nat Light Offices Mtl'!$A$1:$G$366,7)</f>
        <v>604.49775708156244</v>
      </c>
      <c r="F4699">
        <f t="shared" si="296"/>
        <v>37.781109817597653</v>
      </c>
      <c r="G4699">
        <f t="shared" si="297"/>
        <v>104.9475272711046</v>
      </c>
      <c r="H4699">
        <f t="shared" si="298"/>
        <v>0.87456272725920503</v>
      </c>
    </row>
    <row r="4700" spans="1:8" x14ac:dyDescent="0.35">
      <c r="A4700" s="2">
        <v>34895</v>
      </c>
      <c r="B4700" s="3">
        <v>0.75</v>
      </c>
      <c r="C4700">
        <v>983.37099999999998</v>
      </c>
      <c r="D4700" s="4" t="b">
        <f t="shared" si="295"/>
        <v>1</v>
      </c>
      <c r="E4700" s="5">
        <f>VLOOKUP(A4700,'Daily Nat Light Offices Mtl'!$A$1:$G$366,7)</f>
        <v>604.49775708156244</v>
      </c>
      <c r="F4700">
        <f t="shared" si="296"/>
        <v>37.781109817597653</v>
      </c>
      <c r="G4700">
        <f t="shared" si="297"/>
        <v>104.9475272711046</v>
      </c>
      <c r="H4700">
        <f t="shared" si="298"/>
        <v>0.87456272725920503</v>
      </c>
    </row>
    <row r="4701" spans="1:8" x14ac:dyDescent="0.35">
      <c r="A4701" s="2">
        <v>34895</v>
      </c>
      <c r="B4701" s="3">
        <v>0.79166666666666663</v>
      </c>
      <c r="C4701">
        <v>125.42700000000001</v>
      </c>
      <c r="D4701" s="4" t="b">
        <f t="shared" si="295"/>
        <v>1</v>
      </c>
      <c r="E4701" s="5">
        <f>VLOOKUP(A4701,'Daily Nat Light Offices Mtl'!$A$1:$G$366,7)</f>
        <v>604.49775708156244</v>
      </c>
      <c r="F4701">
        <f t="shared" si="296"/>
        <v>37.781109817597653</v>
      </c>
      <c r="G4701">
        <f t="shared" si="297"/>
        <v>104.9475272711046</v>
      </c>
      <c r="H4701">
        <f t="shared" si="298"/>
        <v>0.87456272725920503</v>
      </c>
    </row>
    <row r="4702" spans="1:8" x14ac:dyDescent="0.35">
      <c r="A4702" s="2">
        <v>34895</v>
      </c>
      <c r="B4702" s="3">
        <v>0.83333333333333337</v>
      </c>
      <c r="C4702">
        <v>49.251399999999997</v>
      </c>
      <c r="D4702" s="4" t="b">
        <f t="shared" si="295"/>
        <v>1</v>
      </c>
      <c r="E4702" s="5">
        <f>VLOOKUP(A4702,'Daily Nat Light Offices Mtl'!$A$1:$G$366,7)</f>
        <v>604.49775708156244</v>
      </c>
      <c r="F4702">
        <f t="shared" si="296"/>
        <v>37.781109817597653</v>
      </c>
      <c r="G4702">
        <f t="shared" si="297"/>
        <v>104.9475272711046</v>
      </c>
      <c r="H4702">
        <f t="shared" si="298"/>
        <v>0.87456272725920503</v>
      </c>
    </row>
    <row r="4703" spans="1:8" x14ac:dyDescent="0.35">
      <c r="A4703" s="2">
        <v>34895</v>
      </c>
      <c r="B4703" s="3">
        <v>0.875</v>
      </c>
      <c r="C4703">
        <v>49.251399999999997</v>
      </c>
      <c r="D4703" s="4" t="b">
        <f t="shared" si="295"/>
        <v>1</v>
      </c>
      <c r="E4703" s="5">
        <f>VLOOKUP(A4703,'Daily Nat Light Offices Mtl'!$A$1:$G$366,7)</f>
        <v>604.49775708156244</v>
      </c>
      <c r="F4703">
        <f t="shared" si="296"/>
        <v>37.781109817597653</v>
      </c>
      <c r="G4703">
        <f t="shared" si="297"/>
        <v>104.9475272711046</v>
      </c>
      <c r="H4703">
        <f t="shared" si="298"/>
        <v>0.87456272725920503</v>
      </c>
    </row>
    <row r="4704" spans="1:8" x14ac:dyDescent="0.35">
      <c r="A4704" s="2">
        <v>34895</v>
      </c>
      <c r="B4704" s="3">
        <v>0.91666666666666663</v>
      </c>
      <c r="C4704">
        <v>49.251399999999997</v>
      </c>
      <c r="D4704" s="4" t="b">
        <f t="shared" si="295"/>
        <v>0</v>
      </c>
      <c r="E4704" s="5">
        <f>VLOOKUP(A4704,'Daily Nat Light Offices Mtl'!$A$1:$G$366,7)</f>
        <v>604.49775708156244</v>
      </c>
      <c r="F4704">
        <f t="shared" si="296"/>
        <v>0</v>
      </c>
      <c r="G4704">
        <f t="shared" si="297"/>
        <v>0</v>
      </c>
      <c r="H4704">
        <f t="shared" si="298"/>
        <v>0</v>
      </c>
    </row>
    <row r="4705" spans="1:8" x14ac:dyDescent="0.35">
      <c r="A4705" s="2">
        <v>34895</v>
      </c>
      <c r="B4705" s="3">
        <v>0.95833333333333337</v>
      </c>
      <c r="C4705">
        <v>49.251399999999997</v>
      </c>
      <c r="D4705" s="4" t="b">
        <f t="shared" si="295"/>
        <v>0</v>
      </c>
      <c r="E4705" s="5">
        <f>VLOOKUP(A4705,'Daily Nat Light Offices Mtl'!$A$1:$G$366,7)</f>
        <v>604.49775708156244</v>
      </c>
      <c r="F4705">
        <f t="shared" si="296"/>
        <v>0</v>
      </c>
      <c r="G4705">
        <f t="shared" si="297"/>
        <v>0</v>
      </c>
      <c r="H4705">
        <f t="shared" si="298"/>
        <v>0</v>
      </c>
    </row>
    <row r="4706" spans="1:8" x14ac:dyDescent="0.35">
      <c r="A4706" s="2">
        <v>34896</v>
      </c>
      <c r="B4706" s="3">
        <v>0</v>
      </c>
      <c r="C4706">
        <v>49.251399999999997</v>
      </c>
      <c r="D4706" s="4" t="b">
        <f t="shared" si="295"/>
        <v>0</v>
      </c>
      <c r="E4706" s="5">
        <f>VLOOKUP(A4706,'Daily Nat Light Offices Mtl'!$A$1:$G$366,7)</f>
        <v>594.58148728063929</v>
      </c>
      <c r="F4706">
        <f t="shared" si="296"/>
        <v>0</v>
      </c>
      <c r="G4706">
        <f t="shared" si="297"/>
        <v>0</v>
      </c>
      <c r="H4706">
        <f t="shared" si="298"/>
        <v>0</v>
      </c>
    </row>
    <row r="4707" spans="1:8" x14ac:dyDescent="0.35">
      <c r="A4707" s="2">
        <v>34896</v>
      </c>
      <c r="B4707" s="3">
        <v>4.1666666666666664E-2</v>
      </c>
      <c r="C4707">
        <v>49.251399999999997</v>
      </c>
      <c r="D4707" s="4" t="b">
        <f t="shared" si="295"/>
        <v>0</v>
      </c>
      <c r="E4707" s="5">
        <f>VLOOKUP(A4707,'Daily Nat Light Offices Mtl'!$A$1:$G$366,7)</f>
        <v>594.58148728063929</v>
      </c>
      <c r="F4707">
        <f t="shared" si="296"/>
        <v>0</v>
      </c>
      <c r="G4707">
        <f t="shared" si="297"/>
        <v>0</v>
      </c>
      <c r="H4707">
        <f t="shared" si="298"/>
        <v>0</v>
      </c>
    </row>
    <row r="4708" spans="1:8" x14ac:dyDescent="0.35">
      <c r="A4708" s="2">
        <v>34896</v>
      </c>
      <c r="B4708" s="3">
        <v>8.3333333333333329E-2</v>
      </c>
      <c r="C4708">
        <v>49.251399999999997</v>
      </c>
      <c r="D4708" s="4" t="b">
        <f t="shared" si="295"/>
        <v>0</v>
      </c>
      <c r="E4708" s="5">
        <f>VLOOKUP(A4708,'Daily Nat Light Offices Mtl'!$A$1:$G$366,7)</f>
        <v>594.58148728063929</v>
      </c>
      <c r="F4708">
        <f t="shared" si="296"/>
        <v>0</v>
      </c>
      <c r="G4708">
        <f t="shared" si="297"/>
        <v>0</v>
      </c>
      <c r="H4708">
        <f t="shared" si="298"/>
        <v>0</v>
      </c>
    </row>
    <row r="4709" spans="1:8" x14ac:dyDescent="0.35">
      <c r="A4709" s="2">
        <v>34896</v>
      </c>
      <c r="B4709" s="3">
        <v>0.125</v>
      </c>
      <c r="C4709">
        <v>49.251399999999997</v>
      </c>
      <c r="D4709" s="4" t="b">
        <f t="shared" si="295"/>
        <v>0</v>
      </c>
      <c r="E4709" s="5">
        <f>VLOOKUP(A4709,'Daily Nat Light Offices Mtl'!$A$1:$G$366,7)</f>
        <v>594.58148728063929</v>
      </c>
      <c r="F4709">
        <f t="shared" si="296"/>
        <v>0</v>
      </c>
      <c r="G4709">
        <f t="shared" si="297"/>
        <v>0</v>
      </c>
      <c r="H4709">
        <f t="shared" si="298"/>
        <v>0</v>
      </c>
    </row>
    <row r="4710" spans="1:8" x14ac:dyDescent="0.35">
      <c r="A4710" s="2">
        <v>34896</v>
      </c>
      <c r="B4710" s="3">
        <v>0.16666666666666666</v>
      </c>
      <c r="C4710">
        <v>164.75800000000001</v>
      </c>
      <c r="D4710" s="4" t="b">
        <f t="shared" si="295"/>
        <v>0</v>
      </c>
      <c r="E4710" s="5">
        <f>VLOOKUP(A4710,'Daily Nat Light Offices Mtl'!$A$1:$G$366,7)</f>
        <v>594.58148728063929</v>
      </c>
      <c r="F4710">
        <f t="shared" si="296"/>
        <v>0</v>
      </c>
      <c r="G4710">
        <f t="shared" si="297"/>
        <v>0</v>
      </c>
      <c r="H4710">
        <f t="shared" si="298"/>
        <v>0</v>
      </c>
    </row>
    <row r="4711" spans="1:8" x14ac:dyDescent="0.35">
      <c r="A4711" s="2">
        <v>34896</v>
      </c>
      <c r="B4711" s="3">
        <v>0.20833333333333334</v>
      </c>
      <c r="C4711">
        <v>819.96100000000001</v>
      </c>
      <c r="D4711" s="4" t="b">
        <f t="shared" si="295"/>
        <v>1</v>
      </c>
      <c r="E4711" s="5">
        <f>VLOOKUP(A4711,'Daily Nat Light Offices Mtl'!$A$1:$G$366,7)</f>
        <v>594.58148728063929</v>
      </c>
      <c r="F4711">
        <f t="shared" si="296"/>
        <v>37.161342955039956</v>
      </c>
      <c r="G4711">
        <f t="shared" si="297"/>
        <v>103.22595265288876</v>
      </c>
      <c r="H4711">
        <f t="shared" si="298"/>
        <v>0.86021627210740637</v>
      </c>
    </row>
    <row r="4712" spans="1:8" x14ac:dyDescent="0.35">
      <c r="A4712" s="2">
        <v>34896</v>
      </c>
      <c r="B4712" s="3">
        <v>0.25</v>
      </c>
      <c r="C4712">
        <v>1566.77</v>
      </c>
      <c r="D4712" s="4" t="b">
        <f t="shared" si="295"/>
        <v>1</v>
      </c>
      <c r="E4712" s="5">
        <f>VLOOKUP(A4712,'Daily Nat Light Offices Mtl'!$A$1:$G$366,7)</f>
        <v>594.58148728063929</v>
      </c>
      <c r="F4712">
        <f t="shared" si="296"/>
        <v>37.161342955039956</v>
      </c>
      <c r="G4712">
        <f t="shared" si="297"/>
        <v>103.22595265288876</v>
      </c>
      <c r="H4712">
        <f t="shared" si="298"/>
        <v>0.86021627210740637</v>
      </c>
    </row>
    <row r="4713" spans="1:8" x14ac:dyDescent="0.35">
      <c r="A4713" s="2">
        <v>34896</v>
      </c>
      <c r="B4713" s="3">
        <v>0.29166666666666669</v>
      </c>
      <c r="C4713">
        <v>3647.03</v>
      </c>
      <c r="D4713" s="4" t="b">
        <f t="shared" si="295"/>
        <v>1</v>
      </c>
      <c r="E4713" s="5">
        <f>VLOOKUP(A4713,'Daily Nat Light Offices Mtl'!$A$1:$G$366,7)</f>
        <v>594.58148728063929</v>
      </c>
      <c r="F4713">
        <f t="shared" si="296"/>
        <v>37.161342955039956</v>
      </c>
      <c r="G4713">
        <f t="shared" si="297"/>
        <v>103.22595265288876</v>
      </c>
      <c r="H4713">
        <f t="shared" si="298"/>
        <v>0.86021627210740637</v>
      </c>
    </row>
    <row r="4714" spans="1:8" x14ac:dyDescent="0.35">
      <c r="A4714" s="2">
        <v>34896</v>
      </c>
      <c r="B4714" s="3">
        <v>0.33333333333333331</v>
      </c>
      <c r="C4714">
        <v>13572.2</v>
      </c>
      <c r="D4714" s="4" t="b">
        <f t="shared" si="295"/>
        <v>1</v>
      </c>
      <c r="E4714" s="5">
        <f>VLOOKUP(A4714,'Daily Nat Light Offices Mtl'!$A$1:$G$366,7)</f>
        <v>594.58148728063929</v>
      </c>
      <c r="F4714">
        <f t="shared" si="296"/>
        <v>37.161342955039956</v>
      </c>
      <c r="G4714">
        <f t="shared" si="297"/>
        <v>103.22595265288876</v>
      </c>
      <c r="H4714">
        <f t="shared" si="298"/>
        <v>0.86021627210740637</v>
      </c>
    </row>
    <row r="4715" spans="1:8" x14ac:dyDescent="0.35">
      <c r="A4715" s="2">
        <v>34896</v>
      </c>
      <c r="B4715" s="3">
        <v>0.375</v>
      </c>
      <c r="C4715">
        <v>24537.8</v>
      </c>
      <c r="D4715" s="4" t="b">
        <f t="shared" si="295"/>
        <v>1</v>
      </c>
      <c r="E4715" s="5">
        <f>VLOOKUP(A4715,'Daily Nat Light Offices Mtl'!$A$1:$G$366,7)</f>
        <v>594.58148728063929</v>
      </c>
      <c r="F4715">
        <f t="shared" si="296"/>
        <v>37.161342955039956</v>
      </c>
      <c r="G4715">
        <f t="shared" si="297"/>
        <v>103.22595265288876</v>
      </c>
      <c r="H4715">
        <f t="shared" si="298"/>
        <v>0.86021627210740637</v>
      </c>
    </row>
    <row r="4716" spans="1:8" x14ac:dyDescent="0.35">
      <c r="A4716" s="2">
        <v>34896</v>
      </c>
      <c r="B4716" s="3">
        <v>0.41666666666666669</v>
      </c>
      <c r="C4716">
        <v>46199.4</v>
      </c>
      <c r="D4716" s="4" t="b">
        <f t="shared" si="295"/>
        <v>1</v>
      </c>
      <c r="E4716" s="5">
        <f>VLOOKUP(A4716,'Daily Nat Light Offices Mtl'!$A$1:$G$366,7)</f>
        <v>594.58148728063929</v>
      </c>
      <c r="F4716">
        <f t="shared" si="296"/>
        <v>37.161342955039956</v>
      </c>
      <c r="G4716">
        <f t="shared" si="297"/>
        <v>103.22595265288876</v>
      </c>
      <c r="H4716">
        <f t="shared" si="298"/>
        <v>0.86021627210740637</v>
      </c>
    </row>
    <row r="4717" spans="1:8" x14ac:dyDescent="0.35">
      <c r="A4717" s="2">
        <v>34896</v>
      </c>
      <c r="B4717" s="3">
        <v>0.45833333333333331</v>
      </c>
      <c r="C4717">
        <v>46771</v>
      </c>
      <c r="D4717" s="4" t="b">
        <f t="shared" si="295"/>
        <v>1</v>
      </c>
      <c r="E4717" s="5">
        <f>VLOOKUP(A4717,'Daily Nat Light Offices Mtl'!$A$1:$G$366,7)</f>
        <v>594.58148728063929</v>
      </c>
      <c r="F4717">
        <f t="shared" si="296"/>
        <v>37.161342955039956</v>
      </c>
      <c r="G4717">
        <f t="shared" si="297"/>
        <v>103.22595265288876</v>
      </c>
      <c r="H4717">
        <f t="shared" si="298"/>
        <v>0.86021627210740637</v>
      </c>
    </row>
    <row r="4718" spans="1:8" x14ac:dyDescent="0.35">
      <c r="A4718" s="2">
        <v>34896</v>
      </c>
      <c r="B4718" s="3">
        <v>0.5</v>
      </c>
      <c r="C4718">
        <v>43037</v>
      </c>
      <c r="D4718" s="4" t="b">
        <f t="shared" si="295"/>
        <v>1</v>
      </c>
      <c r="E4718" s="5">
        <f>VLOOKUP(A4718,'Daily Nat Light Offices Mtl'!$A$1:$G$366,7)</f>
        <v>594.58148728063929</v>
      </c>
      <c r="F4718">
        <f t="shared" si="296"/>
        <v>37.161342955039956</v>
      </c>
      <c r="G4718">
        <f t="shared" si="297"/>
        <v>103.22595265288876</v>
      </c>
      <c r="H4718">
        <f t="shared" si="298"/>
        <v>0.86021627210740637</v>
      </c>
    </row>
    <row r="4719" spans="1:8" x14ac:dyDescent="0.35">
      <c r="A4719" s="2">
        <v>34896</v>
      </c>
      <c r="B4719" s="3">
        <v>0.54166666666666663</v>
      </c>
      <c r="C4719">
        <v>41173.1</v>
      </c>
      <c r="D4719" s="4" t="b">
        <f t="shared" si="295"/>
        <v>1</v>
      </c>
      <c r="E4719" s="5">
        <f>VLOOKUP(A4719,'Daily Nat Light Offices Mtl'!$A$1:$G$366,7)</f>
        <v>594.58148728063929</v>
      </c>
      <c r="F4719">
        <f t="shared" si="296"/>
        <v>37.161342955039956</v>
      </c>
      <c r="G4719">
        <f t="shared" si="297"/>
        <v>103.22595265288876</v>
      </c>
      <c r="H4719">
        <f t="shared" si="298"/>
        <v>0.86021627210740637</v>
      </c>
    </row>
    <row r="4720" spans="1:8" x14ac:dyDescent="0.35">
      <c r="A4720" s="2">
        <v>34896</v>
      </c>
      <c r="B4720" s="3">
        <v>0.58333333333333337</v>
      </c>
      <c r="C4720">
        <v>42410.2</v>
      </c>
      <c r="D4720" s="4" t="b">
        <f t="shared" si="295"/>
        <v>1</v>
      </c>
      <c r="E4720" s="5">
        <f>VLOOKUP(A4720,'Daily Nat Light Offices Mtl'!$A$1:$G$366,7)</f>
        <v>594.58148728063929</v>
      </c>
      <c r="F4720">
        <f t="shared" si="296"/>
        <v>37.161342955039956</v>
      </c>
      <c r="G4720">
        <f t="shared" si="297"/>
        <v>103.22595265288876</v>
      </c>
      <c r="H4720">
        <f t="shared" si="298"/>
        <v>0.86021627210740637</v>
      </c>
    </row>
    <row r="4721" spans="1:8" x14ac:dyDescent="0.35">
      <c r="A4721" s="2">
        <v>34896</v>
      </c>
      <c r="B4721" s="3">
        <v>0.625</v>
      </c>
      <c r="C4721">
        <v>34542.199999999997</v>
      </c>
      <c r="D4721" s="4" t="b">
        <f t="shared" si="295"/>
        <v>1</v>
      </c>
      <c r="E4721" s="5">
        <f>VLOOKUP(A4721,'Daily Nat Light Offices Mtl'!$A$1:$G$366,7)</f>
        <v>594.58148728063929</v>
      </c>
      <c r="F4721">
        <f t="shared" si="296"/>
        <v>37.161342955039956</v>
      </c>
      <c r="G4721">
        <f t="shared" si="297"/>
        <v>103.22595265288876</v>
      </c>
      <c r="H4721">
        <f t="shared" si="298"/>
        <v>0.86021627210740637</v>
      </c>
    </row>
    <row r="4722" spans="1:8" x14ac:dyDescent="0.35">
      <c r="A4722" s="2">
        <v>34896</v>
      </c>
      <c r="B4722" s="3">
        <v>0.66666666666666663</v>
      </c>
      <c r="C4722">
        <v>20253.599999999999</v>
      </c>
      <c r="D4722" s="4" t="b">
        <f t="shared" si="295"/>
        <v>1</v>
      </c>
      <c r="E4722" s="5">
        <f>VLOOKUP(A4722,'Daily Nat Light Offices Mtl'!$A$1:$G$366,7)</f>
        <v>594.58148728063929</v>
      </c>
      <c r="F4722">
        <f t="shared" si="296"/>
        <v>37.161342955039956</v>
      </c>
      <c r="G4722">
        <f t="shared" si="297"/>
        <v>103.22595265288876</v>
      </c>
      <c r="H4722">
        <f t="shared" si="298"/>
        <v>0.86021627210740637</v>
      </c>
    </row>
    <row r="4723" spans="1:8" x14ac:dyDescent="0.35">
      <c r="A4723" s="2">
        <v>34896</v>
      </c>
      <c r="B4723" s="3">
        <v>0.70833333333333337</v>
      </c>
      <c r="C4723">
        <v>8210.8799999999992</v>
      </c>
      <c r="D4723" s="4" t="b">
        <f t="shared" si="295"/>
        <v>1</v>
      </c>
      <c r="E4723" s="5">
        <f>VLOOKUP(A4723,'Daily Nat Light Offices Mtl'!$A$1:$G$366,7)</f>
        <v>594.58148728063929</v>
      </c>
      <c r="F4723">
        <f t="shared" si="296"/>
        <v>37.161342955039956</v>
      </c>
      <c r="G4723">
        <f t="shared" si="297"/>
        <v>103.22595265288876</v>
      </c>
      <c r="H4723">
        <f t="shared" si="298"/>
        <v>0.86021627210740637</v>
      </c>
    </row>
    <row r="4724" spans="1:8" x14ac:dyDescent="0.35">
      <c r="A4724" s="2">
        <v>34896</v>
      </c>
      <c r="B4724" s="3">
        <v>0.75</v>
      </c>
      <c r="C4724">
        <v>1848.96</v>
      </c>
      <c r="D4724" s="4" t="b">
        <f t="shared" si="295"/>
        <v>1</v>
      </c>
      <c r="E4724" s="5">
        <f>VLOOKUP(A4724,'Daily Nat Light Offices Mtl'!$A$1:$G$366,7)</f>
        <v>594.58148728063929</v>
      </c>
      <c r="F4724">
        <f t="shared" si="296"/>
        <v>37.161342955039956</v>
      </c>
      <c r="G4724">
        <f t="shared" si="297"/>
        <v>103.22595265288876</v>
      </c>
      <c r="H4724">
        <f t="shared" si="298"/>
        <v>0.86021627210740637</v>
      </c>
    </row>
    <row r="4725" spans="1:8" x14ac:dyDescent="0.35">
      <c r="A4725" s="2">
        <v>34896</v>
      </c>
      <c r="B4725" s="3">
        <v>0.79166666666666663</v>
      </c>
      <c r="C4725">
        <v>223.44300000000001</v>
      </c>
      <c r="D4725" s="4" t="b">
        <f t="shared" si="295"/>
        <v>1</v>
      </c>
      <c r="E4725" s="5">
        <f>VLOOKUP(A4725,'Daily Nat Light Offices Mtl'!$A$1:$G$366,7)</f>
        <v>594.58148728063929</v>
      </c>
      <c r="F4725">
        <f t="shared" si="296"/>
        <v>37.161342955039956</v>
      </c>
      <c r="G4725">
        <f t="shared" si="297"/>
        <v>103.22595265288876</v>
      </c>
      <c r="H4725">
        <f t="shared" si="298"/>
        <v>0.86021627210740637</v>
      </c>
    </row>
    <row r="4726" spans="1:8" x14ac:dyDescent="0.35">
      <c r="A4726" s="2">
        <v>34896</v>
      </c>
      <c r="B4726" s="3">
        <v>0.83333333333333337</v>
      </c>
      <c r="C4726">
        <v>49.251399999999997</v>
      </c>
      <c r="D4726" s="4" t="b">
        <f t="shared" si="295"/>
        <v>1</v>
      </c>
      <c r="E4726" s="5">
        <f>VLOOKUP(A4726,'Daily Nat Light Offices Mtl'!$A$1:$G$366,7)</f>
        <v>594.58148728063929</v>
      </c>
      <c r="F4726">
        <f t="shared" si="296"/>
        <v>37.161342955039956</v>
      </c>
      <c r="G4726">
        <f t="shared" si="297"/>
        <v>103.22595265288876</v>
      </c>
      <c r="H4726">
        <f t="shared" si="298"/>
        <v>0.86021627210740637</v>
      </c>
    </row>
    <row r="4727" spans="1:8" x14ac:dyDescent="0.35">
      <c r="A4727" s="2">
        <v>34896</v>
      </c>
      <c r="B4727" s="3">
        <v>0.875</v>
      </c>
      <c r="C4727">
        <v>49.251399999999997</v>
      </c>
      <c r="D4727" s="4" t="b">
        <f t="shared" si="295"/>
        <v>1</v>
      </c>
      <c r="E4727" s="5">
        <f>VLOOKUP(A4727,'Daily Nat Light Offices Mtl'!$A$1:$G$366,7)</f>
        <v>594.58148728063929</v>
      </c>
      <c r="F4727">
        <f t="shared" si="296"/>
        <v>37.161342955039956</v>
      </c>
      <c r="G4727">
        <f t="shared" si="297"/>
        <v>103.22595265288876</v>
      </c>
      <c r="H4727">
        <f t="shared" si="298"/>
        <v>0.86021627210740637</v>
      </c>
    </row>
    <row r="4728" spans="1:8" x14ac:dyDescent="0.35">
      <c r="A4728" s="2">
        <v>34896</v>
      </c>
      <c r="B4728" s="3">
        <v>0.91666666666666663</v>
      </c>
      <c r="C4728">
        <v>49.251399999999997</v>
      </c>
      <c r="D4728" s="4" t="b">
        <f t="shared" si="295"/>
        <v>0</v>
      </c>
      <c r="E4728" s="5">
        <f>VLOOKUP(A4728,'Daily Nat Light Offices Mtl'!$A$1:$G$366,7)</f>
        <v>594.58148728063929</v>
      </c>
      <c r="F4728">
        <f t="shared" si="296"/>
        <v>0</v>
      </c>
      <c r="G4728">
        <f t="shared" si="297"/>
        <v>0</v>
      </c>
      <c r="H4728">
        <f t="shared" si="298"/>
        <v>0</v>
      </c>
    </row>
    <row r="4729" spans="1:8" x14ac:dyDescent="0.35">
      <c r="A4729" s="2">
        <v>34896</v>
      </c>
      <c r="B4729" s="3">
        <v>0.95833333333333337</v>
      </c>
      <c r="C4729">
        <v>49.251399999999997</v>
      </c>
      <c r="D4729" s="4" t="b">
        <f t="shared" si="295"/>
        <v>0</v>
      </c>
      <c r="E4729" s="5">
        <f>VLOOKUP(A4729,'Daily Nat Light Offices Mtl'!$A$1:$G$366,7)</f>
        <v>594.58148728063929</v>
      </c>
      <c r="F4729">
        <f t="shared" si="296"/>
        <v>0</v>
      </c>
      <c r="G4729">
        <f t="shared" si="297"/>
        <v>0</v>
      </c>
      <c r="H4729">
        <f t="shared" si="298"/>
        <v>0</v>
      </c>
    </row>
    <row r="4730" spans="1:8" x14ac:dyDescent="0.35">
      <c r="A4730" s="2">
        <v>34897</v>
      </c>
      <c r="B4730" s="3">
        <v>0</v>
      </c>
      <c r="C4730">
        <v>49.251399999999997</v>
      </c>
      <c r="D4730" s="4" t="b">
        <f t="shared" si="295"/>
        <v>0</v>
      </c>
      <c r="E4730" s="5">
        <f>VLOOKUP(A4730,'Daily Nat Light Offices Mtl'!$A$1:$G$366,7)</f>
        <v>602.39867824389455</v>
      </c>
      <c r="F4730">
        <f t="shared" si="296"/>
        <v>0</v>
      </c>
      <c r="G4730">
        <f t="shared" si="297"/>
        <v>0</v>
      </c>
      <c r="H4730">
        <f t="shared" si="298"/>
        <v>0</v>
      </c>
    </row>
    <row r="4731" spans="1:8" x14ac:dyDescent="0.35">
      <c r="A4731" s="2">
        <v>34897</v>
      </c>
      <c r="B4731" s="3">
        <v>4.1666666666666664E-2</v>
      </c>
      <c r="C4731">
        <v>49.251399999999997</v>
      </c>
      <c r="D4731" s="4" t="b">
        <f t="shared" si="295"/>
        <v>0</v>
      </c>
      <c r="E4731" s="5">
        <f>VLOOKUP(A4731,'Daily Nat Light Offices Mtl'!$A$1:$G$366,7)</f>
        <v>602.39867824389455</v>
      </c>
      <c r="F4731">
        <f t="shared" si="296"/>
        <v>0</v>
      </c>
      <c r="G4731">
        <f t="shared" si="297"/>
        <v>0</v>
      </c>
      <c r="H4731">
        <f t="shared" si="298"/>
        <v>0</v>
      </c>
    </row>
    <row r="4732" spans="1:8" x14ac:dyDescent="0.35">
      <c r="A4732" s="2">
        <v>34897</v>
      </c>
      <c r="B4732" s="3">
        <v>8.3333333333333329E-2</v>
      </c>
      <c r="C4732">
        <v>49.251399999999997</v>
      </c>
      <c r="D4732" s="4" t="b">
        <f t="shared" si="295"/>
        <v>0</v>
      </c>
      <c r="E4732" s="5">
        <f>VLOOKUP(A4732,'Daily Nat Light Offices Mtl'!$A$1:$G$366,7)</f>
        <v>602.39867824389455</v>
      </c>
      <c r="F4732">
        <f t="shared" si="296"/>
        <v>0</v>
      </c>
      <c r="G4732">
        <f t="shared" si="297"/>
        <v>0</v>
      </c>
      <c r="H4732">
        <f t="shared" si="298"/>
        <v>0</v>
      </c>
    </row>
    <row r="4733" spans="1:8" x14ac:dyDescent="0.35">
      <c r="A4733" s="2">
        <v>34897</v>
      </c>
      <c r="B4733" s="3">
        <v>0.125</v>
      </c>
      <c r="C4733">
        <v>49.251399999999997</v>
      </c>
      <c r="D4733" s="4" t="b">
        <f t="shared" si="295"/>
        <v>0</v>
      </c>
      <c r="E4733" s="5">
        <f>VLOOKUP(A4733,'Daily Nat Light Offices Mtl'!$A$1:$G$366,7)</f>
        <v>602.39867824389455</v>
      </c>
      <c r="F4733">
        <f t="shared" si="296"/>
        <v>0</v>
      </c>
      <c r="G4733">
        <f t="shared" si="297"/>
        <v>0</v>
      </c>
      <c r="H4733">
        <f t="shared" si="298"/>
        <v>0</v>
      </c>
    </row>
    <row r="4734" spans="1:8" x14ac:dyDescent="0.35">
      <c r="A4734" s="2">
        <v>34897</v>
      </c>
      <c r="B4734" s="3">
        <v>0.16666666666666666</v>
      </c>
      <c r="C4734">
        <v>358.79300000000001</v>
      </c>
      <c r="D4734" s="4" t="b">
        <f t="shared" si="295"/>
        <v>0</v>
      </c>
      <c r="E4734" s="5">
        <f>VLOOKUP(A4734,'Daily Nat Light Offices Mtl'!$A$1:$G$366,7)</f>
        <v>602.39867824389455</v>
      </c>
      <c r="F4734">
        <f t="shared" si="296"/>
        <v>0</v>
      </c>
      <c r="G4734">
        <f t="shared" si="297"/>
        <v>0</v>
      </c>
      <c r="H4734">
        <f t="shared" si="298"/>
        <v>0</v>
      </c>
    </row>
    <row r="4735" spans="1:8" x14ac:dyDescent="0.35">
      <c r="A4735" s="2">
        <v>34897</v>
      </c>
      <c r="B4735" s="3">
        <v>0.20833333333333334</v>
      </c>
      <c r="C4735">
        <v>2011.02</v>
      </c>
      <c r="D4735" s="4" t="b">
        <f t="shared" si="295"/>
        <v>1</v>
      </c>
      <c r="E4735" s="5">
        <f>VLOOKUP(A4735,'Daily Nat Light Offices Mtl'!$A$1:$G$366,7)</f>
        <v>602.39867824389455</v>
      </c>
      <c r="F4735">
        <f t="shared" si="296"/>
        <v>37.649917390243409</v>
      </c>
      <c r="G4735">
        <f t="shared" si="297"/>
        <v>104.58310386178727</v>
      </c>
      <c r="H4735">
        <f t="shared" si="298"/>
        <v>0.87152586551489386</v>
      </c>
    </row>
    <row r="4736" spans="1:8" x14ac:dyDescent="0.35">
      <c r="A4736" s="2">
        <v>34897</v>
      </c>
      <c r="B4736" s="3">
        <v>0.25</v>
      </c>
      <c r="C4736">
        <v>7688.92</v>
      </c>
      <c r="D4736" s="4" t="b">
        <f t="shared" si="295"/>
        <v>1</v>
      </c>
      <c r="E4736" s="5">
        <f>VLOOKUP(A4736,'Daily Nat Light Offices Mtl'!$A$1:$G$366,7)</f>
        <v>602.39867824389455</v>
      </c>
      <c r="F4736">
        <f t="shared" si="296"/>
        <v>37.649917390243409</v>
      </c>
      <c r="G4736">
        <f t="shared" si="297"/>
        <v>104.58310386178727</v>
      </c>
      <c r="H4736">
        <f t="shared" si="298"/>
        <v>0.87152586551489386</v>
      </c>
    </row>
    <row r="4737" spans="1:8" x14ac:dyDescent="0.35">
      <c r="A4737" s="2">
        <v>34897</v>
      </c>
      <c r="B4737" s="3">
        <v>0.29166666666666669</v>
      </c>
      <c r="C4737">
        <v>18627.3</v>
      </c>
      <c r="D4737" s="4" t="b">
        <f t="shared" si="295"/>
        <v>1</v>
      </c>
      <c r="E4737" s="5">
        <f>VLOOKUP(A4737,'Daily Nat Light Offices Mtl'!$A$1:$G$366,7)</f>
        <v>602.39867824389455</v>
      </c>
      <c r="F4737">
        <f t="shared" si="296"/>
        <v>37.649917390243409</v>
      </c>
      <c r="G4737">
        <f t="shared" si="297"/>
        <v>104.58310386178727</v>
      </c>
      <c r="H4737">
        <f t="shared" si="298"/>
        <v>0.87152586551489386</v>
      </c>
    </row>
    <row r="4738" spans="1:8" x14ac:dyDescent="0.35">
      <c r="A4738" s="2">
        <v>34897</v>
      </c>
      <c r="B4738" s="3">
        <v>0.33333333333333331</v>
      </c>
      <c r="C4738">
        <v>25147.9</v>
      </c>
      <c r="D4738" s="4" t="b">
        <f t="shared" ref="D4738:D4801" si="299">AND(B4738&gt;$B$6,B4738&lt;$B$24,E4738&gt;0)</f>
        <v>1</v>
      </c>
      <c r="E4738" s="5">
        <f>VLOOKUP(A4738,'Daily Nat Light Offices Mtl'!$A$1:$G$366,7)</f>
        <v>602.39867824389455</v>
      </c>
      <c r="F4738">
        <f t="shared" si="296"/>
        <v>37.649917390243409</v>
      </c>
      <c r="G4738">
        <f t="shared" si="297"/>
        <v>104.58310386178727</v>
      </c>
      <c r="H4738">
        <f t="shared" si="298"/>
        <v>0.87152586551489386</v>
      </c>
    </row>
    <row r="4739" spans="1:8" x14ac:dyDescent="0.35">
      <c r="A4739" s="2">
        <v>34897</v>
      </c>
      <c r="B4739" s="3">
        <v>0.375</v>
      </c>
      <c r="C4739">
        <v>22829.7</v>
      </c>
      <c r="D4739" s="4" t="b">
        <f t="shared" si="299"/>
        <v>1</v>
      </c>
      <c r="E4739" s="5">
        <f>VLOOKUP(A4739,'Daily Nat Light Offices Mtl'!$A$1:$G$366,7)</f>
        <v>602.39867824389455</v>
      </c>
      <c r="F4739">
        <f t="shared" ref="F4739:F4802" si="300">IF(D4739,E4739/16,0)</f>
        <v>37.649917390243409</v>
      </c>
      <c r="G4739">
        <f t="shared" ref="G4739:G4802" si="301">CONVERT(F4739*10^4,"J","Wh")</f>
        <v>104.58310386178727</v>
      </c>
      <c r="H4739">
        <f t="shared" ref="H4739:H4802" si="302">G4739/$J$2</f>
        <v>0.87152586551489386</v>
      </c>
    </row>
    <row r="4740" spans="1:8" x14ac:dyDescent="0.35">
      <c r="A4740" s="2">
        <v>34897</v>
      </c>
      <c r="B4740" s="3">
        <v>0.41666666666666669</v>
      </c>
      <c r="C4740">
        <v>25413.5</v>
      </c>
      <c r="D4740" s="4" t="b">
        <f t="shared" si="299"/>
        <v>1</v>
      </c>
      <c r="E4740" s="5">
        <f>VLOOKUP(A4740,'Daily Nat Light Offices Mtl'!$A$1:$G$366,7)</f>
        <v>602.39867824389455</v>
      </c>
      <c r="F4740">
        <f t="shared" si="300"/>
        <v>37.649917390243409</v>
      </c>
      <c r="G4740">
        <f t="shared" si="301"/>
        <v>104.58310386178727</v>
      </c>
      <c r="H4740">
        <f t="shared" si="302"/>
        <v>0.87152586551489386</v>
      </c>
    </row>
    <row r="4741" spans="1:8" x14ac:dyDescent="0.35">
      <c r="A4741" s="2">
        <v>34897</v>
      </c>
      <c r="B4741" s="3">
        <v>0.45833333333333331</v>
      </c>
      <c r="C4741">
        <v>32227.200000000001</v>
      </c>
      <c r="D4741" s="4" t="b">
        <f t="shared" si="299"/>
        <v>1</v>
      </c>
      <c r="E4741" s="5">
        <f>VLOOKUP(A4741,'Daily Nat Light Offices Mtl'!$A$1:$G$366,7)</f>
        <v>602.39867824389455</v>
      </c>
      <c r="F4741">
        <f t="shared" si="300"/>
        <v>37.649917390243409</v>
      </c>
      <c r="G4741">
        <f t="shared" si="301"/>
        <v>104.58310386178727</v>
      </c>
      <c r="H4741">
        <f t="shared" si="302"/>
        <v>0.87152586551489386</v>
      </c>
    </row>
    <row r="4742" spans="1:8" x14ac:dyDescent="0.35">
      <c r="A4742" s="2">
        <v>34897</v>
      </c>
      <c r="B4742" s="3">
        <v>0.5</v>
      </c>
      <c r="C4742">
        <v>38978.400000000001</v>
      </c>
      <c r="D4742" s="4" t="b">
        <f t="shared" si="299"/>
        <v>1</v>
      </c>
      <c r="E4742" s="5">
        <f>VLOOKUP(A4742,'Daily Nat Light Offices Mtl'!$A$1:$G$366,7)</f>
        <v>602.39867824389455</v>
      </c>
      <c r="F4742">
        <f t="shared" si="300"/>
        <v>37.649917390243409</v>
      </c>
      <c r="G4742">
        <f t="shared" si="301"/>
        <v>104.58310386178727</v>
      </c>
      <c r="H4742">
        <f t="shared" si="302"/>
        <v>0.87152586551489386</v>
      </c>
    </row>
    <row r="4743" spans="1:8" x14ac:dyDescent="0.35">
      <c r="A4743" s="2">
        <v>34897</v>
      </c>
      <c r="B4743" s="3">
        <v>0.54166666666666663</v>
      </c>
      <c r="C4743">
        <v>47646.400000000001</v>
      </c>
      <c r="D4743" s="4" t="b">
        <f t="shared" si="299"/>
        <v>1</v>
      </c>
      <c r="E4743" s="5">
        <f>VLOOKUP(A4743,'Daily Nat Light Offices Mtl'!$A$1:$G$366,7)</f>
        <v>602.39867824389455</v>
      </c>
      <c r="F4743">
        <f t="shared" si="300"/>
        <v>37.649917390243409</v>
      </c>
      <c r="G4743">
        <f t="shared" si="301"/>
        <v>104.58310386178727</v>
      </c>
      <c r="H4743">
        <f t="shared" si="302"/>
        <v>0.87152586551489386</v>
      </c>
    </row>
    <row r="4744" spans="1:8" x14ac:dyDescent="0.35">
      <c r="A4744" s="2">
        <v>34897</v>
      </c>
      <c r="B4744" s="3">
        <v>0.58333333333333337</v>
      </c>
      <c r="C4744">
        <v>41202.300000000003</v>
      </c>
      <c r="D4744" s="4" t="b">
        <f t="shared" si="299"/>
        <v>1</v>
      </c>
      <c r="E4744" s="5">
        <f>VLOOKUP(A4744,'Daily Nat Light Offices Mtl'!$A$1:$G$366,7)</f>
        <v>602.39867824389455</v>
      </c>
      <c r="F4744">
        <f t="shared" si="300"/>
        <v>37.649917390243409</v>
      </c>
      <c r="G4744">
        <f t="shared" si="301"/>
        <v>104.58310386178727</v>
      </c>
      <c r="H4744">
        <f t="shared" si="302"/>
        <v>0.87152586551489386</v>
      </c>
    </row>
    <row r="4745" spans="1:8" x14ac:dyDescent="0.35">
      <c r="A4745" s="2">
        <v>34897</v>
      </c>
      <c r="B4745" s="3">
        <v>0.625</v>
      </c>
      <c r="C4745">
        <v>25426.5</v>
      </c>
      <c r="D4745" s="4" t="b">
        <f t="shared" si="299"/>
        <v>1</v>
      </c>
      <c r="E4745" s="5">
        <f>VLOOKUP(A4745,'Daily Nat Light Offices Mtl'!$A$1:$G$366,7)</f>
        <v>602.39867824389455</v>
      </c>
      <c r="F4745">
        <f t="shared" si="300"/>
        <v>37.649917390243409</v>
      </c>
      <c r="G4745">
        <f t="shared" si="301"/>
        <v>104.58310386178727</v>
      </c>
      <c r="H4745">
        <f t="shared" si="302"/>
        <v>0.87152586551489386</v>
      </c>
    </row>
    <row r="4746" spans="1:8" x14ac:dyDescent="0.35">
      <c r="A4746" s="2">
        <v>34897</v>
      </c>
      <c r="B4746" s="3">
        <v>0.66666666666666663</v>
      </c>
      <c r="C4746">
        <v>8556.9500000000007</v>
      </c>
      <c r="D4746" s="4" t="b">
        <f t="shared" si="299"/>
        <v>1</v>
      </c>
      <c r="E4746" s="5">
        <f>VLOOKUP(A4746,'Daily Nat Light Offices Mtl'!$A$1:$G$366,7)</f>
        <v>602.39867824389455</v>
      </c>
      <c r="F4746">
        <f t="shared" si="300"/>
        <v>37.649917390243409</v>
      </c>
      <c r="G4746">
        <f t="shared" si="301"/>
        <v>104.58310386178727</v>
      </c>
      <c r="H4746">
        <f t="shared" si="302"/>
        <v>0.87152586551489386</v>
      </c>
    </row>
    <row r="4747" spans="1:8" x14ac:dyDescent="0.35">
      <c r="A4747" s="2">
        <v>34897</v>
      </c>
      <c r="B4747" s="3">
        <v>0.70833333333333337</v>
      </c>
      <c r="C4747">
        <v>2528.59</v>
      </c>
      <c r="D4747" s="4" t="b">
        <f t="shared" si="299"/>
        <v>1</v>
      </c>
      <c r="E4747" s="5">
        <f>VLOOKUP(A4747,'Daily Nat Light Offices Mtl'!$A$1:$G$366,7)</f>
        <v>602.39867824389455</v>
      </c>
      <c r="F4747">
        <f t="shared" si="300"/>
        <v>37.649917390243409</v>
      </c>
      <c r="G4747">
        <f t="shared" si="301"/>
        <v>104.58310386178727</v>
      </c>
      <c r="H4747">
        <f t="shared" si="302"/>
        <v>0.87152586551489386</v>
      </c>
    </row>
    <row r="4748" spans="1:8" x14ac:dyDescent="0.35">
      <c r="A4748" s="2">
        <v>34897</v>
      </c>
      <c r="B4748" s="3">
        <v>0.75</v>
      </c>
      <c r="C4748">
        <v>1121.83</v>
      </c>
      <c r="D4748" s="4" t="b">
        <f t="shared" si="299"/>
        <v>1</v>
      </c>
      <c r="E4748" s="5">
        <f>VLOOKUP(A4748,'Daily Nat Light Offices Mtl'!$A$1:$G$366,7)</f>
        <v>602.39867824389455</v>
      </c>
      <c r="F4748">
        <f t="shared" si="300"/>
        <v>37.649917390243409</v>
      </c>
      <c r="G4748">
        <f t="shared" si="301"/>
        <v>104.58310386178727</v>
      </c>
      <c r="H4748">
        <f t="shared" si="302"/>
        <v>0.87152586551489386</v>
      </c>
    </row>
    <row r="4749" spans="1:8" x14ac:dyDescent="0.35">
      <c r="A4749" s="2">
        <v>34897</v>
      </c>
      <c r="B4749" s="3">
        <v>0.79166666666666663</v>
      </c>
      <c r="C4749">
        <v>391.1</v>
      </c>
      <c r="D4749" s="4" t="b">
        <f t="shared" si="299"/>
        <v>1</v>
      </c>
      <c r="E4749" s="5">
        <f>VLOOKUP(A4749,'Daily Nat Light Offices Mtl'!$A$1:$G$366,7)</f>
        <v>602.39867824389455</v>
      </c>
      <c r="F4749">
        <f t="shared" si="300"/>
        <v>37.649917390243409</v>
      </c>
      <c r="G4749">
        <f t="shared" si="301"/>
        <v>104.58310386178727</v>
      </c>
      <c r="H4749">
        <f t="shared" si="302"/>
        <v>0.87152586551489386</v>
      </c>
    </row>
    <row r="4750" spans="1:8" x14ac:dyDescent="0.35">
      <c r="A4750" s="2">
        <v>34897</v>
      </c>
      <c r="B4750" s="3">
        <v>0.83333333333333337</v>
      </c>
      <c r="C4750">
        <v>295.50799999999998</v>
      </c>
      <c r="D4750" s="4" t="b">
        <f t="shared" si="299"/>
        <v>1</v>
      </c>
      <c r="E4750" s="5">
        <f>VLOOKUP(A4750,'Daily Nat Light Offices Mtl'!$A$1:$G$366,7)</f>
        <v>602.39867824389455</v>
      </c>
      <c r="F4750">
        <f t="shared" si="300"/>
        <v>37.649917390243409</v>
      </c>
      <c r="G4750">
        <f t="shared" si="301"/>
        <v>104.58310386178727</v>
      </c>
      <c r="H4750">
        <f t="shared" si="302"/>
        <v>0.87152586551489386</v>
      </c>
    </row>
    <row r="4751" spans="1:8" x14ac:dyDescent="0.35">
      <c r="A4751" s="2">
        <v>34897</v>
      </c>
      <c r="B4751" s="3">
        <v>0.875</v>
      </c>
      <c r="C4751">
        <v>98.502700000000004</v>
      </c>
      <c r="D4751" s="4" t="b">
        <f t="shared" si="299"/>
        <v>1</v>
      </c>
      <c r="E4751" s="5">
        <f>VLOOKUP(A4751,'Daily Nat Light Offices Mtl'!$A$1:$G$366,7)</f>
        <v>602.39867824389455</v>
      </c>
      <c r="F4751">
        <f t="shared" si="300"/>
        <v>37.649917390243409</v>
      </c>
      <c r="G4751">
        <f t="shared" si="301"/>
        <v>104.58310386178727</v>
      </c>
      <c r="H4751">
        <f t="shared" si="302"/>
        <v>0.87152586551489386</v>
      </c>
    </row>
    <row r="4752" spans="1:8" x14ac:dyDescent="0.35">
      <c r="A4752" s="2">
        <v>34897</v>
      </c>
      <c r="B4752" s="3">
        <v>0.91666666666666663</v>
      </c>
      <c r="C4752">
        <v>98.502700000000004</v>
      </c>
      <c r="D4752" s="4" t="b">
        <f t="shared" si="299"/>
        <v>0</v>
      </c>
      <c r="E4752" s="5">
        <f>VLOOKUP(A4752,'Daily Nat Light Offices Mtl'!$A$1:$G$366,7)</f>
        <v>602.39867824389455</v>
      </c>
      <c r="F4752">
        <f t="shared" si="300"/>
        <v>0</v>
      </c>
      <c r="G4752">
        <f t="shared" si="301"/>
        <v>0</v>
      </c>
      <c r="H4752">
        <f t="shared" si="302"/>
        <v>0</v>
      </c>
    </row>
    <row r="4753" spans="1:8" x14ac:dyDescent="0.35">
      <c r="A4753" s="2">
        <v>34897</v>
      </c>
      <c r="B4753" s="3">
        <v>0.95833333333333337</v>
      </c>
      <c r="C4753">
        <v>49.251399999999997</v>
      </c>
      <c r="D4753" s="4" t="b">
        <f t="shared" si="299"/>
        <v>0</v>
      </c>
      <c r="E4753" s="5">
        <f>VLOOKUP(A4753,'Daily Nat Light Offices Mtl'!$A$1:$G$366,7)</f>
        <v>602.39867824389455</v>
      </c>
      <c r="F4753">
        <f t="shared" si="300"/>
        <v>0</v>
      </c>
      <c r="G4753">
        <f t="shared" si="301"/>
        <v>0</v>
      </c>
      <c r="H4753">
        <f t="shared" si="302"/>
        <v>0</v>
      </c>
    </row>
    <row r="4754" spans="1:8" x14ac:dyDescent="0.35">
      <c r="A4754" s="2">
        <v>34898</v>
      </c>
      <c r="B4754" s="3">
        <v>0</v>
      </c>
      <c r="C4754">
        <v>49.251399999999997</v>
      </c>
      <c r="D4754" s="4" t="b">
        <f t="shared" si="299"/>
        <v>0</v>
      </c>
      <c r="E4754" s="5">
        <f>VLOOKUP(A4754,'Daily Nat Light Offices Mtl'!$A$1:$G$366,7)</f>
        <v>581.15489354779675</v>
      </c>
      <c r="F4754">
        <f t="shared" si="300"/>
        <v>0</v>
      </c>
      <c r="G4754">
        <f t="shared" si="301"/>
        <v>0</v>
      </c>
      <c r="H4754">
        <f t="shared" si="302"/>
        <v>0</v>
      </c>
    </row>
    <row r="4755" spans="1:8" x14ac:dyDescent="0.35">
      <c r="A4755" s="2">
        <v>34898</v>
      </c>
      <c r="B4755" s="3">
        <v>4.1666666666666664E-2</v>
      </c>
      <c r="C4755">
        <v>49.251399999999997</v>
      </c>
      <c r="D4755" s="4" t="b">
        <f t="shared" si="299"/>
        <v>0</v>
      </c>
      <c r="E4755" s="5">
        <f>VLOOKUP(A4755,'Daily Nat Light Offices Mtl'!$A$1:$G$366,7)</f>
        <v>581.15489354779675</v>
      </c>
      <c r="F4755">
        <f t="shared" si="300"/>
        <v>0</v>
      </c>
      <c r="G4755">
        <f t="shared" si="301"/>
        <v>0</v>
      </c>
      <c r="H4755">
        <f t="shared" si="302"/>
        <v>0</v>
      </c>
    </row>
    <row r="4756" spans="1:8" x14ac:dyDescent="0.35">
      <c r="A4756" s="2">
        <v>34898</v>
      </c>
      <c r="B4756" s="3">
        <v>8.3333333333333329E-2</v>
      </c>
      <c r="C4756">
        <v>49.251399999999997</v>
      </c>
      <c r="D4756" s="4" t="b">
        <f t="shared" si="299"/>
        <v>0</v>
      </c>
      <c r="E4756" s="5">
        <f>VLOOKUP(A4756,'Daily Nat Light Offices Mtl'!$A$1:$G$366,7)</f>
        <v>581.15489354779675</v>
      </c>
      <c r="F4756">
        <f t="shared" si="300"/>
        <v>0</v>
      </c>
      <c r="G4756">
        <f t="shared" si="301"/>
        <v>0</v>
      </c>
      <c r="H4756">
        <f t="shared" si="302"/>
        <v>0</v>
      </c>
    </row>
    <row r="4757" spans="1:8" x14ac:dyDescent="0.35">
      <c r="A4757" s="2">
        <v>34898</v>
      </c>
      <c r="B4757" s="3">
        <v>0.125</v>
      </c>
      <c r="C4757">
        <v>49.251399999999997</v>
      </c>
      <c r="D4757" s="4" t="b">
        <f t="shared" si="299"/>
        <v>0</v>
      </c>
      <c r="E4757" s="5">
        <f>VLOOKUP(A4757,'Daily Nat Light Offices Mtl'!$A$1:$G$366,7)</f>
        <v>581.15489354779675</v>
      </c>
      <c r="F4757">
        <f t="shared" si="300"/>
        <v>0</v>
      </c>
      <c r="G4757">
        <f t="shared" si="301"/>
        <v>0</v>
      </c>
      <c r="H4757">
        <f t="shared" si="302"/>
        <v>0</v>
      </c>
    </row>
    <row r="4758" spans="1:8" x14ac:dyDescent="0.35">
      <c r="A4758" s="2">
        <v>34898</v>
      </c>
      <c r="B4758" s="3">
        <v>0.16666666666666666</v>
      </c>
      <c r="C4758">
        <v>278.25900000000001</v>
      </c>
      <c r="D4758" s="4" t="b">
        <f t="shared" si="299"/>
        <v>0</v>
      </c>
      <c r="E4758" s="5">
        <f>VLOOKUP(A4758,'Daily Nat Light Offices Mtl'!$A$1:$G$366,7)</f>
        <v>581.15489354779675</v>
      </c>
      <c r="F4758">
        <f t="shared" si="300"/>
        <v>0</v>
      </c>
      <c r="G4758">
        <f t="shared" si="301"/>
        <v>0</v>
      </c>
      <c r="H4758">
        <f t="shared" si="302"/>
        <v>0</v>
      </c>
    </row>
    <row r="4759" spans="1:8" x14ac:dyDescent="0.35">
      <c r="A4759" s="2">
        <v>34898</v>
      </c>
      <c r="B4759" s="3">
        <v>0.20833333333333334</v>
      </c>
      <c r="C4759">
        <v>2141.77</v>
      </c>
      <c r="D4759" s="4" t="b">
        <f t="shared" si="299"/>
        <v>1</v>
      </c>
      <c r="E4759" s="5">
        <f>VLOOKUP(A4759,'Daily Nat Light Offices Mtl'!$A$1:$G$366,7)</f>
        <v>581.15489354779675</v>
      </c>
      <c r="F4759">
        <f t="shared" si="300"/>
        <v>36.322180846737297</v>
      </c>
      <c r="G4759">
        <f t="shared" si="301"/>
        <v>100.89494679649249</v>
      </c>
      <c r="H4759">
        <f t="shared" si="302"/>
        <v>0.84079122330410405</v>
      </c>
    </row>
    <row r="4760" spans="1:8" x14ac:dyDescent="0.35">
      <c r="A4760" s="2">
        <v>34898</v>
      </c>
      <c r="B4760" s="3">
        <v>0.25</v>
      </c>
      <c r="C4760">
        <v>9363.7900000000009</v>
      </c>
      <c r="D4760" s="4" t="b">
        <f t="shared" si="299"/>
        <v>1</v>
      </c>
      <c r="E4760" s="5">
        <f>VLOOKUP(A4760,'Daily Nat Light Offices Mtl'!$A$1:$G$366,7)</f>
        <v>581.15489354779675</v>
      </c>
      <c r="F4760">
        <f t="shared" si="300"/>
        <v>36.322180846737297</v>
      </c>
      <c r="G4760">
        <f t="shared" si="301"/>
        <v>100.89494679649249</v>
      </c>
      <c r="H4760">
        <f t="shared" si="302"/>
        <v>0.84079122330410405</v>
      </c>
    </row>
    <row r="4761" spans="1:8" x14ac:dyDescent="0.35">
      <c r="A4761" s="2">
        <v>34898</v>
      </c>
      <c r="B4761" s="3">
        <v>0.29166666666666669</v>
      </c>
      <c r="C4761">
        <v>18932.400000000001</v>
      </c>
      <c r="D4761" s="4" t="b">
        <f t="shared" si="299"/>
        <v>1</v>
      </c>
      <c r="E4761" s="5">
        <f>VLOOKUP(A4761,'Daily Nat Light Offices Mtl'!$A$1:$G$366,7)</f>
        <v>581.15489354779675</v>
      </c>
      <c r="F4761">
        <f t="shared" si="300"/>
        <v>36.322180846737297</v>
      </c>
      <c r="G4761">
        <f t="shared" si="301"/>
        <v>100.89494679649249</v>
      </c>
      <c r="H4761">
        <f t="shared" si="302"/>
        <v>0.84079122330410405</v>
      </c>
    </row>
    <row r="4762" spans="1:8" x14ac:dyDescent="0.35">
      <c r="A4762" s="2">
        <v>34898</v>
      </c>
      <c r="B4762" s="3">
        <v>0.33333333333333331</v>
      </c>
      <c r="C4762">
        <v>29991.8</v>
      </c>
      <c r="D4762" s="4" t="b">
        <f t="shared" si="299"/>
        <v>1</v>
      </c>
      <c r="E4762" s="5">
        <f>VLOOKUP(A4762,'Daily Nat Light Offices Mtl'!$A$1:$G$366,7)</f>
        <v>581.15489354779675</v>
      </c>
      <c r="F4762">
        <f t="shared" si="300"/>
        <v>36.322180846737297</v>
      </c>
      <c r="G4762">
        <f t="shared" si="301"/>
        <v>100.89494679649249</v>
      </c>
      <c r="H4762">
        <f t="shared" si="302"/>
        <v>0.84079122330410405</v>
      </c>
    </row>
    <row r="4763" spans="1:8" x14ac:dyDescent="0.35">
      <c r="A4763" s="2">
        <v>34898</v>
      </c>
      <c r="B4763" s="3">
        <v>0.375</v>
      </c>
      <c r="C4763">
        <v>41992.800000000003</v>
      </c>
      <c r="D4763" s="4" t="b">
        <f t="shared" si="299"/>
        <v>1</v>
      </c>
      <c r="E4763" s="5">
        <f>VLOOKUP(A4763,'Daily Nat Light Offices Mtl'!$A$1:$G$366,7)</f>
        <v>581.15489354779675</v>
      </c>
      <c r="F4763">
        <f t="shared" si="300"/>
        <v>36.322180846737297</v>
      </c>
      <c r="G4763">
        <f t="shared" si="301"/>
        <v>100.89494679649249</v>
      </c>
      <c r="H4763">
        <f t="shared" si="302"/>
        <v>0.84079122330410405</v>
      </c>
    </row>
    <row r="4764" spans="1:8" x14ac:dyDescent="0.35">
      <c r="A4764" s="2">
        <v>34898</v>
      </c>
      <c r="B4764" s="3">
        <v>0.41666666666666669</v>
      </c>
      <c r="C4764">
        <v>36448.5</v>
      </c>
      <c r="D4764" s="4" t="b">
        <f t="shared" si="299"/>
        <v>1</v>
      </c>
      <c r="E4764" s="5">
        <f>VLOOKUP(A4764,'Daily Nat Light Offices Mtl'!$A$1:$G$366,7)</f>
        <v>581.15489354779675</v>
      </c>
      <c r="F4764">
        <f t="shared" si="300"/>
        <v>36.322180846737297</v>
      </c>
      <c r="G4764">
        <f t="shared" si="301"/>
        <v>100.89494679649249</v>
      </c>
      <c r="H4764">
        <f t="shared" si="302"/>
        <v>0.84079122330410405</v>
      </c>
    </row>
    <row r="4765" spans="1:8" x14ac:dyDescent="0.35">
      <c r="A4765" s="2">
        <v>34898</v>
      </c>
      <c r="B4765" s="3">
        <v>0.45833333333333331</v>
      </c>
      <c r="C4765">
        <v>33483.5</v>
      </c>
      <c r="D4765" s="4" t="b">
        <f t="shared" si="299"/>
        <v>1</v>
      </c>
      <c r="E4765" s="5">
        <f>VLOOKUP(A4765,'Daily Nat Light Offices Mtl'!$A$1:$G$366,7)</f>
        <v>581.15489354779675</v>
      </c>
      <c r="F4765">
        <f t="shared" si="300"/>
        <v>36.322180846737297</v>
      </c>
      <c r="G4765">
        <f t="shared" si="301"/>
        <v>100.89494679649249</v>
      </c>
      <c r="H4765">
        <f t="shared" si="302"/>
        <v>0.84079122330410405</v>
      </c>
    </row>
    <row r="4766" spans="1:8" x14ac:dyDescent="0.35">
      <c r="A4766" s="2">
        <v>34898</v>
      </c>
      <c r="B4766" s="3">
        <v>0.5</v>
      </c>
      <c r="C4766">
        <v>39102.9</v>
      </c>
      <c r="D4766" s="4" t="b">
        <f t="shared" si="299"/>
        <v>1</v>
      </c>
      <c r="E4766" s="5">
        <f>VLOOKUP(A4766,'Daily Nat Light Offices Mtl'!$A$1:$G$366,7)</f>
        <v>581.15489354779675</v>
      </c>
      <c r="F4766">
        <f t="shared" si="300"/>
        <v>36.322180846737297</v>
      </c>
      <c r="G4766">
        <f t="shared" si="301"/>
        <v>100.89494679649249</v>
      </c>
      <c r="H4766">
        <f t="shared" si="302"/>
        <v>0.84079122330410405</v>
      </c>
    </row>
    <row r="4767" spans="1:8" x14ac:dyDescent="0.35">
      <c r="A4767" s="2">
        <v>34898</v>
      </c>
      <c r="B4767" s="3">
        <v>0.54166666666666663</v>
      </c>
      <c r="C4767">
        <v>49039.8</v>
      </c>
      <c r="D4767" s="4" t="b">
        <f t="shared" si="299"/>
        <v>1</v>
      </c>
      <c r="E4767" s="5">
        <f>VLOOKUP(A4767,'Daily Nat Light Offices Mtl'!$A$1:$G$366,7)</f>
        <v>581.15489354779675</v>
      </c>
      <c r="F4767">
        <f t="shared" si="300"/>
        <v>36.322180846737297</v>
      </c>
      <c r="G4767">
        <f t="shared" si="301"/>
        <v>100.89494679649249</v>
      </c>
      <c r="H4767">
        <f t="shared" si="302"/>
        <v>0.84079122330410405</v>
      </c>
    </row>
    <row r="4768" spans="1:8" x14ac:dyDescent="0.35">
      <c r="A4768" s="2">
        <v>34898</v>
      </c>
      <c r="B4768" s="3">
        <v>0.58333333333333337</v>
      </c>
      <c r="C4768">
        <v>46366</v>
      </c>
      <c r="D4768" s="4" t="b">
        <f t="shared" si="299"/>
        <v>1</v>
      </c>
      <c r="E4768" s="5">
        <f>VLOOKUP(A4768,'Daily Nat Light Offices Mtl'!$A$1:$G$366,7)</f>
        <v>581.15489354779675</v>
      </c>
      <c r="F4768">
        <f t="shared" si="300"/>
        <v>36.322180846737297</v>
      </c>
      <c r="G4768">
        <f t="shared" si="301"/>
        <v>100.89494679649249</v>
      </c>
      <c r="H4768">
        <f t="shared" si="302"/>
        <v>0.84079122330410405</v>
      </c>
    </row>
    <row r="4769" spans="1:8" x14ac:dyDescent="0.35">
      <c r="A4769" s="2">
        <v>34898</v>
      </c>
      <c r="B4769" s="3">
        <v>0.625</v>
      </c>
      <c r="C4769">
        <v>36143.699999999997</v>
      </c>
      <c r="D4769" s="4" t="b">
        <f t="shared" si="299"/>
        <v>1</v>
      </c>
      <c r="E4769" s="5">
        <f>VLOOKUP(A4769,'Daily Nat Light Offices Mtl'!$A$1:$G$366,7)</f>
        <v>581.15489354779675</v>
      </c>
      <c r="F4769">
        <f t="shared" si="300"/>
        <v>36.322180846737297</v>
      </c>
      <c r="G4769">
        <f t="shared" si="301"/>
        <v>100.89494679649249</v>
      </c>
      <c r="H4769">
        <f t="shared" si="302"/>
        <v>0.84079122330410405</v>
      </c>
    </row>
    <row r="4770" spans="1:8" x14ac:dyDescent="0.35">
      <c r="A4770" s="2">
        <v>34898</v>
      </c>
      <c r="B4770" s="3">
        <v>0.66666666666666663</v>
      </c>
      <c r="C4770">
        <v>22240.799999999999</v>
      </c>
      <c r="D4770" s="4" t="b">
        <f t="shared" si="299"/>
        <v>1</v>
      </c>
      <c r="E4770" s="5">
        <f>VLOOKUP(A4770,'Daily Nat Light Offices Mtl'!$A$1:$G$366,7)</f>
        <v>581.15489354779675</v>
      </c>
      <c r="F4770">
        <f t="shared" si="300"/>
        <v>36.322180846737297</v>
      </c>
      <c r="G4770">
        <f t="shared" si="301"/>
        <v>100.89494679649249</v>
      </c>
      <c r="H4770">
        <f t="shared" si="302"/>
        <v>0.84079122330410405</v>
      </c>
    </row>
    <row r="4771" spans="1:8" x14ac:dyDescent="0.35">
      <c r="A4771" s="2">
        <v>34898</v>
      </c>
      <c r="B4771" s="3">
        <v>0.70833333333333337</v>
      </c>
      <c r="C4771">
        <v>8883.82</v>
      </c>
      <c r="D4771" s="4" t="b">
        <f t="shared" si="299"/>
        <v>1</v>
      </c>
      <c r="E4771" s="5">
        <f>VLOOKUP(A4771,'Daily Nat Light Offices Mtl'!$A$1:$G$366,7)</f>
        <v>581.15489354779675</v>
      </c>
      <c r="F4771">
        <f t="shared" si="300"/>
        <v>36.322180846737297</v>
      </c>
      <c r="G4771">
        <f t="shared" si="301"/>
        <v>100.89494679649249</v>
      </c>
      <c r="H4771">
        <f t="shared" si="302"/>
        <v>0.84079122330410405</v>
      </c>
    </row>
    <row r="4772" spans="1:8" x14ac:dyDescent="0.35">
      <c r="A4772" s="2">
        <v>34898</v>
      </c>
      <c r="B4772" s="3">
        <v>0.75</v>
      </c>
      <c r="C4772">
        <v>2612.4899999999998</v>
      </c>
      <c r="D4772" s="4" t="b">
        <f t="shared" si="299"/>
        <v>1</v>
      </c>
      <c r="E4772" s="5">
        <f>VLOOKUP(A4772,'Daily Nat Light Offices Mtl'!$A$1:$G$366,7)</f>
        <v>581.15489354779675</v>
      </c>
      <c r="F4772">
        <f t="shared" si="300"/>
        <v>36.322180846737297</v>
      </c>
      <c r="G4772">
        <f t="shared" si="301"/>
        <v>100.89494679649249</v>
      </c>
      <c r="H4772">
        <f t="shared" si="302"/>
        <v>0.84079122330410405</v>
      </c>
    </row>
    <row r="4773" spans="1:8" x14ac:dyDescent="0.35">
      <c r="A4773" s="2">
        <v>34898</v>
      </c>
      <c r="B4773" s="3">
        <v>0.79166666666666663</v>
      </c>
      <c r="C4773">
        <v>519.16200000000003</v>
      </c>
      <c r="D4773" s="4" t="b">
        <f t="shared" si="299"/>
        <v>1</v>
      </c>
      <c r="E4773" s="5">
        <f>VLOOKUP(A4773,'Daily Nat Light Offices Mtl'!$A$1:$G$366,7)</f>
        <v>581.15489354779675</v>
      </c>
      <c r="F4773">
        <f t="shared" si="300"/>
        <v>36.322180846737297</v>
      </c>
      <c r="G4773">
        <f t="shared" si="301"/>
        <v>100.89494679649249</v>
      </c>
      <c r="H4773">
        <f t="shared" si="302"/>
        <v>0.84079122330410405</v>
      </c>
    </row>
    <row r="4774" spans="1:8" x14ac:dyDescent="0.35">
      <c r="A4774" s="2">
        <v>34898</v>
      </c>
      <c r="B4774" s="3">
        <v>0.83333333333333337</v>
      </c>
      <c r="C4774">
        <v>295.50799999999998</v>
      </c>
      <c r="D4774" s="4" t="b">
        <f t="shared" si="299"/>
        <v>1</v>
      </c>
      <c r="E4774" s="5">
        <f>VLOOKUP(A4774,'Daily Nat Light Offices Mtl'!$A$1:$G$366,7)</f>
        <v>581.15489354779675</v>
      </c>
      <c r="F4774">
        <f t="shared" si="300"/>
        <v>36.322180846737297</v>
      </c>
      <c r="G4774">
        <f t="shared" si="301"/>
        <v>100.89494679649249</v>
      </c>
      <c r="H4774">
        <f t="shared" si="302"/>
        <v>0.84079122330410405</v>
      </c>
    </row>
    <row r="4775" spans="1:8" x14ac:dyDescent="0.35">
      <c r="A4775" s="2">
        <v>34898</v>
      </c>
      <c r="B4775" s="3">
        <v>0.875</v>
      </c>
      <c r="C4775">
        <v>98.502700000000004</v>
      </c>
      <c r="D4775" s="4" t="b">
        <f t="shared" si="299"/>
        <v>1</v>
      </c>
      <c r="E4775" s="5">
        <f>VLOOKUP(A4775,'Daily Nat Light Offices Mtl'!$A$1:$G$366,7)</f>
        <v>581.15489354779675</v>
      </c>
      <c r="F4775">
        <f t="shared" si="300"/>
        <v>36.322180846737297</v>
      </c>
      <c r="G4775">
        <f t="shared" si="301"/>
        <v>100.89494679649249</v>
      </c>
      <c r="H4775">
        <f t="shared" si="302"/>
        <v>0.84079122330410405</v>
      </c>
    </row>
    <row r="4776" spans="1:8" x14ac:dyDescent="0.35">
      <c r="A4776" s="2">
        <v>34898</v>
      </c>
      <c r="B4776" s="3">
        <v>0.91666666666666663</v>
      </c>
      <c r="C4776">
        <v>98.502700000000004</v>
      </c>
      <c r="D4776" s="4" t="b">
        <f t="shared" si="299"/>
        <v>0</v>
      </c>
      <c r="E4776" s="5">
        <f>VLOOKUP(A4776,'Daily Nat Light Offices Mtl'!$A$1:$G$366,7)</f>
        <v>581.15489354779675</v>
      </c>
      <c r="F4776">
        <f t="shared" si="300"/>
        <v>0</v>
      </c>
      <c r="G4776">
        <f t="shared" si="301"/>
        <v>0</v>
      </c>
      <c r="H4776">
        <f t="shared" si="302"/>
        <v>0</v>
      </c>
    </row>
    <row r="4777" spans="1:8" x14ac:dyDescent="0.35">
      <c r="A4777" s="2">
        <v>34898</v>
      </c>
      <c r="B4777" s="3">
        <v>0.95833333333333337</v>
      </c>
      <c r="C4777">
        <v>49.251399999999997</v>
      </c>
      <c r="D4777" s="4" t="b">
        <f t="shared" si="299"/>
        <v>0</v>
      </c>
      <c r="E4777" s="5">
        <f>VLOOKUP(A4777,'Daily Nat Light Offices Mtl'!$A$1:$G$366,7)</f>
        <v>581.15489354779675</v>
      </c>
      <c r="F4777">
        <f t="shared" si="300"/>
        <v>0</v>
      </c>
      <c r="G4777">
        <f t="shared" si="301"/>
        <v>0</v>
      </c>
      <c r="H4777">
        <f t="shared" si="302"/>
        <v>0</v>
      </c>
    </row>
    <row r="4778" spans="1:8" x14ac:dyDescent="0.35">
      <c r="A4778" s="2">
        <v>34899</v>
      </c>
      <c r="B4778" s="3">
        <v>0</v>
      </c>
      <c r="C4778">
        <v>49.251399999999997</v>
      </c>
      <c r="D4778" s="4" t="b">
        <f t="shared" si="299"/>
        <v>0</v>
      </c>
      <c r="E4778" s="5">
        <f>VLOOKUP(A4778,'Daily Nat Light Offices Mtl'!$A$1:$G$366,7)</f>
        <v>563.75085507452673</v>
      </c>
      <c r="F4778">
        <f t="shared" si="300"/>
        <v>0</v>
      </c>
      <c r="G4778">
        <f t="shared" si="301"/>
        <v>0</v>
      </c>
      <c r="H4778">
        <f t="shared" si="302"/>
        <v>0</v>
      </c>
    </row>
    <row r="4779" spans="1:8" x14ac:dyDescent="0.35">
      <c r="A4779" s="2">
        <v>34899</v>
      </c>
      <c r="B4779" s="3">
        <v>4.1666666666666664E-2</v>
      </c>
      <c r="C4779">
        <v>49.251399999999997</v>
      </c>
      <c r="D4779" s="4" t="b">
        <f t="shared" si="299"/>
        <v>0</v>
      </c>
      <c r="E4779" s="5">
        <f>VLOOKUP(A4779,'Daily Nat Light Offices Mtl'!$A$1:$G$366,7)</f>
        <v>563.75085507452673</v>
      </c>
      <c r="F4779">
        <f t="shared" si="300"/>
        <v>0</v>
      </c>
      <c r="G4779">
        <f t="shared" si="301"/>
        <v>0</v>
      </c>
      <c r="H4779">
        <f t="shared" si="302"/>
        <v>0</v>
      </c>
    </row>
    <row r="4780" spans="1:8" x14ac:dyDescent="0.35">
      <c r="A4780" s="2">
        <v>34899</v>
      </c>
      <c r="B4780" s="3">
        <v>8.3333333333333329E-2</v>
      </c>
      <c r="C4780">
        <v>49.251399999999997</v>
      </c>
      <c r="D4780" s="4" t="b">
        <f t="shared" si="299"/>
        <v>0</v>
      </c>
      <c r="E4780" s="5">
        <f>VLOOKUP(A4780,'Daily Nat Light Offices Mtl'!$A$1:$G$366,7)</f>
        <v>563.75085507452673</v>
      </c>
      <c r="F4780">
        <f t="shared" si="300"/>
        <v>0</v>
      </c>
      <c r="G4780">
        <f t="shared" si="301"/>
        <v>0</v>
      </c>
      <c r="H4780">
        <f t="shared" si="302"/>
        <v>0</v>
      </c>
    </row>
    <row r="4781" spans="1:8" x14ac:dyDescent="0.35">
      <c r="A4781" s="2">
        <v>34899</v>
      </c>
      <c r="B4781" s="3">
        <v>0.125</v>
      </c>
      <c r="C4781">
        <v>49.251399999999997</v>
      </c>
      <c r="D4781" s="4" t="b">
        <f t="shared" si="299"/>
        <v>0</v>
      </c>
      <c r="E4781" s="5">
        <f>VLOOKUP(A4781,'Daily Nat Light Offices Mtl'!$A$1:$G$366,7)</f>
        <v>563.75085507452673</v>
      </c>
      <c r="F4781">
        <f t="shared" si="300"/>
        <v>0</v>
      </c>
      <c r="G4781">
        <f t="shared" si="301"/>
        <v>0</v>
      </c>
      <c r="H4781">
        <f t="shared" si="302"/>
        <v>0</v>
      </c>
    </row>
    <row r="4782" spans="1:8" x14ac:dyDescent="0.35">
      <c r="A4782" s="2">
        <v>34899</v>
      </c>
      <c r="B4782" s="3">
        <v>0.16666666666666666</v>
      </c>
      <c r="C4782">
        <v>383.59</v>
      </c>
      <c r="D4782" s="4" t="b">
        <f t="shared" si="299"/>
        <v>0</v>
      </c>
      <c r="E4782" s="5">
        <f>VLOOKUP(A4782,'Daily Nat Light Offices Mtl'!$A$1:$G$366,7)</f>
        <v>563.75085507452673</v>
      </c>
      <c r="F4782">
        <f t="shared" si="300"/>
        <v>0</v>
      </c>
      <c r="G4782">
        <f t="shared" si="301"/>
        <v>0</v>
      </c>
      <c r="H4782">
        <f t="shared" si="302"/>
        <v>0</v>
      </c>
    </row>
    <row r="4783" spans="1:8" x14ac:dyDescent="0.35">
      <c r="A4783" s="2">
        <v>34899</v>
      </c>
      <c r="B4783" s="3">
        <v>0.20833333333333334</v>
      </c>
      <c r="C4783">
        <v>2154.15</v>
      </c>
      <c r="D4783" s="4" t="b">
        <f t="shared" si="299"/>
        <v>1</v>
      </c>
      <c r="E4783" s="5">
        <f>VLOOKUP(A4783,'Daily Nat Light Offices Mtl'!$A$1:$G$366,7)</f>
        <v>563.75085507452673</v>
      </c>
      <c r="F4783">
        <f t="shared" si="300"/>
        <v>35.23442844215792</v>
      </c>
      <c r="G4783">
        <f t="shared" si="301"/>
        <v>97.873412339327558</v>
      </c>
      <c r="H4783">
        <f t="shared" si="302"/>
        <v>0.81561176949439629</v>
      </c>
    </row>
    <row r="4784" spans="1:8" x14ac:dyDescent="0.35">
      <c r="A4784" s="2">
        <v>34899</v>
      </c>
      <c r="B4784" s="3">
        <v>0.25</v>
      </c>
      <c r="C4784">
        <v>5546.15</v>
      </c>
      <c r="D4784" s="4" t="b">
        <f t="shared" si="299"/>
        <v>1</v>
      </c>
      <c r="E4784" s="5">
        <f>VLOOKUP(A4784,'Daily Nat Light Offices Mtl'!$A$1:$G$366,7)</f>
        <v>563.75085507452673</v>
      </c>
      <c r="F4784">
        <f t="shared" si="300"/>
        <v>35.23442844215792</v>
      </c>
      <c r="G4784">
        <f t="shared" si="301"/>
        <v>97.873412339327558</v>
      </c>
      <c r="H4784">
        <f t="shared" si="302"/>
        <v>0.81561176949439629</v>
      </c>
    </row>
    <row r="4785" spans="1:8" x14ac:dyDescent="0.35">
      <c r="A4785" s="2">
        <v>34899</v>
      </c>
      <c r="B4785" s="3">
        <v>0.29166666666666669</v>
      </c>
      <c r="C4785">
        <v>15395.7</v>
      </c>
      <c r="D4785" s="4" t="b">
        <f t="shared" si="299"/>
        <v>1</v>
      </c>
      <c r="E4785" s="5">
        <f>VLOOKUP(A4785,'Daily Nat Light Offices Mtl'!$A$1:$G$366,7)</f>
        <v>563.75085507452673</v>
      </c>
      <c r="F4785">
        <f t="shared" si="300"/>
        <v>35.23442844215792</v>
      </c>
      <c r="G4785">
        <f t="shared" si="301"/>
        <v>97.873412339327558</v>
      </c>
      <c r="H4785">
        <f t="shared" si="302"/>
        <v>0.81561176949439629</v>
      </c>
    </row>
    <row r="4786" spans="1:8" x14ac:dyDescent="0.35">
      <c r="A4786" s="2">
        <v>34899</v>
      </c>
      <c r="B4786" s="3">
        <v>0.33333333333333331</v>
      </c>
      <c r="C4786">
        <v>33023.1</v>
      </c>
      <c r="D4786" s="4" t="b">
        <f t="shared" si="299"/>
        <v>1</v>
      </c>
      <c r="E4786" s="5">
        <f>VLOOKUP(A4786,'Daily Nat Light Offices Mtl'!$A$1:$G$366,7)</f>
        <v>563.75085507452673</v>
      </c>
      <c r="F4786">
        <f t="shared" si="300"/>
        <v>35.23442844215792</v>
      </c>
      <c r="G4786">
        <f t="shared" si="301"/>
        <v>97.873412339327558</v>
      </c>
      <c r="H4786">
        <f t="shared" si="302"/>
        <v>0.81561176949439629</v>
      </c>
    </row>
    <row r="4787" spans="1:8" x14ac:dyDescent="0.35">
      <c r="A4787" s="2">
        <v>34899</v>
      </c>
      <c r="B4787" s="3">
        <v>0.375</v>
      </c>
      <c r="C4787">
        <v>44268.1</v>
      </c>
      <c r="D4787" s="4" t="b">
        <f t="shared" si="299"/>
        <v>1</v>
      </c>
      <c r="E4787" s="5">
        <f>VLOOKUP(A4787,'Daily Nat Light Offices Mtl'!$A$1:$G$366,7)</f>
        <v>563.75085507452673</v>
      </c>
      <c r="F4787">
        <f t="shared" si="300"/>
        <v>35.23442844215792</v>
      </c>
      <c r="G4787">
        <f t="shared" si="301"/>
        <v>97.873412339327558</v>
      </c>
      <c r="H4787">
        <f t="shared" si="302"/>
        <v>0.81561176949439629</v>
      </c>
    </row>
    <row r="4788" spans="1:8" x14ac:dyDescent="0.35">
      <c r="A4788" s="2">
        <v>34899</v>
      </c>
      <c r="B4788" s="3">
        <v>0.41666666666666669</v>
      </c>
      <c r="C4788">
        <v>51639.3</v>
      </c>
      <c r="D4788" s="4" t="b">
        <f t="shared" si="299"/>
        <v>1</v>
      </c>
      <c r="E4788" s="5">
        <f>VLOOKUP(A4788,'Daily Nat Light Offices Mtl'!$A$1:$G$366,7)</f>
        <v>563.75085507452673</v>
      </c>
      <c r="F4788">
        <f t="shared" si="300"/>
        <v>35.23442844215792</v>
      </c>
      <c r="G4788">
        <f t="shared" si="301"/>
        <v>97.873412339327558</v>
      </c>
      <c r="H4788">
        <f t="shared" si="302"/>
        <v>0.81561176949439629</v>
      </c>
    </row>
    <row r="4789" spans="1:8" x14ac:dyDescent="0.35">
      <c r="A4789" s="2">
        <v>34899</v>
      </c>
      <c r="B4789" s="3">
        <v>0.45833333333333331</v>
      </c>
      <c r="C4789">
        <v>57143.3</v>
      </c>
      <c r="D4789" s="4" t="b">
        <f t="shared" si="299"/>
        <v>1</v>
      </c>
      <c r="E4789" s="5">
        <f>VLOOKUP(A4789,'Daily Nat Light Offices Mtl'!$A$1:$G$366,7)</f>
        <v>563.75085507452673</v>
      </c>
      <c r="F4789">
        <f t="shared" si="300"/>
        <v>35.23442844215792</v>
      </c>
      <c r="G4789">
        <f t="shared" si="301"/>
        <v>97.873412339327558</v>
      </c>
      <c r="H4789">
        <f t="shared" si="302"/>
        <v>0.81561176949439629</v>
      </c>
    </row>
    <row r="4790" spans="1:8" x14ac:dyDescent="0.35">
      <c r="A4790" s="2">
        <v>34899</v>
      </c>
      <c r="B4790" s="3">
        <v>0.5</v>
      </c>
      <c r="C4790">
        <v>54854.7</v>
      </c>
      <c r="D4790" s="4" t="b">
        <f t="shared" si="299"/>
        <v>1</v>
      </c>
      <c r="E4790" s="5">
        <f>VLOOKUP(A4790,'Daily Nat Light Offices Mtl'!$A$1:$G$366,7)</f>
        <v>563.75085507452673</v>
      </c>
      <c r="F4790">
        <f t="shared" si="300"/>
        <v>35.23442844215792</v>
      </c>
      <c r="G4790">
        <f t="shared" si="301"/>
        <v>97.873412339327558</v>
      </c>
      <c r="H4790">
        <f t="shared" si="302"/>
        <v>0.81561176949439629</v>
      </c>
    </row>
    <row r="4791" spans="1:8" x14ac:dyDescent="0.35">
      <c r="A4791" s="2">
        <v>34899</v>
      </c>
      <c r="B4791" s="3">
        <v>0.54166666666666663</v>
      </c>
      <c r="C4791">
        <v>51621.599999999999</v>
      </c>
      <c r="D4791" s="4" t="b">
        <f t="shared" si="299"/>
        <v>1</v>
      </c>
      <c r="E4791" s="5">
        <f>VLOOKUP(A4791,'Daily Nat Light Offices Mtl'!$A$1:$G$366,7)</f>
        <v>563.75085507452673</v>
      </c>
      <c r="F4791">
        <f t="shared" si="300"/>
        <v>35.23442844215792</v>
      </c>
      <c r="G4791">
        <f t="shared" si="301"/>
        <v>97.873412339327558</v>
      </c>
      <c r="H4791">
        <f t="shared" si="302"/>
        <v>0.81561176949439629</v>
      </c>
    </row>
    <row r="4792" spans="1:8" x14ac:dyDescent="0.35">
      <c r="A4792" s="2">
        <v>34899</v>
      </c>
      <c r="B4792" s="3">
        <v>0.58333333333333337</v>
      </c>
      <c r="C4792">
        <v>49966.9</v>
      </c>
      <c r="D4792" s="4" t="b">
        <f t="shared" si="299"/>
        <v>1</v>
      </c>
      <c r="E4792" s="5">
        <f>VLOOKUP(A4792,'Daily Nat Light Offices Mtl'!$A$1:$G$366,7)</f>
        <v>563.75085507452673</v>
      </c>
      <c r="F4792">
        <f t="shared" si="300"/>
        <v>35.23442844215792</v>
      </c>
      <c r="G4792">
        <f t="shared" si="301"/>
        <v>97.873412339327558</v>
      </c>
      <c r="H4792">
        <f t="shared" si="302"/>
        <v>0.81561176949439629</v>
      </c>
    </row>
    <row r="4793" spans="1:8" x14ac:dyDescent="0.35">
      <c r="A4793" s="2">
        <v>34899</v>
      </c>
      <c r="B4793" s="3">
        <v>0.625</v>
      </c>
      <c r="C4793">
        <v>38727.199999999997</v>
      </c>
      <c r="D4793" s="4" t="b">
        <f t="shared" si="299"/>
        <v>1</v>
      </c>
      <c r="E4793" s="5">
        <f>VLOOKUP(A4793,'Daily Nat Light Offices Mtl'!$A$1:$G$366,7)</f>
        <v>563.75085507452673</v>
      </c>
      <c r="F4793">
        <f t="shared" si="300"/>
        <v>35.23442844215792</v>
      </c>
      <c r="G4793">
        <f t="shared" si="301"/>
        <v>97.873412339327558</v>
      </c>
      <c r="H4793">
        <f t="shared" si="302"/>
        <v>0.81561176949439629</v>
      </c>
    </row>
    <row r="4794" spans="1:8" x14ac:dyDescent="0.35">
      <c r="A4794" s="2">
        <v>34899</v>
      </c>
      <c r="B4794" s="3">
        <v>0.66666666666666663</v>
      </c>
      <c r="C4794">
        <v>23869.8</v>
      </c>
      <c r="D4794" s="4" t="b">
        <f t="shared" si="299"/>
        <v>1</v>
      </c>
      <c r="E4794" s="5">
        <f>VLOOKUP(A4794,'Daily Nat Light Offices Mtl'!$A$1:$G$366,7)</f>
        <v>563.75085507452673</v>
      </c>
      <c r="F4794">
        <f t="shared" si="300"/>
        <v>35.23442844215792</v>
      </c>
      <c r="G4794">
        <f t="shared" si="301"/>
        <v>97.873412339327558</v>
      </c>
      <c r="H4794">
        <f t="shared" si="302"/>
        <v>0.81561176949439629</v>
      </c>
    </row>
    <row r="4795" spans="1:8" x14ac:dyDescent="0.35">
      <c r="A4795" s="2">
        <v>34899</v>
      </c>
      <c r="B4795" s="3">
        <v>0.70833333333333337</v>
      </c>
      <c r="C4795">
        <v>9707.3700000000008</v>
      </c>
      <c r="D4795" s="4" t="b">
        <f t="shared" si="299"/>
        <v>1</v>
      </c>
      <c r="E4795" s="5">
        <f>VLOOKUP(A4795,'Daily Nat Light Offices Mtl'!$A$1:$G$366,7)</f>
        <v>563.75085507452673</v>
      </c>
      <c r="F4795">
        <f t="shared" si="300"/>
        <v>35.23442844215792</v>
      </c>
      <c r="G4795">
        <f t="shared" si="301"/>
        <v>97.873412339327558</v>
      </c>
      <c r="H4795">
        <f t="shared" si="302"/>
        <v>0.81561176949439629</v>
      </c>
    </row>
    <row r="4796" spans="1:8" x14ac:dyDescent="0.35">
      <c r="A4796" s="2">
        <v>34899</v>
      </c>
      <c r="B4796" s="3">
        <v>0.75</v>
      </c>
      <c r="C4796">
        <v>2192.85</v>
      </c>
      <c r="D4796" s="4" t="b">
        <f t="shared" si="299"/>
        <v>1</v>
      </c>
      <c r="E4796" s="5">
        <f>VLOOKUP(A4796,'Daily Nat Light Offices Mtl'!$A$1:$G$366,7)</f>
        <v>563.75085507452673</v>
      </c>
      <c r="F4796">
        <f t="shared" si="300"/>
        <v>35.23442844215792</v>
      </c>
      <c r="G4796">
        <f t="shared" si="301"/>
        <v>97.873412339327558</v>
      </c>
      <c r="H4796">
        <f t="shared" si="302"/>
        <v>0.81561176949439629</v>
      </c>
    </row>
    <row r="4797" spans="1:8" x14ac:dyDescent="0.35">
      <c r="A4797" s="2">
        <v>34899</v>
      </c>
      <c r="B4797" s="3">
        <v>0.79166666666666663</v>
      </c>
      <c r="C4797">
        <v>446.37</v>
      </c>
      <c r="D4797" s="4" t="b">
        <f t="shared" si="299"/>
        <v>1</v>
      </c>
      <c r="E4797" s="5">
        <f>VLOOKUP(A4797,'Daily Nat Light Offices Mtl'!$A$1:$G$366,7)</f>
        <v>563.75085507452673</v>
      </c>
      <c r="F4797">
        <f t="shared" si="300"/>
        <v>35.23442844215792</v>
      </c>
      <c r="G4797">
        <f t="shared" si="301"/>
        <v>97.873412339327558</v>
      </c>
      <c r="H4797">
        <f t="shared" si="302"/>
        <v>0.81561176949439629</v>
      </c>
    </row>
    <row r="4798" spans="1:8" x14ac:dyDescent="0.35">
      <c r="A4798" s="2">
        <v>34899</v>
      </c>
      <c r="B4798" s="3">
        <v>0.83333333333333337</v>
      </c>
      <c r="C4798">
        <v>295.50799999999998</v>
      </c>
      <c r="D4798" s="4" t="b">
        <f t="shared" si="299"/>
        <v>1</v>
      </c>
      <c r="E4798" s="5">
        <f>VLOOKUP(A4798,'Daily Nat Light Offices Mtl'!$A$1:$G$366,7)</f>
        <v>563.75085507452673</v>
      </c>
      <c r="F4798">
        <f t="shared" si="300"/>
        <v>35.23442844215792</v>
      </c>
      <c r="G4798">
        <f t="shared" si="301"/>
        <v>97.873412339327558</v>
      </c>
      <c r="H4798">
        <f t="shared" si="302"/>
        <v>0.81561176949439629</v>
      </c>
    </row>
    <row r="4799" spans="1:8" x14ac:dyDescent="0.35">
      <c r="A4799" s="2">
        <v>34899</v>
      </c>
      <c r="B4799" s="3">
        <v>0.875</v>
      </c>
      <c r="C4799">
        <v>98.502700000000004</v>
      </c>
      <c r="D4799" s="4" t="b">
        <f t="shared" si="299"/>
        <v>1</v>
      </c>
      <c r="E4799" s="5">
        <f>VLOOKUP(A4799,'Daily Nat Light Offices Mtl'!$A$1:$G$366,7)</f>
        <v>563.75085507452673</v>
      </c>
      <c r="F4799">
        <f t="shared" si="300"/>
        <v>35.23442844215792</v>
      </c>
      <c r="G4799">
        <f t="shared" si="301"/>
        <v>97.873412339327558</v>
      </c>
      <c r="H4799">
        <f t="shared" si="302"/>
        <v>0.81561176949439629</v>
      </c>
    </row>
    <row r="4800" spans="1:8" x14ac:dyDescent="0.35">
      <c r="A4800" s="2">
        <v>34899</v>
      </c>
      <c r="B4800" s="3">
        <v>0.91666666666666663</v>
      </c>
      <c r="C4800">
        <v>98.502700000000004</v>
      </c>
      <c r="D4800" s="4" t="b">
        <f t="shared" si="299"/>
        <v>0</v>
      </c>
      <c r="E4800" s="5">
        <f>VLOOKUP(A4800,'Daily Nat Light Offices Mtl'!$A$1:$G$366,7)</f>
        <v>563.75085507452673</v>
      </c>
      <c r="F4800">
        <f t="shared" si="300"/>
        <v>0</v>
      </c>
      <c r="G4800">
        <f t="shared" si="301"/>
        <v>0</v>
      </c>
      <c r="H4800">
        <f t="shared" si="302"/>
        <v>0</v>
      </c>
    </row>
    <row r="4801" spans="1:8" x14ac:dyDescent="0.35">
      <c r="A4801" s="2">
        <v>34899</v>
      </c>
      <c r="B4801" s="3">
        <v>0.95833333333333337</v>
      </c>
      <c r="C4801">
        <v>49.251399999999997</v>
      </c>
      <c r="D4801" s="4" t="b">
        <f t="shared" si="299"/>
        <v>0</v>
      </c>
      <c r="E4801" s="5">
        <f>VLOOKUP(A4801,'Daily Nat Light Offices Mtl'!$A$1:$G$366,7)</f>
        <v>563.75085507452673</v>
      </c>
      <c r="F4801">
        <f t="shared" si="300"/>
        <v>0</v>
      </c>
      <c r="G4801">
        <f t="shared" si="301"/>
        <v>0</v>
      </c>
      <c r="H4801">
        <f t="shared" si="302"/>
        <v>0</v>
      </c>
    </row>
    <row r="4802" spans="1:8" x14ac:dyDescent="0.35">
      <c r="A4802" s="2">
        <v>34900</v>
      </c>
      <c r="B4802" s="3">
        <v>0</v>
      </c>
      <c r="C4802">
        <v>49.251399999999997</v>
      </c>
      <c r="D4802" s="4" t="b">
        <f t="shared" ref="D4802:D4865" si="303">AND(B4802&gt;$B$6,B4802&lt;$B$24,E4802&gt;0)</f>
        <v>0</v>
      </c>
      <c r="E4802" s="5">
        <f>VLOOKUP(A4802,'Daily Nat Light Offices Mtl'!$A$1:$G$366,7)</f>
        <v>564.54739817394307</v>
      </c>
      <c r="F4802">
        <f t="shared" si="300"/>
        <v>0</v>
      </c>
      <c r="G4802">
        <f t="shared" si="301"/>
        <v>0</v>
      </c>
      <c r="H4802">
        <f t="shared" si="302"/>
        <v>0</v>
      </c>
    </row>
    <row r="4803" spans="1:8" x14ac:dyDescent="0.35">
      <c r="A4803" s="2">
        <v>34900</v>
      </c>
      <c r="B4803" s="3">
        <v>4.1666666666666664E-2</v>
      </c>
      <c r="C4803">
        <v>49.251399999999997</v>
      </c>
      <c r="D4803" s="4" t="b">
        <f t="shared" si="303"/>
        <v>0</v>
      </c>
      <c r="E4803" s="5">
        <f>VLOOKUP(A4803,'Daily Nat Light Offices Mtl'!$A$1:$G$366,7)</f>
        <v>564.54739817394307</v>
      </c>
      <c r="F4803">
        <f t="shared" ref="F4803:F4866" si="304">IF(D4803,E4803/16,0)</f>
        <v>0</v>
      </c>
      <c r="G4803">
        <f t="shared" ref="G4803:G4866" si="305">CONVERT(F4803*10^4,"J","Wh")</f>
        <v>0</v>
      </c>
      <c r="H4803">
        <f t="shared" ref="H4803:H4866" si="306">G4803/$J$2</f>
        <v>0</v>
      </c>
    </row>
    <row r="4804" spans="1:8" x14ac:dyDescent="0.35">
      <c r="A4804" s="2">
        <v>34900</v>
      </c>
      <c r="B4804" s="3">
        <v>8.3333333333333329E-2</v>
      </c>
      <c r="C4804">
        <v>49.251399999999997</v>
      </c>
      <c r="D4804" s="4" t="b">
        <f t="shared" si="303"/>
        <v>0</v>
      </c>
      <c r="E4804" s="5">
        <f>VLOOKUP(A4804,'Daily Nat Light Offices Mtl'!$A$1:$G$366,7)</f>
        <v>564.54739817394307</v>
      </c>
      <c r="F4804">
        <f t="shared" si="304"/>
        <v>0</v>
      </c>
      <c r="G4804">
        <f t="shared" si="305"/>
        <v>0</v>
      </c>
      <c r="H4804">
        <f t="shared" si="306"/>
        <v>0</v>
      </c>
    </row>
    <row r="4805" spans="1:8" x14ac:dyDescent="0.35">
      <c r="A4805" s="2">
        <v>34900</v>
      </c>
      <c r="B4805" s="3">
        <v>0.125</v>
      </c>
      <c r="C4805">
        <v>49.251399999999997</v>
      </c>
      <c r="D4805" s="4" t="b">
        <f t="shared" si="303"/>
        <v>0</v>
      </c>
      <c r="E4805" s="5">
        <f>VLOOKUP(A4805,'Daily Nat Light Offices Mtl'!$A$1:$G$366,7)</f>
        <v>564.54739817394307</v>
      </c>
      <c r="F4805">
        <f t="shared" si="304"/>
        <v>0</v>
      </c>
      <c r="G4805">
        <f t="shared" si="305"/>
        <v>0</v>
      </c>
      <c r="H4805">
        <f t="shared" si="306"/>
        <v>0</v>
      </c>
    </row>
    <row r="4806" spans="1:8" x14ac:dyDescent="0.35">
      <c r="A4806" s="2">
        <v>34900</v>
      </c>
      <c r="B4806" s="3">
        <v>0.16666666666666666</v>
      </c>
      <c r="C4806">
        <v>102.07299999999999</v>
      </c>
      <c r="D4806" s="4" t="b">
        <f t="shared" si="303"/>
        <v>0</v>
      </c>
      <c r="E4806" s="5">
        <f>VLOOKUP(A4806,'Daily Nat Light Offices Mtl'!$A$1:$G$366,7)</f>
        <v>564.54739817394307</v>
      </c>
      <c r="F4806">
        <f t="shared" si="304"/>
        <v>0</v>
      </c>
      <c r="G4806">
        <f t="shared" si="305"/>
        <v>0</v>
      </c>
      <c r="H4806">
        <f t="shared" si="306"/>
        <v>0</v>
      </c>
    </row>
    <row r="4807" spans="1:8" x14ac:dyDescent="0.35">
      <c r="A4807" s="2">
        <v>34900</v>
      </c>
      <c r="B4807" s="3">
        <v>0.20833333333333334</v>
      </c>
      <c r="C4807">
        <v>1589.08</v>
      </c>
      <c r="D4807" s="4" t="b">
        <f t="shared" si="303"/>
        <v>1</v>
      </c>
      <c r="E4807" s="5">
        <f>VLOOKUP(A4807,'Daily Nat Light Offices Mtl'!$A$1:$G$366,7)</f>
        <v>564.54739817394307</v>
      </c>
      <c r="F4807">
        <f t="shared" si="304"/>
        <v>35.284212385871442</v>
      </c>
      <c r="G4807">
        <f t="shared" si="305"/>
        <v>98.011701071865119</v>
      </c>
      <c r="H4807">
        <f t="shared" si="306"/>
        <v>0.81676417559887604</v>
      </c>
    </row>
    <row r="4808" spans="1:8" x14ac:dyDescent="0.35">
      <c r="A4808" s="2">
        <v>34900</v>
      </c>
      <c r="B4808" s="3">
        <v>0.25</v>
      </c>
      <c r="C4808">
        <v>8462.6299999999992</v>
      </c>
      <c r="D4808" s="4" t="b">
        <f t="shared" si="303"/>
        <v>1</v>
      </c>
      <c r="E4808" s="5">
        <f>VLOOKUP(A4808,'Daily Nat Light Offices Mtl'!$A$1:$G$366,7)</f>
        <v>564.54739817394307</v>
      </c>
      <c r="F4808">
        <f t="shared" si="304"/>
        <v>35.284212385871442</v>
      </c>
      <c r="G4808">
        <f t="shared" si="305"/>
        <v>98.011701071865119</v>
      </c>
      <c r="H4808">
        <f t="shared" si="306"/>
        <v>0.81676417559887604</v>
      </c>
    </row>
    <row r="4809" spans="1:8" x14ac:dyDescent="0.35">
      <c r="A4809" s="2">
        <v>34900</v>
      </c>
      <c r="B4809" s="3">
        <v>0.29166666666666669</v>
      </c>
      <c r="C4809">
        <v>17533.400000000001</v>
      </c>
      <c r="D4809" s="4" t="b">
        <f t="shared" si="303"/>
        <v>1</v>
      </c>
      <c r="E4809" s="5">
        <f>VLOOKUP(A4809,'Daily Nat Light Offices Mtl'!$A$1:$G$366,7)</f>
        <v>564.54739817394307</v>
      </c>
      <c r="F4809">
        <f t="shared" si="304"/>
        <v>35.284212385871442</v>
      </c>
      <c r="G4809">
        <f t="shared" si="305"/>
        <v>98.011701071865119</v>
      </c>
      <c r="H4809">
        <f t="shared" si="306"/>
        <v>0.81676417559887604</v>
      </c>
    </row>
    <row r="4810" spans="1:8" x14ac:dyDescent="0.35">
      <c r="A4810" s="2">
        <v>34900</v>
      </c>
      <c r="B4810" s="3">
        <v>0.33333333333333331</v>
      </c>
      <c r="C4810">
        <v>34446.199999999997</v>
      </c>
      <c r="D4810" s="4" t="b">
        <f t="shared" si="303"/>
        <v>1</v>
      </c>
      <c r="E4810" s="5">
        <f>VLOOKUP(A4810,'Daily Nat Light Offices Mtl'!$A$1:$G$366,7)</f>
        <v>564.54739817394307</v>
      </c>
      <c r="F4810">
        <f t="shared" si="304"/>
        <v>35.284212385871442</v>
      </c>
      <c r="G4810">
        <f t="shared" si="305"/>
        <v>98.011701071865119</v>
      </c>
      <c r="H4810">
        <f t="shared" si="306"/>
        <v>0.81676417559887604</v>
      </c>
    </row>
    <row r="4811" spans="1:8" x14ac:dyDescent="0.35">
      <c r="A4811" s="2">
        <v>34900</v>
      </c>
      <c r="B4811" s="3">
        <v>0.375</v>
      </c>
      <c r="C4811">
        <v>45725.8</v>
      </c>
      <c r="D4811" s="4" t="b">
        <f t="shared" si="303"/>
        <v>1</v>
      </c>
      <c r="E4811" s="5">
        <f>VLOOKUP(A4811,'Daily Nat Light Offices Mtl'!$A$1:$G$366,7)</f>
        <v>564.54739817394307</v>
      </c>
      <c r="F4811">
        <f t="shared" si="304"/>
        <v>35.284212385871442</v>
      </c>
      <c r="G4811">
        <f t="shared" si="305"/>
        <v>98.011701071865119</v>
      </c>
      <c r="H4811">
        <f t="shared" si="306"/>
        <v>0.81676417559887604</v>
      </c>
    </row>
    <row r="4812" spans="1:8" x14ac:dyDescent="0.35">
      <c r="A4812" s="2">
        <v>34900</v>
      </c>
      <c r="B4812" s="3">
        <v>0.41666666666666669</v>
      </c>
      <c r="C4812">
        <v>47694.8</v>
      </c>
      <c r="D4812" s="4" t="b">
        <f t="shared" si="303"/>
        <v>1</v>
      </c>
      <c r="E4812" s="5">
        <f>VLOOKUP(A4812,'Daily Nat Light Offices Mtl'!$A$1:$G$366,7)</f>
        <v>564.54739817394307</v>
      </c>
      <c r="F4812">
        <f t="shared" si="304"/>
        <v>35.284212385871442</v>
      </c>
      <c r="G4812">
        <f t="shared" si="305"/>
        <v>98.011701071865119</v>
      </c>
      <c r="H4812">
        <f t="shared" si="306"/>
        <v>0.81676417559887604</v>
      </c>
    </row>
    <row r="4813" spans="1:8" x14ac:dyDescent="0.35">
      <c r="A4813" s="2">
        <v>34900</v>
      </c>
      <c r="B4813" s="3">
        <v>0.45833333333333331</v>
      </c>
      <c r="C4813">
        <v>56400.800000000003</v>
      </c>
      <c r="D4813" s="4" t="b">
        <f t="shared" si="303"/>
        <v>1</v>
      </c>
      <c r="E4813" s="5">
        <f>VLOOKUP(A4813,'Daily Nat Light Offices Mtl'!$A$1:$G$366,7)</f>
        <v>564.54739817394307</v>
      </c>
      <c r="F4813">
        <f t="shared" si="304"/>
        <v>35.284212385871442</v>
      </c>
      <c r="G4813">
        <f t="shared" si="305"/>
        <v>98.011701071865119</v>
      </c>
      <c r="H4813">
        <f t="shared" si="306"/>
        <v>0.81676417559887604</v>
      </c>
    </row>
    <row r="4814" spans="1:8" x14ac:dyDescent="0.35">
      <c r="A4814" s="2">
        <v>34900</v>
      </c>
      <c r="B4814" s="3">
        <v>0.5</v>
      </c>
      <c r="C4814">
        <v>56707.9</v>
      </c>
      <c r="D4814" s="4" t="b">
        <f t="shared" si="303"/>
        <v>1</v>
      </c>
      <c r="E4814" s="5">
        <f>VLOOKUP(A4814,'Daily Nat Light Offices Mtl'!$A$1:$G$366,7)</f>
        <v>564.54739817394307</v>
      </c>
      <c r="F4814">
        <f t="shared" si="304"/>
        <v>35.284212385871442</v>
      </c>
      <c r="G4814">
        <f t="shared" si="305"/>
        <v>98.011701071865119</v>
      </c>
      <c r="H4814">
        <f t="shared" si="306"/>
        <v>0.81676417559887604</v>
      </c>
    </row>
    <row r="4815" spans="1:8" x14ac:dyDescent="0.35">
      <c r="A4815" s="2">
        <v>34900</v>
      </c>
      <c r="B4815" s="3">
        <v>0.54166666666666663</v>
      </c>
      <c r="C4815">
        <v>52735.1</v>
      </c>
      <c r="D4815" s="4" t="b">
        <f t="shared" si="303"/>
        <v>1</v>
      </c>
      <c r="E4815" s="5">
        <f>VLOOKUP(A4815,'Daily Nat Light Offices Mtl'!$A$1:$G$366,7)</f>
        <v>564.54739817394307</v>
      </c>
      <c r="F4815">
        <f t="shared" si="304"/>
        <v>35.284212385871442</v>
      </c>
      <c r="G4815">
        <f t="shared" si="305"/>
        <v>98.011701071865119</v>
      </c>
      <c r="H4815">
        <f t="shared" si="306"/>
        <v>0.81676417559887604</v>
      </c>
    </row>
    <row r="4816" spans="1:8" x14ac:dyDescent="0.35">
      <c r="A4816" s="2">
        <v>34900</v>
      </c>
      <c r="B4816" s="3">
        <v>0.58333333333333337</v>
      </c>
      <c r="C4816">
        <v>45545.9</v>
      </c>
      <c r="D4816" s="4" t="b">
        <f t="shared" si="303"/>
        <v>1</v>
      </c>
      <c r="E4816" s="5">
        <f>VLOOKUP(A4816,'Daily Nat Light Offices Mtl'!$A$1:$G$366,7)</f>
        <v>564.54739817394307</v>
      </c>
      <c r="F4816">
        <f t="shared" si="304"/>
        <v>35.284212385871442</v>
      </c>
      <c r="G4816">
        <f t="shared" si="305"/>
        <v>98.011701071865119</v>
      </c>
      <c r="H4816">
        <f t="shared" si="306"/>
        <v>0.81676417559887604</v>
      </c>
    </row>
    <row r="4817" spans="1:8" x14ac:dyDescent="0.35">
      <c r="A4817" s="2">
        <v>34900</v>
      </c>
      <c r="B4817" s="3">
        <v>0.625</v>
      </c>
      <c r="C4817">
        <v>35124.800000000003</v>
      </c>
      <c r="D4817" s="4" t="b">
        <f t="shared" si="303"/>
        <v>1</v>
      </c>
      <c r="E4817" s="5">
        <f>VLOOKUP(A4817,'Daily Nat Light Offices Mtl'!$A$1:$G$366,7)</f>
        <v>564.54739817394307</v>
      </c>
      <c r="F4817">
        <f t="shared" si="304"/>
        <v>35.284212385871442</v>
      </c>
      <c r="G4817">
        <f t="shared" si="305"/>
        <v>98.011701071865119</v>
      </c>
      <c r="H4817">
        <f t="shared" si="306"/>
        <v>0.81676417559887604</v>
      </c>
    </row>
    <row r="4818" spans="1:8" x14ac:dyDescent="0.35">
      <c r="A4818" s="2">
        <v>34900</v>
      </c>
      <c r="B4818" s="3">
        <v>0.66666666666666663</v>
      </c>
      <c r="C4818">
        <v>23315</v>
      </c>
      <c r="D4818" s="4" t="b">
        <f t="shared" si="303"/>
        <v>1</v>
      </c>
      <c r="E4818" s="5">
        <f>VLOOKUP(A4818,'Daily Nat Light Offices Mtl'!$A$1:$G$366,7)</f>
        <v>564.54739817394307</v>
      </c>
      <c r="F4818">
        <f t="shared" si="304"/>
        <v>35.284212385871442</v>
      </c>
      <c r="G4818">
        <f t="shared" si="305"/>
        <v>98.011701071865119</v>
      </c>
      <c r="H4818">
        <f t="shared" si="306"/>
        <v>0.81676417559887604</v>
      </c>
    </row>
    <row r="4819" spans="1:8" x14ac:dyDescent="0.35">
      <c r="A4819" s="2">
        <v>34900</v>
      </c>
      <c r="B4819" s="3">
        <v>0.70833333333333337</v>
      </c>
      <c r="C4819">
        <v>9893</v>
      </c>
      <c r="D4819" s="4" t="b">
        <f t="shared" si="303"/>
        <v>1</v>
      </c>
      <c r="E4819" s="5">
        <f>VLOOKUP(A4819,'Daily Nat Light Offices Mtl'!$A$1:$G$366,7)</f>
        <v>564.54739817394307</v>
      </c>
      <c r="F4819">
        <f t="shared" si="304"/>
        <v>35.284212385871442</v>
      </c>
      <c r="G4819">
        <f t="shared" si="305"/>
        <v>98.011701071865119</v>
      </c>
      <c r="H4819">
        <f t="shared" si="306"/>
        <v>0.81676417559887604</v>
      </c>
    </row>
    <row r="4820" spans="1:8" x14ac:dyDescent="0.35">
      <c r="A4820" s="2">
        <v>34900</v>
      </c>
      <c r="B4820" s="3">
        <v>0.75</v>
      </c>
      <c r="C4820">
        <v>2317.34</v>
      </c>
      <c r="D4820" s="4" t="b">
        <f t="shared" si="303"/>
        <v>1</v>
      </c>
      <c r="E4820" s="5">
        <f>VLOOKUP(A4820,'Daily Nat Light Offices Mtl'!$A$1:$G$366,7)</f>
        <v>564.54739817394307</v>
      </c>
      <c r="F4820">
        <f t="shared" si="304"/>
        <v>35.284212385871442</v>
      </c>
      <c r="G4820">
        <f t="shared" si="305"/>
        <v>98.011701071865119</v>
      </c>
      <c r="H4820">
        <f t="shared" si="306"/>
        <v>0.81676417559887604</v>
      </c>
    </row>
    <row r="4821" spans="1:8" x14ac:dyDescent="0.35">
      <c r="A4821" s="2">
        <v>34900</v>
      </c>
      <c r="B4821" s="3">
        <v>0.79166666666666663</v>
      </c>
      <c r="C4821">
        <v>445.005</v>
      </c>
      <c r="D4821" s="4" t="b">
        <f t="shared" si="303"/>
        <v>1</v>
      </c>
      <c r="E4821" s="5">
        <f>VLOOKUP(A4821,'Daily Nat Light Offices Mtl'!$A$1:$G$366,7)</f>
        <v>564.54739817394307</v>
      </c>
      <c r="F4821">
        <f t="shared" si="304"/>
        <v>35.284212385871442</v>
      </c>
      <c r="G4821">
        <f t="shared" si="305"/>
        <v>98.011701071865119</v>
      </c>
      <c r="H4821">
        <f t="shared" si="306"/>
        <v>0.81676417559887604</v>
      </c>
    </row>
    <row r="4822" spans="1:8" x14ac:dyDescent="0.35">
      <c r="A4822" s="2">
        <v>34900</v>
      </c>
      <c r="B4822" s="3">
        <v>0.83333333333333337</v>
      </c>
      <c r="C4822">
        <v>295.50799999999998</v>
      </c>
      <c r="D4822" s="4" t="b">
        <f t="shared" si="303"/>
        <v>1</v>
      </c>
      <c r="E4822" s="5">
        <f>VLOOKUP(A4822,'Daily Nat Light Offices Mtl'!$A$1:$G$366,7)</f>
        <v>564.54739817394307</v>
      </c>
      <c r="F4822">
        <f t="shared" si="304"/>
        <v>35.284212385871442</v>
      </c>
      <c r="G4822">
        <f t="shared" si="305"/>
        <v>98.011701071865119</v>
      </c>
      <c r="H4822">
        <f t="shared" si="306"/>
        <v>0.81676417559887604</v>
      </c>
    </row>
    <row r="4823" spans="1:8" x14ac:dyDescent="0.35">
      <c r="A4823" s="2">
        <v>34900</v>
      </c>
      <c r="B4823" s="3">
        <v>0.875</v>
      </c>
      <c r="C4823">
        <v>98.502700000000004</v>
      </c>
      <c r="D4823" s="4" t="b">
        <f t="shared" si="303"/>
        <v>1</v>
      </c>
      <c r="E4823" s="5">
        <f>VLOOKUP(A4823,'Daily Nat Light Offices Mtl'!$A$1:$G$366,7)</f>
        <v>564.54739817394307</v>
      </c>
      <c r="F4823">
        <f t="shared" si="304"/>
        <v>35.284212385871442</v>
      </c>
      <c r="G4823">
        <f t="shared" si="305"/>
        <v>98.011701071865119</v>
      </c>
      <c r="H4823">
        <f t="shared" si="306"/>
        <v>0.81676417559887604</v>
      </c>
    </row>
    <row r="4824" spans="1:8" x14ac:dyDescent="0.35">
      <c r="A4824" s="2">
        <v>34900</v>
      </c>
      <c r="B4824" s="3">
        <v>0.91666666666666663</v>
      </c>
      <c r="C4824">
        <v>98.502700000000004</v>
      </c>
      <c r="D4824" s="4" t="b">
        <f t="shared" si="303"/>
        <v>0</v>
      </c>
      <c r="E4824" s="5">
        <f>VLOOKUP(A4824,'Daily Nat Light Offices Mtl'!$A$1:$G$366,7)</f>
        <v>564.54739817394307</v>
      </c>
      <c r="F4824">
        <f t="shared" si="304"/>
        <v>0</v>
      </c>
      <c r="G4824">
        <f t="shared" si="305"/>
        <v>0</v>
      </c>
      <c r="H4824">
        <f t="shared" si="306"/>
        <v>0</v>
      </c>
    </row>
    <row r="4825" spans="1:8" x14ac:dyDescent="0.35">
      <c r="A4825" s="2">
        <v>34900</v>
      </c>
      <c r="B4825" s="3">
        <v>0.95833333333333337</v>
      </c>
      <c r="C4825">
        <v>49.251399999999997</v>
      </c>
      <c r="D4825" s="4" t="b">
        <f t="shared" si="303"/>
        <v>0</v>
      </c>
      <c r="E4825" s="5">
        <f>VLOOKUP(A4825,'Daily Nat Light Offices Mtl'!$A$1:$G$366,7)</f>
        <v>564.54739817394307</v>
      </c>
      <c r="F4825">
        <f t="shared" si="304"/>
        <v>0</v>
      </c>
      <c r="G4825">
        <f t="shared" si="305"/>
        <v>0</v>
      </c>
      <c r="H4825">
        <f t="shared" si="306"/>
        <v>0</v>
      </c>
    </row>
    <row r="4826" spans="1:8" x14ac:dyDescent="0.35">
      <c r="A4826" s="2">
        <v>34901</v>
      </c>
      <c r="B4826" s="3">
        <v>0</v>
      </c>
      <c r="C4826">
        <v>49.251399999999997</v>
      </c>
      <c r="D4826" s="4" t="b">
        <f t="shared" si="303"/>
        <v>0</v>
      </c>
      <c r="E4826" s="5">
        <f>VLOOKUP(A4826,'Daily Nat Light Offices Mtl'!$A$1:$G$366,7)</f>
        <v>625.01911869369826</v>
      </c>
      <c r="F4826">
        <f t="shared" si="304"/>
        <v>0</v>
      </c>
      <c r="G4826">
        <f t="shared" si="305"/>
        <v>0</v>
      </c>
      <c r="H4826">
        <f t="shared" si="306"/>
        <v>0</v>
      </c>
    </row>
    <row r="4827" spans="1:8" x14ac:dyDescent="0.35">
      <c r="A4827" s="2">
        <v>34901</v>
      </c>
      <c r="B4827" s="3">
        <v>4.1666666666666664E-2</v>
      </c>
      <c r="C4827">
        <v>49.251399999999997</v>
      </c>
      <c r="D4827" s="4" t="b">
        <f t="shared" si="303"/>
        <v>0</v>
      </c>
      <c r="E4827" s="5">
        <f>VLOOKUP(A4827,'Daily Nat Light Offices Mtl'!$A$1:$G$366,7)</f>
        <v>625.01911869369826</v>
      </c>
      <c r="F4827">
        <f t="shared" si="304"/>
        <v>0</v>
      </c>
      <c r="G4827">
        <f t="shared" si="305"/>
        <v>0</v>
      </c>
      <c r="H4827">
        <f t="shared" si="306"/>
        <v>0</v>
      </c>
    </row>
    <row r="4828" spans="1:8" x14ac:dyDescent="0.35">
      <c r="A4828" s="2">
        <v>34901</v>
      </c>
      <c r="B4828" s="3">
        <v>8.3333333333333329E-2</v>
      </c>
      <c r="C4828">
        <v>49.251399999999997</v>
      </c>
      <c r="D4828" s="4" t="b">
        <f t="shared" si="303"/>
        <v>0</v>
      </c>
      <c r="E4828" s="5">
        <f>VLOOKUP(A4828,'Daily Nat Light Offices Mtl'!$A$1:$G$366,7)</f>
        <v>625.01911869369826</v>
      </c>
      <c r="F4828">
        <f t="shared" si="304"/>
        <v>0</v>
      </c>
      <c r="G4828">
        <f t="shared" si="305"/>
        <v>0</v>
      </c>
      <c r="H4828">
        <f t="shared" si="306"/>
        <v>0</v>
      </c>
    </row>
    <row r="4829" spans="1:8" x14ac:dyDescent="0.35">
      <c r="A4829" s="2">
        <v>34901</v>
      </c>
      <c r="B4829" s="3">
        <v>0.125</v>
      </c>
      <c r="C4829">
        <v>49.251399999999997</v>
      </c>
      <c r="D4829" s="4" t="b">
        <f t="shared" si="303"/>
        <v>0</v>
      </c>
      <c r="E4829" s="5">
        <f>VLOOKUP(A4829,'Daily Nat Light Offices Mtl'!$A$1:$G$366,7)</f>
        <v>625.01911869369826</v>
      </c>
      <c r="F4829">
        <f t="shared" si="304"/>
        <v>0</v>
      </c>
      <c r="G4829">
        <f t="shared" si="305"/>
        <v>0</v>
      </c>
      <c r="H4829">
        <f t="shared" si="306"/>
        <v>0</v>
      </c>
    </row>
    <row r="4830" spans="1:8" x14ac:dyDescent="0.35">
      <c r="A4830" s="2">
        <v>34901</v>
      </c>
      <c r="B4830" s="3">
        <v>0.16666666666666666</v>
      </c>
      <c r="C4830">
        <v>276.79399999999998</v>
      </c>
      <c r="D4830" s="4" t="b">
        <f t="shared" si="303"/>
        <v>0</v>
      </c>
      <c r="E4830" s="5">
        <f>VLOOKUP(A4830,'Daily Nat Light Offices Mtl'!$A$1:$G$366,7)</f>
        <v>625.01911869369826</v>
      </c>
      <c r="F4830">
        <f t="shared" si="304"/>
        <v>0</v>
      </c>
      <c r="G4830">
        <f t="shared" si="305"/>
        <v>0</v>
      </c>
      <c r="H4830">
        <f t="shared" si="306"/>
        <v>0</v>
      </c>
    </row>
    <row r="4831" spans="1:8" x14ac:dyDescent="0.35">
      <c r="A4831" s="2">
        <v>34901</v>
      </c>
      <c r="B4831" s="3">
        <v>0.20833333333333334</v>
      </c>
      <c r="C4831">
        <v>1809.13</v>
      </c>
      <c r="D4831" s="4" t="b">
        <f t="shared" si="303"/>
        <v>1</v>
      </c>
      <c r="E4831" s="5">
        <f>VLOOKUP(A4831,'Daily Nat Light Offices Mtl'!$A$1:$G$366,7)</f>
        <v>625.01911869369826</v>
      </c>
      <c r="F4831">
        <f t="shared" si="304"/>
        <v>39.063694918356141</v>
      </c>
      <c r="G4831">
        <f t="shared" si="305"/>
        <v>108.5102636621004</v>
      </c>
      <c r="H4831">
        <f t="shared" si="306"/>
        <v>0.90425219718417005</v>
      </c>
    </row>
    <row r="4832" spans="1:8" x14ac:dyDescent="0.35">
      <c r="A4832" s="2">
        <v>34901</v>
      </c>
      <c r="B4832" s="3">
        <v>0.25</v>
      </c>
      <c r="C4832">
        <v>3766.94</v>
      </c>
      <c r="D4832" s="4" t="b">
        <f t="shared" si="303"/>
        <v>1</v>
      </c>
      <c r="E4832" s="5">
        <f>VLOOKUP(A4832,'Daily Nat Light Offices Mtl'!$A$1:$G$366,7)</f>
        <v>625.01911869369826</v>
      </c>
      <c r="F4832">
        <f t="shared" si="304"/>
        <v>39.063694918356141</v>
      </c>
      <c r="G4832">
        <f t="shared" si="305"/>
        <v>108.5102636621004</v>
      </c>
      <c r="H4832">
        <f t="shared" si="306"/>
        <v>0.90425219718417005</v>
      </c>
    </row>
    <row r="4833" spans="1:8" x14ac:dyDescent="0.35">
      <c r="A4833" s="2">
        <v>34901</v>
      </c>
      <c r="B4833" s="3">
        <v>0.29166666666666669</v>
      </c>
      <c r="C4833">
        <v>7099.36</v>
      </c>
      <c r="D4833" s="4" t="b">
        <f t="shared" si="303"/>
        <v>1</v>
      </c>
      <c r="E4833" s="5">
        <f>VLOOKUP(A4833,'Daily Nat Light Offices Mtl'!$A$1:$G$366,7)</f>
        <v>625.01911869369826</v>
      </c>
      <c r="F4833">
        <f t="shared" si="304"/>
        <v>39.063694918356141</v>
      </c>
      <c r="G4833">
        <f t="shared" si="305"/>
        <v>108.5102636621004</v>
      </c>
      <c r="H4833">
        <f t="shared" si="306"/>
        <v>0.90425219718417005</v>
      </c>
    </row>
    <row r="4834" spans="1:8" x14ac:dyDescent="0.35">
      <c r="A4834" s="2">
        <v>34901</v>
      </c>
      <c r="B4834" s="3">
        <v>0.33333333333333331</v>
      </c>
      <c r="C4834">
        <v>14238.3</v>
      </c>
      <c r="D4834" s="4" t="b">
        <f t="shared" si="303"/>
        <v>1</v>
      </c>
      <c r="E4834" s="5">
        <f>VLOOKUP(A4834,'Daily Nat Light Offices Mtl'!$A$1:$G$366,7)</f>
        <v>625.01911869369826</v>
      </c>
      <c r="F4834">
        <f t="shared" si="304"/>
        <v>39.063694918356141</v>
      </c>
      <c r="G4834">
        <f t="shared" si="305"/>
        <v>108.5102636621004</v>
      </c>
      <c r="H4834">
        <f t="shared" si="306"/>
        <v>0.90425219718417005</v>
      </c>
    </row>
    <row r="4835" spans="1:8" x14ac:dyDescent="0.35">
      <c r="A4835" s="2">
        <v>34901</v>
      </c>
      <c r="B4835" s="3">
        <v>0.375</v>
      </c>
      <c r="C4835">
        <v>15242.4</v>
      </c>
      <c r="D4835" s="4" t="b">
        <f t="shared" si="303"/>
        <v>1</v>
      </c>
      <c r="E4835" s="5">
        <f>VLOOKUP(A4835,'Daily Nat Light Offices Mtl'!$A$1:$G$366,7)</f>
        <v>625.01911869369826</v>
      </c>
      <c r="F4835">
        <f t="shared" si="304"/>
        <v>39.063694918356141</v>
      </c>
      <c r="G4835">
        <f t="shared" si="305"/>
        <v>108.5102636621004</v>
      </c>
      <c r="H4835">
        <f t="shared" si="306"/>
        <v>0.90425219718417005</v>
      </c>
    </row>
    <row r="4836" spans="1:8" x14ac:dyDescent="0.35">
      <c r="A4836" s="2">
        <v>34901</v>
      </c>
      <c r="B4836" s="3">
        <v>0.41666666666666669</v>
      </c>
      <c r="C4836">
        <v>15254.9</v>
      </c>
      <c r="D4836" s="4" t="b">
        <f t="shared" si="303"/>
        <v>1</v>
      </c>
      <c r="E4836" s="5">
        <f>VLOOKUP(A4836,'Daily Nat Light Offices Mtl'!$A$1:$G$366,7)</f>
        <v>625.01911869369826</v>
      </c>
      <c r="F4836">
        <f t="shared" si="304"/>
        <v>39.063694918356141</v>
      </c>
      <c r="G4836">
        <f t="shared" si="305"/>
        <v>108.5102636621004</v>
      </c>
      <c r="H4836">
        <f t="shared" si="306"/>
        <v>0.90425219718417005</v>
      </c>
    </row>
    <row r="4837" spans="1:8" x14ac:dyDescent="0.35">
      <c r="A4837" s="2">
        <v>34901</v>
      </c>
      <c r="B4837" s="3">
        <v>0.45833333333333331</v>
      </c>
      <c r="C4837">
        <v>15751.3</v>
      </c>
      <c r="D4837" s="4" t="b">
        <f t="shared" si="303"/>
        <v>1</v>
      </c>
      <c r="E4837" s="5">
        <f>VLOOKUP(A4837,'Daily Nat Light Offices Mtl'!$A$1:$G$366,7)</f>
        <v>625.01911869369826</v>
      </c>
      <c r="F4837">
        <f t="shared" si="304"/>
        <v>39.063694918356141</v>
      </c>
      <c r="G4837">
        <f t="shared" si="305"/>
        <v>108.5102636621004</v>
      </c>
      <c r="H4837">
        <f t="shared" si="306"/>
        <v>0.90425219718417005</v>
      </c>
    </row>
    <row r="4838" spans="1:8" x14ac:dyDescent="0.35">
      <c r="A4838" s="2">
        <v>34901</v>
      </c>
      <c r="B4838" s="3">
        <v>0.5</v>
      </c>
      <c r="C4838">
        <v>25119.8</v>
      </c>
      <c r="D4838" s="4" t="b">
        <f t="shared" si="303"/>
        <v>1</v>
      </c>
      <c r="E4838" s="5">
        <f>VLOOKUP(A4838,'Daily Nat Light Offices Mtl'!$A$1:$G$366,7)</f>
        <v>625.01911869369826</v>
      </c>
      <c r="F4838">
        <f t="shared" si="304"/>
        <v>39.063694918356141</v>
      </c>
      <c r="G4838">
        <f t="shared" si="305"/>
        <v>108.5102636621004</v>
      </c>
      <c r="H4838">
        <f t="shared" si="306"/>
        <v>0.90425219718417005</v>
      </c>
    </row>
    <row r="4839" spans="1:8" x14ac:dyDescent="0.35">
      <c r="A4839" s="2">
        <v>34901</v>
      </c>
      <c r="B4839" s="3">
        <v>0.54166666666666663</v>
      </c>
      <c r="C4839">
        <v>38089</v>
      </c>
      <c r="D4839" s="4" t="b">
        <f t="shared" si="303"/>
        <v>1</v>
      </c>
      <c r="E4839" s="5">
        <f>VLOOKUP(A4839,'Daily Nat Light Offices Mtl'!$A$1:$G$366,7)</f>
        <v>625.01911869369826</v>
      </c>
      <c r="F4839">
        <f t="shared" si="304"/>
        <v>39.063694918356141</v>
      </c>
      <c r="G4839">
        <f t="shared" si="305"/>
        <v>108.5102636621004</v>
      </c>
      <c r="H4839">
        <f t="shared" si="306"/>
        <v>0.90425219718417005</v>
      </c>
    </row>
    <row r="4840" spans="1:8" x14ac:dyDescent="0.35">
      <c r="A4840" s="2">
        <v>34901</v>
      </c>
      <c r="B4840" s="3">
        <v>0.58333333333333337</v>
      </c>
      <c r="C4840">
        <v>27954.799999999999</v>
      </c>
      <c r="D4840" s="4" t="b">
        <f t="shared" si="303"/>
        <v>1</v>
      </c>
      <c r="E4840" s="5">
        <f>VLOOKUP(A4840,'Daily Nat Light Offices Mtl'!$A$1:$G$366,7)</f>
        <v>625.01911869369826</v>
      </c>
      <c r="F4840">
        <f t="shared" si="304"/>
        <v>39.063694918356141</v>
      </c>
      <c r="G4840">
        <f t="shared" si="305"/>
        <v>108.5102636621004</v>
      </c>
      <c r="H4840">
        <f t="shared" si="306"/>
        <v>0.90425219718417005</v>
      </c>
    </row>
    <row r="4841" spans="1:8" x14ac:dyDescent="0.35">
      <c r="A4841" s="2">
        <v>34901</v>
      </c>
      <c r="B4841" s="3">
        <v>0.625</v>
      </c>
      <c r="C4841">
        <v>24863.8</v>
      </c>
      <c r="D4841" s="4" t="b">
        <f t="shared" si="303"/>
        <v>1</v>
      </c>
      <c r="E4841" s="5">
        <f>VLOOKUP(A4841,'Daily Nat Light Offices Mtl'!$A$1:$G$366,7)</f>
        <v>625.01911869369826</v>
      </c>
      <c r="F4841">
        <f t="shared" si="304"/>
        <v>39.063694918356141</v>
      </c>
      <c r="G4841">
        <f t="shared" si="305"/>
        <v>108.5102636621004</v>
      </c>
      <c r="H4841">
        <f t="shared" si="306"/>
        <v>0.90425219718417005</v>
      </c>
    </row>
    <row r="4842" spans="1:8" x14ac:dyDescent="0.35">
      <c r="A4842" s="2">
        <v>34901</v>
      </c>
      <c r="B4842" s="3">
        <v>0.66666666666666663</v>
      </c>
      <c r="C4842">
        <v>17474.900000000001</v>
      </c>
      <c r="D4842" s="4" t="b">
        <f t="shared" si="303"/>
        <v>1</v>
      </c>
      <c r="E4842" s="5">
        <f>VLOOKUP(A4842,'Daily Nat Light Offices Mtl'!$A$1:$G$366,7)</f>
        <v>625.01911869369826</v>
      </c>
      <c r="F4842">
        <f t="shared" si="304"/>
        <v>39.063694918356141</v>
      </c>
      <c r="G4842">
        <f t="shared" si="305"/>
        <v>108.5102636621004</v>
      </c>
      <c r="H4842">
        <f t="shared" si="306"/>
        <v>0.90425219718417005</v>
      </c>
    </row>
    <row r="4843" spans="1:8" x14ac:dyDescent="0.35">
      <c r="A4843" s="2">
        <v>34901</v>
      </c>
      <c r="B4843" s="3">
        <v>0.70833333333333337</v>
      </c>
      <c r="C4843">
        <v>8558.59</v>
      </c>
      <c r="D4843" s="4" t="b">
        <f t="shared" si="303"/>
        <v>1</v>
      </c>
      <c r="E4843" s="5">
        <f>VLOOKUP(A4843,'Daily Nat Light Offices Mtl'!$A$1:$G$366,7)</f>
        <v>625.01911869369826</v>
      </c>
      <c r="F4843">
        <f t="shared" si="304"/>
        <v>39.063694918356141</v>
      </c>
      <c r="G4843">
        <f t="shared" si="305"/>
        <v>108.5102636621004</v>
      </c>
      <c r="H4843">
        <f t="shared" si="306"/>
        <v>0.90425219718417005</v>
      </c>
    </row>
    <row r="4844" spans="1:8" x14ac:dyDescent="0.35">
      <c r="A4844" s="2">
        <v>34901</v>
      </c>
      <c r="B4844" s="3">
        <v>0.75</v>
      </c>
      <c r="C4844">
        <v>1847.51</v>
      </c>
      <c r="D4844" s="4" t="b">
        <f t="shared" si="303"/>
        <v>1</v>
      </c>
      <c r="E4844" s="5">
        <f>VLOOKUP(A4844,'Daily Nat Light Offices Mtl'!$A$1:$G$366,7)</f>
        <v>625.01911869369826</v>
      </c>
      <c r="F4844">
        <f t="shared" si="304"/>
        <v>39.063694918356141</v>
      </c>
      <c r="G4844">
        <f t="shared" si="305"/>
        <v>108.5102636621004</v>
      </c>
      <c r="H4844">
        <f t="shared" si="306"/>
        <v>0.90425219718417005</v>
      </c>
    </row>
    <row r="4845" spans="1:8" x14ac:dyDescent="0.35">
      <c r="A4845" s="2">
        <v>34901</v>
      </c>
      <c r="B4845" s="3">
        <v>0.79166666666666663</v>
      </c>
      <c r="C4845">
        <v>408.45299999999997</v>
      </c>
      <c r="D4845" s="4" t="b">
        <f t="shared" si="303"/>
        <v>1</v>
      </c>
      <c r="E4845" s="5">
        <f>VLOOKUP(A4845,'Daily Nat Light Offices Mtl'!$A$1:$G$366,7)</f>
        <v>625.01911869369826</v>
      </c>
      <c r="F4845">
        <f t="shared" si="304"/>
        <v>39.063694918356141</v>
      </c>
      <c r="G4845">
        <f t="shared" si="305"/>
        <v>108.5102636621004</v>
      </c>
      <c r="H4845">
        <f t="shared" si="306"/>
        <v>0.90425219718417005</v>
      </c>
    </row>
    <row r="4846" spans="1:8" x14ac:dyDescent="0.35">
      <c r="A4846" s="2">
        <v>34901</v>
      </c>
      <c r="B4846" s="3">
        <v>0.83333333333333337</v>
      </c>
      <c r="C4846">
        <v>295.50799999999998</v>
      </c>
      <c r="D4846" s="4" t="b">
        <f t="shared" si="303"/>
        <v>1</v>
      </c>
      <c r="E4846" s="5">
        <f>VLOOKUP(A4846,'Daily Nat Light Offices Mtl'!$A$1:$G$366,7)</f>
        <v>625.01911869369826</v>
      </c>
      <c r="F4846">
        <f t="shared" si="304"/>
        <v>39.063694918356141</v>
      </c>
      <c r="G4846">
        <f t="shared" si="305"/>
        <v>108.5102636621004</v>
      </c>
      <c r="H4846">
        <f t="shared" si="306"/>
        <v>0.90425219718417005</v>
      </c>
    </row>
    <row r="4847" spans="1:8" x14ac:dyDescent="0.35">
      <c r="A4847" s="2">
        <v>34901</v>
      </c>
      <c r="B4847" s="3">
        <v>0.875</v>
      </c>
      <c r="C4847">
        <v>98.502700000000004</v>
      </c>
      <c r="D4847" s="4" t="b">
        <f t="shared" si="303"/>
        <v>1</v>
      </c>
      <c r="E4847" s="5">
        <f>VLOOKUP(A4847,'Daily Nat Light Offices Mtl'!$A$1:$G$366,7)</f>
        <v>625.01911869369826</v>
      </c>
      <c r="F4847">
        <f t="shared" si="304"/>
        <v>39.063694918356141</v>
      </c>
      <c r="G4847">
        <f t="shared" si="305"/>
        <v>108.5102636621004</v>
      </c>
      <c r="H4847">
        <f t="shared" si="306"/>
        <v>0.90425219718417005</v>
      </c>
    </row>
    <row r="4848" spans="1:8" x14ac:dyDescent="0.35">
      <c r="A4848" s="2">
        <v>34901</v>
      </c>
      <c r="B4848" s="3">
        <v>0.91666666666666663</v>
      </c>
      <c r="C4848">
        <v>98.502700000000004</v>
      </c>
      <c r="D4848" s="4" t="b">
        <f t="shared" si="303"/>
        <v>0</v>
      </c>
      <c r="E4848" s="5">
        <f>VLOOKUP(A4848,'Daily Nat Light Offices Mtl'!$A$1:$G$366,7)</f>
        <v>625.01911869369826</v>
      </c>
      <c r="F4848">
        <f t="shared" si="304"/>
        <v>0</v>
      </c>
      <c r="G4848">
        <f t="shared" si="305"/>
        <v>0</v>
      </c>
      <c r="H4848">
        <f t="shared" si="306"/>
        <v>0</v>
      </c>
    </row>
    <row r="4849" spans="1:8" x14ac:dyDescent="0.35">
      <c r="A4849" s="2">
        <v>34901</v>
      </c>
      <c r="B4849" s="3">
        <v>0.95833333333333337</v>
      </c>
      <c r="C4849">
        <v>49.251399999999997</v>
      </c>
      <c r="D4849" s="4" t="b">
        <f t="shared" si="303"/>
        <v>0</v>
      </c>
      <c r="E4849" s="5">
        <f>VLOOKUP(A4849,'Daily Nat Light Offices Mtl'!$A$1:$G$366,7)</f>
        <v>625.01911869369826</v>
      </c>
      <c r="F4849">
        <f t="shared" si="304"/>
        <v>0</v>
      </c>
      <c r="G4849">
        <f t="shared" si="305"/>
        <v>0</v>
      </c>
      <c r="H4849">
        <f t="shared" si="306"/>
        <v>0</v>
      </c>
    </row>
    <row r="4850" spans="1:8" x14ac:dyDescent="0.35">
      <c r="A4850" s="2">
        <v>34902</v>
      </c>
      <c r="B4850" s="3">
        <v>0</v>
      </c>
      <c r="C4850">
        <v>49.251399999999997</v>
      </c>
      <c r="D4850" s="4" t="b">
        <f t="shared" si="303"/>
        <v>0</v>
      </c>
      <c r="E4850" s="5">
        <f>VLOOKUP(A4850,'Daily Nat Light Offices Mtl'!$A$1:$G$366,7)</f>
        <v>612.8927547430709</v>
      </c>
      <c r="F4850">
        <f t="shared" si="304"/>
        <v>0</v>
      </c>
      <c r="G4850">
        <f t="shared" si="305"/>
        <v>0</v>
      </c>
      <c r="H4850">
        <f t="shared" si="306"/>
        <v>0</v>
      </c>
    </row>
    <row r="4851" spans="1:8" x14ac:dyDescent="0.35">
      <c r="A4851" s="2">
        <v>34902</v>
      </c>
      <c r="B4851" s="3">
        <v>4.1666666666666664E-2</v>
      </c>
      <c r="C4851">
        <v>49.251399999999997</v>
      </c>
      <c r="D4851" s="4" t="b">
        <f t="shared" si="303"/>
        <v>0</v>
      </c>
      <c r="E4851" s="5">
        <f>VLOOKUP(A4851,'Daily Nat Light Offices Mtl'!$A$1:$G$366,7)</f>
        <v>612.8927547430709</v>
      </c>
      <c r="F4851">
        <f t="shared" si="304"/>
        <v>0</v>
      </c>
      <c r="G4851">
        <f t="shared" si="305"/>
        <v>0</v>
      </c>
      <c r="H4851">
        <f t="shared" si="306"/>
        <v>0</v>
      </c>
    </row>
    <row r="4852" spans="1:8" x14ac:dyDescent="0.35">
      <c r="A4852" s="2">
        <v>34902</v>
      </c>
      <c r="B4852" s="3">
        <v>8.3333333333333329E-2</v>
      </c>
      <c r="C4852">
        <v>49.251399999999997</v>
      </c>
      <c r="D4852" s="4" t="b">
        <f t="shared" si="303"/>
        <v>0</v>
      </c>
      <c r="E4852" s="5">
        <f>VLOOKUP(A4852,'Daily Nat Light Offices Mtl'!$A$1:$G$366,7)</f>
        <v>612.8927547430709</v>
      </c>
      <c r="F4852">
        <f t="shared" si="304"/>
        <v>0</v>
      </c>
      <c r="G4852">
        <f t="shared" si="305"/>
        <v>0</v>
      </c>
      <c r="H4852">
        <f t="shared" si="306"/>
        <v>0</v>
      </c>
    </row>
    <row r="4853" spans="1:8" x14ac:dyDescent="0.35">
      <c r="A4853" s="2">
        <v>34902</v>
      </c>
      <c r="B4853" s="3">
        <v>0.125</v>
      </c>
      <c r="C4853">
        <v>49.251399999999997</v>
      </c>
      <c r="D4853" s="4" t="b">
        <f t="shared" si="303"/>
        <v>0</v>
      </c>
      <c r="E4853" s="5">
        <f>VLOOKUP(A4853,'Daily Nat Light Offices Mtl'!$A$1:$G$366,7)</f>
        <v>612.8927547430709</v>
      </c>
      <c r="F4853">
        <f t="shared" si="304"/>
        <v>0</v>
      </c>
      <c r="G4853">
        <f t="shared" si="305"/>
        <v>0</v>
      </c>
      <c r="H4853">
        <f t="shared" si="306"/>
        <v>0</v>
      </c>
    </row>
    <row r="4854" spans="1:8" x14ac:dyDescent="0.35">
      <c r="A4854" s="2">
        <v>34902</v>
      </c>
      <c r="B4854" s="3">
        <v>0.16666666666666666</v>
      </c>
      <c r="C4854">
        <v>155.518</v>
      </c>
      <c r="D4854" s="4" t="b">
        <f t="shared" si="303"/>
        <v>0</v>
      </c>
      <c r="E4854" s="5">
        <f>VLOOKUP(A4854,'Daily Nat Light Offices Mtl'!$A$1:$G$366,7)</f>
        <v>612.8927547430709</v>
      </c>
      <c r="F4854">
        <f t="shared" si="304"/>
        <v>0</v>
      </c>
      <c r="G4854">
        <f t="shared" si="305"/>
        <v>0</v>
      </c>
      <c r="H4854">
        <f t="shared" si="306"/>
        <v>0</v>
      </c>
    </row>
    <row r="4855" spans="1:8" x14ac:dyDescent="0.35">
      <c r="A4855" s="2">
        <v>34902</v>
      </c>
      <c r="B4855" s="3">
        <v>0.20833333333333334</v>
      </c>
      <c r="C4855">
        <v>1938.43</v>
      </c>
      <c r="D4855" s="4" t="b">
        <f t="shared" si="303"/>
        <v>1</v>
      </c>
      <c r="E4855" s="5">
        <f>VLOOKUP(A4855,'Daily Nat Light Offices Mtl'!$A$1:$G$366,7)</f>
        <v>612.8927547430709</v>
      </c>
      <c r="F4855">
        <f t="shared" si="304"/>
        <v>38.305797171441931</v>
      </c>
      <c r="G4855">
        <f t="shared" si="305"/>
        <v>106.40499214289426</v>
      </c>
      <c r="H4855">
        <f t="shared" si="306"/>
        <v>0.88670826785745216</v>
      </c>
    </row>
    <row r="4856" spans="1:8" x14ac:dyDescent="0.35">
      <c r="A4856" s="2">
        <v>34902</v>
      </c>
      <c r="B4856" s="3">
        <v>0.25</v>
      </c>
      <c r="C4856">
        <v>9598.2199999999993</v>
      </c>
      <c r="D4856" s="4" t="b">
        <f t="shared" si="303"/>
        <v>1</v>
      </c>
      <c r="E4856" s="5">
        <f>VLOOKUP(A4856,'Daily Nat Light Offices Mtl'!$A$1:$G$366,7)</f>
        <v>612.8927547430709</v>
      </c>
      <c r="F4856">
        <f t="shared" si="304"/>
        <v>38.305797171441931</v>
      </c>
      <c r="G4856">
        <f t="shared" si="305"/>
        <v>106.40499214289426</v>
      </c>
      <c r="H4856">
        <f t="shared" si="306"/>
        <v>0.88670826785745216</v>
      </c>
    </row>
    <row r="4857" spans="1:8" x14ac:dyDescent="0.35">
      <c r="A4857" s="2">
        <v>34902</v>
      </c>
      <c r="B4857" s="3">
        <v>0.29166666666666669</v>
      </c>
      <c r="C4857">
        <v>22905.5</v>
      </c>
      <c r="D4857" s="4" t="b">
        <f t="shared" si="303"/>
        <v>1</v>
      </c>
      <c r="E4857" s="5">
        <f>VLOOKUP(A4857,'Daily Nat Light Offices Mtl'!$A$1:$G$366,7)</f>
        <v>612.8927547430709</v>
      </c>
      <c r="F4857">
        <f t="shared" si="304"/>
        <v>38.305797171441931</v>
      </c>
      <c r="G4857">
        <f t="shared" si="305"/>
        <v>106.40499214289426</v>
      </c>
      <c r="H4857">
        <f t="shared" si="306"/>
        <v>0.88670826785745216</v>
      </c>
    </row>
    <row r="4858" spans="1:8" x14ac:dyDescent="0.35">
      <c r="A4858" s="2">
        <v>34902</v>
      </c>
      <c r="B4858" s="3">
        <v>0.33333333333333331</v>
      </c>
      <c r="C4858">
        <v>32679.3</v>
      </c>
      <c r="D4858" s="4" t="b">
        <f t="shared" si="303"/>
        <v>1</v>
      </c>
      <c r="E4858" s="5">
        <f>VLOOKUP(A4858,'Daily Nat Light Offices Mtl'!$A$1:$G$366,7)</f>
        <v>612.8927547430709</v>
      </c>
      <c r="F4858">
        <f t="shared" si="304"/>
        <v>38.305797171441931</v>
      </c>
      <c r="G4858">
        <f t="shared" si="305"/>
        <v>106.40499214289426</v>
      </c>
      <c r="H4858">
        <f t="shared" si="306"/>
        <v>0.88670826785745216</v>
      </c>
    </row>
    <row r="4859" spans="1:8" x14ac:dyDescent="0.35">
      <c r="A4859" s="2">
        <v>34902</v>
      </c>
      <c r="B4859" s="3">
        <v>0.375</v>
      </c>
      <c r="C4859">
        <v>30135.4</v>
      </c>
      <c r="D4859" s="4" t="b">
        <f t="shared" si="303"/>
        <v>1</v>
      </c>
      <c r="E4859" s="5">
        <f>VLOOKUP(A4859,'Daily Nat Light Offices Mtl'!$A$1:$G$366,7)</f>
        <v>612.8927547430709</v>
      </c>
      <c r="F4859">
        <f t="shared" si="304"/>
        <v>38.305797171441931</v>
      </c>
      <c r="G4859">
        <f t="shared" si="305"/>
        <v>106.40499214289426</v>
      </c>
      <c r="H4859">
        <f t="shared" si="306"/>
        <v>0.88670826785745216</v>
      </c>
    </row>
    <row r="4860" spans="1:8" x14ac:dyDescent="0.35">
      <c r="A4860" s="2">
        <v>34902</v>
      </c>
      <c r="B4860" s="3">
        <v>0.41666666666666669</v>
      </c>
      <c r="C4860">
        <v>25448.2</v>
      </c>
      <c r="D4860" s="4" t="b">
        <f t="shared" si="303"/>
        <v>1</v>
      </c>
      <c r="E4860" s="5">
        <f>VLOOKUP(A4860,'Daily Nat Light Offices Mtl'!$A$1:$G$366,7)</f>
        <v>612.8927547430709</v>
      </c>
      <c r="F4860">
        <f t="shared" si="304"/>
        <v>38.305797171441931</v>
      </c>
      <c r="G4860">
        <f t="shared" si="305"/>
        <v>106.40499214289426</v>
      </c>
      <c r="H4860">
        <f t="shared" si="306"/>
        <v>0.88670826785745216</v>
      </c>
    </row>
    <row r="4861" spans="1:8" x14ac:dyDescent="0.35">
      <c r="A4861" s="2">
        <v>34902</v>
      </c>
      <c r="B4861" s="3">
        <v>0.45833333333333331</v>
      </c>
      <c r="C4861">
        <v>24305.1</v>
      </c>
      <c r="D4861" s="4" t="b">
        <f t="shared" si="303"/>
        <v>1</v>
      </c>
      <c r="E4861" s="5">
        <f>VLOOKUP(A4861,'Daily Nat Light Offices Mtl'!$A$1:$G$366,7)</f>
        <v>612.8927547430709</v>
      </c>
      <c r="F4861">
        <f t="shared" si="304"/>
        <v>38.305797171441931</v>
      </c>
      <c r="G4861">
        <f t="shared" si="305"/>
        <v>106.40499214289426</v>
      </c>
      <c r="H4861">
        <f t="shared" si="306"/>
        <v>0.88670826785745216</v>
      </c>
    </row>
    <row r="4862" spans="1:8" x14ac:dyDescent="0.35">
      <c r="A4862" s="2">
        <v>34902</v>
      </c>
      <c r="B4862" s="3">
        <v>0.5</v>
      </c>
      <c r="C4862">
        <v>18517.900000000001</v>
      </c>
      <c r="D4862" s="4" t="b">
        <f t="shared" si="303"/>
        <v>1</v>
      </c>
      <c r="E4862" s="5">
        <f>VLOOKUP(A4862,'Daily Nat Light Offices Mtl'!$A$1:$G$366,7)</f>
        <v>612.8927547430709</v>
      </c>
      <c r="F4862">
        <f t="shared" si="304"/>
        <v>38.305797171441931</v>
      </c>
      <c r="G4862">
        <f t="shared" si="305"/>
        <v>106.40499214289426</v>
      </c>
      <c r="H4862">
        <f t="shared" si="306"/>
        <v>0.88670826785745216</v>
      </c>
    </row>
    <row r="4863" spans="1:8" x14ac:dyDescent="0.35">
      <c r="A4863" s="2">
        <v>34902</v>
      </c>
      <c r="B4863" s="3">
        <v>0.54166666666666663</v>
      </c>
      <c r="C4863">
        <v>27271.599999999999</v>
      </c>
      <c r="D4863" s="4" t="b">
        <f t="shared" si="303"/>
        <v>1</v>
      </c>
      <c r="E4863" s="5">
        <f>VLOOKUP(A4863,'Daily Nat Light Offices Mtl'!$A$1:$G$366,7)</f>
        <v>612.8927547430709</v>
      </c>
      <c r="F4863">
        <f t="shared" si="304"/>
        <v>38.305797171441931</v>
      </c>
      <c r="G4863">
        <f t="shared" si="305"/>
        <v>106.40499214289426</v>
      </c>
      <c r="H4863">
        <f t="shared" si="306"/>
        <v>0.88670826785745216</v>
      </c>
    </row>
    <row r="4864" spans="1:8" x14ac:dyDescent="0.35">
      <c r="A4864" s="2">
        <v>34902</v>
      </c>
      <c r="B4864" s="3">
        <v>0.58333333333333337</v>
      </c>
      <c r="C4864">
        <v>23465.5</v>
      </c>
      <c r="D4864" s="4" t="b">
        <f t="shared" si="303"/>
        <v>1</v>
      </c>
      <c r="E4864" s="5">
        <f>VLOOKUP(A4864,'Daily Nat Light Offices Mtl'!$A$1:$G$366,7)</f>
        <v>612.8927547430709</v>
      </c>
      <c r="F4864">
        <f t="shared" si="304"/>
        <v>38.305797171441931</v>
      </c>
      <c r="G4864">
        <f t="shared" si="305"/>
        <v>106.40499214289426</v>
      </c>
      <c r="H4864">
        <f t="shared" si="306"/>
        <v>0.88670826785745216</v>
      </c>
    </row>
    <row r="4865" spans="1:8" x14ac:dyDescent="0.35">
      <c r="A4865" s="2">
        <v>34902</v>
      </c>
      <c r="B4865" s="3">
        <v>0.625</v>
      </c>
      <c r="C4865">
        <v>23939.200000000001</v>
      </c>
      <c r="D4865" s="4" t="b">
        <f t="shared" si="303"/>
        <v>1</v>
      </c>
      <c r="E4865" s="5">
        <f>VLOOKUP(A4865,'Daily Nat Light Offices Mtl'!$A$1:$G$366,7)</f>
        <v>612.8927547430709</v>
      </c>
      <c r="F4865">
        <f t="shared" si="304"/>
        <v>38.305797171441931</v>
      </c>
      <c r="G4865">
        <f t="shared" si="305"/>
        <v>106.40499214289426</v>
      </c>
      <c r="H4865">
        <f t="shared" si="306"/>
        <v>0.88670826785745216</v>
      </c>
    </row>
    <row r="4866" spans="1:8" x14ac:dyDescent="0.35">
      <c r="A4866" s="2">
        <v>34902</v>
      </c>
      <c r="B4866" s="3">
        <v>0.66666666666666663</v>
      </c>
      <c r="C4866">
        <v>12369</v>
      </c>
      <c r="D4866" s="4" t="b">
        <f t="shared" ref="D4866:D4929" si="307">AND(B4866&gt;$B$6,B4866&lt;$B$24,E4866&gt;0)</f>
        <v>1</v>
      </c>
      <c r="E4866" s="5">
        <f>VLOOKUP(A4866,'Daily Nat Light Offices Mtl'!$A$1:$G$366,7)</f>
        <v>612.8927547430709</v>
      </c>
      <c r="F4866">
        <f t="shared" si="304"/>
        <v>38.305797171441931</v>
      </c>
      <c r="G4866">
        <f t="shared" si="305"/>
        <v>106.40499214289426</v>
      </c>
      <c r="H4866">
        <f t="shared" si="306"/>
        <v>0.88670826785745216</v>
      </c>
    </row>
    <row r="4867" spans="1:8" x14ac:dyDescent="0.35">
      <c r="A4867" s="2">
        <v>34902</v>
      </c>
      <c r="B4867" s="3">
        <v>0.70833333333333337</v>
      </c>
      <c r="C4867">
        <v>7565.28</v>
      </c>
      <c r="D4867" s="4" t="b">
        <f t="shared" si="307"/>
        <v>1</v>
      </c>
      <c r="E4867" s="5">
        <f>VLOOKUP(A4867,'Daily Nat Light Offices Mtl'!$A$1:$G$366,7)</f>
        <v>612.8927547430709</v>
      </c>
      <c r="F4867">
        <f t="shared" ref="F4867:F4930" si="308">IF(D4867,E4867/16,0)</f>
        <v>38.305797171441931</v>
      </c>
      <c r="G4867">
        <f t="shared" ref="G4867:G4930" si="309">CONVERT(F4867*10^4,"J","Wh")</f>
        <v>106.40499214289426</v>
      </c>
      <c r="H4867">
        <f t="shared" ref="H4867:H4930" si="310">G4867/$J$2</f>
        <v>0.88670826785745216</v>
      </c>
    </row>
    <row r="4868" spans="1:8" x14ac:dyDescent="0.35">
      <c r="A4868" s="2">
        <v>34902</v>
      </c>
      <c r="B4868" s="3">
        <v>0.75</v>
      </c>
      <c r="C4868">
        <v>1647.99</v>
      </c>
      <c r="D4868" s="4" t="b">
        <f t="shared" si="307"/>
        <v>1</v>
      </c>
      <c r="E4868" s="5">
        <f>VLOOKUP(A4868,'Daily Nat Light Offices Mtl'!$A$1:$G$366,7)</f>
        <v>612.8927547430709</v>
      </c>
      <c r="F4868">
        <f t="shared" si="308"/>
        <v>38.305797171441931</v>
      </c>
      <c r="G4868">
        <f t="shared" si="309"/>
        <v>106.40499214289426</v>
      </c>
      <c r="H4868">
        <f t="shared" si="310"/>
        <v>0.88670826785745216</v>
      </c>
    </row>
    <row r="4869" spans="1:8" x14ac:dyDescent="0.35">
      <c r="A4869" s="2">
        <v>34902</v>
      </c>
      <c r="B4869" s="3">
        <v>0.79166666666666663</v>
      </c>
      <c r="C4869">
        <v>332.02100000000002</v>
      </c>
      <c r="D4869" s="4" t="b">
        <f t="shared" si="307"/>
        <v>1</v>
      </c>
      <c r="E4869" s="5">
        <f>VLOOKUP(A4869,'Daily Nat Light Offices Mtl'!$A$1:$G$366,7)</f>
        <v>612.8927547430709</v>
      </c>
      <c r="F4869">
        <f t="shared" si="308"/>
        <v>38.305797171441931</v>
      </c>
      <c r="G4869">
        <f t="shared" si="309"/>
        <v>106.40499214289426</v>
      </c>
      <c r="H4869">
        <f t="shared" si="310"/>
        <v>0.88670826785745216</v>
      </c>
    </row>
    <row r="4870" spans="1:8" x14ac:dyDescent="0.35">
      <c r="A4870" s="2">
        <v>34902</v>
      </c>
      <c r="B4870" s="3">
        <v>0.83333333333333337</v>
      </c>
      <c r="C4870">
        <v>49.251399999999997</v>
      </c>
      <c r="D4870" s="4" t="b">
        <f t="shared" si="307"/>
        <v>1</v>
      </c>
      <c r="E4870" s="5">
        <f>VLOOKUP(A4870,'Daily Nat Light Offices Mtl'!$A$1:$G$366,7)</f>
        <v>612.8927547430709</v>
      </c>
      <c r="F4870">
        <f t="shared" si="308"/>
        <v>38.305797171441931</v>
      </c>
      <c r="G4870">
        <f t="shared" si="309"/>
        <v>106.40499214289426</v>
      </c>
      <c r="H4870">
        <f t="shared" si="310"/>
        <v>0.88670826785745216</v>
      </c>
    </row>
    <row r="4871" spans="1:8" x14ac:dyDescent="0.35">
      <c r="A4871" s="2">
        <v>34902</v>
      </c>
      <c r="B4871" s="3">
        <v>0.875</v>
      </c>
      <c r="C4871">
        <v>49.251399999999997</v>
      </c>
      <c r="D4871" s="4" t="b">
        <f t="shared" si="307"/>
        <v>1</v>
      </c>
      <c r="E4871" s="5">
        <f>VLOOKUP(A4871,'Daily Nat Light Offices Mtl'!$A$1:$G$366,7)</f>
        <v>612.8927547430709</v>
      </c>
      <c r="F4871">
        <f t="shared" si="308"/>
        <v>38.305797171441931</v>
      </c>
      <c r="G4871">
        <f t="shared" si="309"/>
        <v>106.40499214289426</v>
      </c>
      <c r="H4871">
        <f t="shared" si="310"/>
        <v>0.88670826785745216</v>
      </c>
    </row>
    <row r="4872" spans="1:8" x14ac:dyDescent="0.35">
      <c r="A4872" s="2">
        <v>34902</v>
      </c>
      <c r="B4872" s="3">
        <v>0.91666666666666663</v>
      </c>
      <c r="C4872">
        <v>49.251399999999997</v>
      </c>
      <c r="D4872" s="4" t="b">
        <f t="shared" si="307"/>
        <v>0</v>
      </c>
      <c r="E4872" s="5">
        <f>VLOOKUP(A4872,'Daily Nat Light Offices Mtl'!$A$1:$G$366,7)</f>
        <v>612.8927547430709</v>
      </c>
      <c r="F4872">
        <f t="shared" si="308"/>
        <v>0</v>
      </c>
      <c r="G4872">
        <f t="shared" si="309"/>
        <v>0</v>
      </c>
      <c r="H4872">
        <f t="shared" si="310"/>
        <v>0</v>
      </c>
    </row>
    <row r="4873" spans="1:8" x14ac:dyDescent="0.35">
      <c r="A4873" s="2">
        <v>34902</v>
      </c>
      <c r="B4873" s="3">
        <v>0.95833333333333337</v>
      </c>
      <c r="C4873">
        <v>49.251399999999997</v>
      </c>
      <c r="D4873" s="4" t="b">
        <f t="shared" si="307"/>
        <v>0</v>
      </c>
      <c r="E4873" s="5">
        <f>VLOOKUP(A4873,'Daily Nat Light Offices Mtl'!$A$1:$G$366,7)</f>
        <v>612.8927547430709</v>
      </c>
      <c r="F4873">
        <f t="shared" si="308"/>
        <v>0</v>
      </c>
      <c r="G4873">
        <f t="shared" si="309"/>
        <v>0</v>
      </c>
      <c r="H4873">
        <f t="shared" si="310"/>
        <v>0</v>
      </c>
    </row>
    <row r="4874" spans="1:8" x14ac:dyDescent="0.35">
      <c r="A4874" s="2">
        <v>34903</v>
      </c>
      <c r="B4874" s="3">
        <v>0</v>
      </c>
      <c r="C4874">
        <v>49.251399999999997</v>
      </c>
      <c r="D4874" s="4" t="b">
        <f t="shared" si="307"/>
        <v>0</v>
      </c>
      <c r="E4874" s="5">
        <f>VLOOKUP(A4874,'Daily Nat Light Offices Mtl'!$A$1:$G$366,7)</f>
        <v>612.10148240030912</v>
      </c>
      <c r="F4874">
        <f t="shared" si="308"/>
        <v>0</v>
      </c>
      <c r="G4874">
        <f t="shared" si="309"/>
        <v>0</v>
      </c>
      <c r="H4874">
        <f t="shared" si="310"/>
        <v>0</v>
      </c>
    </row>
    <row r="4875" spans="1:8" x14ac:dyDescent="0.35">
      <c r="A4875" s="2">
        <v>34903</v>
      </c>
      <c r="B4875" s="3">
        <v>4.1666666666666664E-2</v>
      </c>
      <c r="C4875">
        <v>49.251399999999997</v>
      </c>
      <c r="D4875" s="4" t="b">
        <f t="shared" si="307"/>
        <v>0</v>
      </c>
      <c r="E4875" s="5">
        <f>VLOOKUP(A4875,'Daily Nat Light Offices Mtl'!$A$1:$G$366,7)</f>
        <v>612.10148240030912</v>
      </c>
      <c r="F4875">
        <f t="shared" si="308"/>
        <v>0</v>
      </c>
      <c r="G4875">
        <f t="shared" si="309"/>
        <v>0</v>
      </c>
      <c r="H4875">
        <f t="shared" si="310"/>
        <v>0</v>
      </c>
    </row>
    <row r="4876" spans="1:8" x14ac:dyDescent="0.35">
      <c r="A4876" s="2">
        <v>34903</v>
      </c>
      <c r="B4876" s="3">
        <v>8.3333333333333329E-2</v>
      </c>
      <c r="C4876">
        <v>49.251399999999997</v>
      </c>
      <c r="D4876" s="4" t="b">
        <f t="shared" si="307"/>
        <v>0</v>
      </c>
      <c r="E4876" s="5">
        <f>VLOOKUP(A4876,'Daily Nat Light Offices Mtl'!$A$1:$G$366,7)</f>
        <v>612.10148240030912</v>
      </c>
      <c r="F4876">
        <f t="shared" si="308"/>
        <v>0</v>
      </c>
      <c r="G4876">
        <f t="shared" si="309"/>
        <v>0</v>
      </c>
      <c r="H4876">
        <f t="shared" si="310"/>
        <v>0</v>
      </c>
    </row>
    <row r="4877" spans="1:8" x14ac:dyDescent="0.35">
      <c r="A4877" s="2">
        <v>34903</v>
      </c>
      <c r="B4877" s="3">
        <v>0.125</v>
      </c>
      <c r="C4877">
        <v>49.251399999999997</v>
      </c>
      <c r="D4877" s="4" t="b">
        <f t="shared" si="307"/>
        <v>0</v>
      </c>
      <c r="E4877" s="5">
        <f>VLOOKUP(A4877,'Daily Nat Light Offices Mtl'!$A$1:$G$366,7)</f>
        <v>612.10148240030912</v>
      </c>
      <c r="F4877">
        <f t="shared" si="308"/>
        <v>0</v>
      </c>
      <c r="G4877">
        <f t="shared" si="309"/>
        <v>0</v>
      </c>
      <c r="H4877">
        <f t="shared" si="310"/>
        <v>0</v>
      </c>
    </row>
    <row r="4878" spans="1:8" x14ac:dyDescent="0.35">
      <c r="A4878" s="2">
        <v>34903</v>
      </c>
      <c r="B4878" s="3">
        <v>0.16666666666666666</v>
      </c>
      <c r="C4878">
        <v>248.28</v>
      </c>
      <c r="D4878" s="4" t="b">
        <f t="shared" si="307"/>
        <v>0</v>
      </c>
      <c r="E4878" s="5">
        <f>VLOOKUP(A4878,'Daily Nat Light Offices Mtl'!$A$1:$G$366,7)</f>
        <v>612.10148240030912</v>
      </c>
      <c r="F4878">
        <f t="shared" si="308"/>
        <v>0</v>
      </c>
      <c r="G4878">
        <f t="shared" si="309"/>
        <v>0</v>
      </c>
      <c r="H4878">
        <f t="shared" si="310"/>
        <v>0</v>
      </c>
    </row>
    <row r="4879" spans="1:8" x14ac:dyDescent="0.35">
      <c r="A4879" s="2">
        <v>34903</v>
      </c>
      <c r="B4879" s="3">
        <v>0.20833333333333334</v>
      </c>
      <c r="C4879">
        <v>2129.3000000000002</v>
      </c>
      <c r="D4879" s="4" t="b">
        <f t="shared" si="307"/>
        <v>1</v>
      </c>
      <c r="E4879" s="5">
        <f>VLOOKUP(A4879,'Daily Nat Light Offices Mtl'!$A$1:$G$366,7)</f>
        <v>612.10148240030912</v>
      </c>
      <c r="F4879">
        <f t="shared" si="308"/>
        <v>38.25634265001932</v>
      </c>
      <c r="G4879">
        <f t="shared" si="309"/>
        <v>106.2676184722759</v>
      </c>
      <c r="H4879">
        <f t="shared" si="310"/>
        <v>0.88556348726896583</v>
      </c>
    </row>
    <row r="4880" spans="1:8" x14ac:dyDescent="0.35">
      <c r="A4880" s="2">
        <v>34903</v>
      </c>
      <c r="B4880" s="3">
        <v>0.25</v>
      </c>
      <c r="C4880">
        <v>8721.31</v>
      </c>
      <c r="D4880" s="4" t="b">
        <f t="shared" si="307"/>
        <v>1</v>
      </c>
      <c r="E4880" s="5">
        <f>VLOOKUP(A4880,'Daily Nat Light Offices Mtl'!$A$1:$G$366,7)</f>
        <v>612.10148240030912</v>
      </c>
      <c r="F4880">
        <f t="shared" si="308"/>
        <v>38.25634265001932</v>
      </c>
      <c r="G4880">
        <f t="shared" si="309"/>
        <v>106.2676184722759</v>
      </c>
      <c r="H4880">
        <f t="shared" si="310"/>
        <v>0.88556348726896583</v>
      </c>
    </row>
    <row r="4881" spans="1:8" x14ac:dyDescent="0.35">
      <c r="A4881" s="2">
        <v>34903</v>
      </c>
      <c r="B4881" s="3">
        <v>0.29166666666666669</v>
      </c>
      <c r="C4881">
        <v>21543</v>
      </c>
      <c r="D4881" s="4" t="b">
        <f t="shared" si="307"/>
        <v>1</v>
      </c>
      <c r="E4881" s="5">
        <f>VLOOKUP(A4881,'Daily Nat Light Offices Mtl'!$A$1:$G$366,7)</f>
        <v>612.10148240030912</v>
      </c>
      <c r="F4881">
        <f t="shared" si="308"/>
        <v>38.25634265001932</v>
      </c>
      <c r="G4881">
        <f t="shared" si="309"/>
        <v>106.2676184722759</v>
      </c>
      <c r="H4881">
        <f t="shared" si="310"/>
        <v>0.88556348726896583</v>
      </c>
    </row>
    <row r="4882" spans="1:8" x14ac:dyDescent="0.35">
      <c r="A4882" s="2">
        <v>34903</v>
      </c>
      <c r="B4882" s="3">
        <v>0.33333333333333331</v>
      </c>
      <c r="C4882">
        <v>35603.699999999997</v>
      </c>
      <c r="D4882" s="4" t="b">
        <f t="shared" si="307"/>
        <v>1</v>
      </c>
      <c r="E4882" s="5">
        <f>VLOOKUP(A4882,'Daily Nat Light Offices Mtl'!$A$1:$G$366,7)</f>
        <v>612.10148240030912</v>
      </c>
      <c r="F4882">
        <f t="shared" si="308"/>
        <v>38.25634265001932</v>
      </c>
      <c r="G4882">
        <f t="shared" si="309"/>
        <v>106.2676184722759</v>
      </c>
      <c r="H4882">
        <f t="shared" si="310"/>
        <v>0.88556348726896583</v>
      </c>
    </row>
    <row r="4883" spans="1:8" x14ac:dyDescent="0.35">
      <c r="A4883" s="2">
        <v>34903</v>
      </c>
      <c r="B4883" s="3">
        <v>0.375</v>
      </c>
      <c r="C4883">
        <v>45432.800000000003</v>
      </c>
      <c r="D4883" s="4" t="b">
        <f t="shared" si="307"/>
        <v>1</v>
      </c>
      <c r="E4883" s="5">
        <f>VLOOKUP(A4883,'Daily Nat Light Offices Mtl'!$A$1:$G$366,7)</f>
        <v>612.10148240030912</v>
      </c>
      <c r="F4883">
        <f t="shared" si="308"/>
        <v>38.25634265001932</v>
      </c>
      <c r="G4883">
        <f t="shared" si="309"/>
        <v>106.2676184722759</v>
      </c>
      <c r="H4883">
        <f t="shared" si="310"/>
        <v>0.88556348726896583</v>
      </c>
    </row>
    <row r="4884" spans="1:8" x14ac:dyDescent="0.35">
      <c r="A4884" s="2">
        <v>34903</v>
      </c>
      <c r="B4884" s="3">
        <v>0.41666666666666669</v>
      </c>
      <c r="C4884">
        <v>46294.9</v>
      </c>
      <c r="D4884" s="4" t="b">
        <f t="shared" si="307"/>
        <v>1</v>
      </c>
      <c r="E4884" s="5">
        <f>VLOOKUP(A4884,'Daily Nat Light Offices Mtl'!$A$1:$G$366,7)</f>
        <v>612.10148240030912</v>
      </c>
      <c r="F4884">
        <f t="shared" si="308"/>
        <v>38.25634265001932</v>
      </c>
      <c r="G4884">
        <f t="shared" si="309"/>
        <v>106.2676184722759</v>
      </c>
      <c r="H4884">
        <f t="shared" si="310"/>
        <v>0.88556348726896583</v>
      </c>
    </row>
    <row r="4885" spans="1:8" x14ac:dyDescent="0.35">
      <c r="A4885" s="2">
        <v>34903</v>
      </c>
      <c r="B4885" s="3">
        <v>0.45833333333333331</v>
      </c>
      <c r="C4885">
        <v>26503.3</v>
      </c>
      <c r="D4885" s="4" t="b">
        <f t="shared" si="307"/>
        <v>1</v>
      </c>
      <c r="E4885" s="5">
        <f>VLOOKUP(A4885,'Daily Nat Light Offices Mtl'!$A$1:$G$366,7)</f>
        <v>612.10148240030912</v>
      </c>
      <c r="F4885">
        <f t="shared" si="308"/>
        <v>38.25634265001932</v>
      </c>
      <c r="G4885">
        <f t="shared" si="309"/>
        <v>106.2676184722759</v>
      </c>
      <c r="H4885">
        <f t="shared" si="310"/>
        <v>0.88556348726896583</v>
      </c>
    </row>
    <row r="4886" spans="1:8" x14ac:dyDescent="0.35">
      <c r="A4886" s="2">
        <v>34903</v>
      </c>
      <c r="B4886" s="3">
        <v>0.5</v>
      </c>
      <c r="C4886">
        <v>21488.2</v>
      </c>
      <c r="D4886" s="4" t="b">
        <f t="shared" si="307"/>
        <v>1</v>
      </c>
      <c r="E4886" s="5">
        <f>VLOOKUP(A4886,'Daily Nat Light Offices Mtl'!$A$1:$G$366,7)</f>
        <v>612.10148240030912</v>
      </c>
      <c r="F4886">
        <f t="shared" si="308"/>
        <v>38.25634265001932</v>
      </c>
      <c r="G4886">
        <f t="shared" si="309"/>
        <v>106.2676184722759</v>
      </c>
      <c r="H4886">
        <f t="shared" si="310"/>
        <v>0.88556348726896583</v>
      </c>
    </row>
    <row r="4887" spans="1:8" x14ac:dyDescent="0.35">
      <c r="A4887" s="2">
        <v>34903</v>
      </c>
      <c r="B4887" s="3">
        <v>0.54166666666666663</v>
      </c>
      <c r="C4887">
        <v>25098.7</v>
      </c>
      <c r="D4887" s="4" t="b">
        <f t="shared" si="307"/>
        <v>1</v>
      </c>
      <c r="E4887" s="5">
        <f>VLOOKUP(A4887,'Daily Nat Light Offices Mtl'!$A$1:$G$366,7)</f>
        <v>612.10148240030912</v>
      </c>
      <c r="F4887">
        <f t="shared" si="308"/>
        <v>38.25634265001932</v>
      </c>
      <c r="G4887">
        <f t="shared" si="309"/>
        <v>106.2676184722759</v>
      </c>
      <c r="H4887">
        <f t="shared" si="310"/>
        <v>0.88556348726896583</v>
      </c>
    </row>
    <row r="4888" spans="1:8" x14ac:dyDescent="0.35">
      <c r="A4888" s="2">
        <v>34903</v>
      </c>
      <c r="B4888" s="3">
        <v>0.58333333333333337</v>
      </c>
      <c r="C4888">
        <v>13025.1</v>
      </c>
      <c r="D4888" s="4" t="b">
        <f t="shared" si="307"/>
        <v>1</v>
      </c>
      <c r="E4888" s="5">
        <f>VLOOKUP(A4888,'Daily Nat Light Offices Mtl'!$A$1:$G$366,7)</f>
        <v>612.10148240030912</v>
      </c>
      <c r="F4888">
        <f t="shared" si="308"/>
        <v>38.25634265001932</v>
      </c>
      <c r="G4888">
        <f t="shared" si="309"/>
        <v>106.2676184722759</v>
      </c>
      <c r="H4888">
        <f t="shared" si="310"/>
        <v>0.88556348726896583</v>
      </c>
    </row>
    <row r="4889" spans="1:8" x14ac:dyDescent="0.35">
      <c r="A4889" s="2">
        <v>34903</v>
      </c>
      <c r="B4889" s="3">
        <v>0.625</v>
      </c>
      <c r="C4889">
        <v>8639.6</v>
      </c>
      <c r="D4889" s="4" t="b">
        <f t="shared" si="307"/>
        <v>1</v>
      </c>
      <c r="E4889" s="5">
        <f>VLOOKUP(A4889,'Daily Nat Light Offices Mtl'!$A$1:$G$366,7)</f>
        <v>612.10148240030912</v>
      </c>
      <c r="F4889">
        <f t="shared" si="308"/>
        <v>38.25634265001932</v>
      </c>
      <c r="G4889">
        <f t="shared" si="309"/>
        <v>106.2676184722759</v>
      </c>
      <c r="H4889">
        <f t="shared" si="310"/>
        <v>0.88556348726896583</v>
      </c>
    </row>
    <row r="4890" spans="1:8" x14ac:dyDescent="0.35">
      <c r="A4890" s="2">
        <v>34903</v>
      </c>
      <c r="B4890" s="3">
        <v>0.66666666666666663</v>
      </c>
      <c r="C4890">
        <v>5338.9</v>
      </c>
      <c r="D4890" s="4" t="b">
        <f t="shared" si="307"/>
        <v>1</v>
      </c>
      <c r="E4890" s="5">
        <f>VLOOKUP(A4890,'Daily Nat Light Offices Mtl'!$A$1:$G$366,7)</f>
        <v>612.10148240030912</v>
      </c>
      <c r="F4890">
        <f t="shared" si="308"/>
        <v>38.25634265001932</v>
      </c>
      <c r="G4890">
        <f t="shared" si="309"/>
        <v>106.2676184722759</v>
      </c>
      <c r="H4890">
        <f t="shared" si="310"/>
        <v>0.88556348726896583</v>
      </c>
    </row>
    <row r="4891" spans="1:8" x14ac:dyDescent="0.35">
      <c r="A4891" s="2">
        <v>34903</v>
      </c>
      <c r="B4891" s="3">
        <v>0.70833333333333337</v>
      </c>
      <c r="C4891">
        <v>3506.49</v>
      </c>
      <c r="D4891" s="4" t="b">
        <f t="shared" si="307"/>
        <v>1</v>
      </c>
      <c r="E4891" s="5">
        <f>VLOOKUP(A4891,'Daily Nat Light Offices Mtl'!$A$1:$G$366,7)</f>
        <v>612.10148240030912</v>
      </c>
      <c r="F4891">
        <f t="shared" si="308"/>
        <v>38.25634265001932</v>
      </c>
      <c r="G4891">
        <f t="shared" si="309"/>
        <v>106.2676184722759</v>
      </c>
      <c r="H4891">
        <f t="shared" si="310"/>
        <v>0.88556348726896583</v>
      </c>
    </row>
    <row r="4892" spans="1:8" x14ac:dyDescent="0.35">
      <c r="A4892" s="2">
        <v>34903</v>
      </c>
      <c r="B4892" s="3">
        <v>0.75</v>
      </c>
      <c r="C4892">
        <v>1415.42</v>
      </c>
      <c r="D4892" s="4" t="b">
        <f t="shared" si="307"/>
        <v>1</v>
      </c>
      <c r="E4892" s="5">
        <f>VLOOKUP(A4892,'Daily Nat Light Offices Mtl'!$A$1:$G$366,7)</f>
        <v>612.10148240030912</v>
      </c>
      <c r="F4892">
        <f t="shared" si="308"/>
        <v>38.25634265001932</v>
      </c>
      <c r="G4892">
        <f t="shared" si="309"/>
        <v>106.2676184722759</v>
      </c>
      <c r="H4892">
        <f t="shared" si="310"/>
        <v>0.88556348726896583</v>
      </c>
    </row>
    <row r="4893" spans="1:8" x14ac:dyDescent="0.35">
      <c r="A4893" s="2">
        <v>34903</v>
      </c>
      <c r="B4893" s="3">
        <v>0.79166666666666663</v>
      </c>
      <c r="C4893">
        <v>166.75</v>
      </c>
      <c r="D4893" s="4" t="b">
        <f t="shared" si="307"/>
        <v>1</v>
      </c>
      <c r="E4893" s="5">
        <f>VLOOKUP(A4893,'Daily Nat Light Offices Mtl'!$A$1:$G$366,7)</f>
        <v>612.10148240030912</v>
      </c>
      <c r="F4893">
        <f t="shared" si="308"/>
        <v>38.25634265001932</v>
      </c>
      <c r="G4893">
        <f t="shared" si="309"/>
        <v>106.2676184722759</v>
      </c>
      <c r="H4893">
        <f t="shared" si="310"/>
        <v>0.88556348726896583</v>
      </c>
    </row>
    <row r="4894" spans="1:8" x14ac:dyDescent="0.35">
      <c r="A4894" s="2">
        <v>34903</v>
      </c>
      <c r="B4894" s="3">
        <v>0.83333333333333337</v>
      </c>
      <c r="C4894">
        <v>49.251399999999997</v>
      </c>
      <c r="D4894" s="4" t="b">
        <f t="shared" si="307"/>
        <v>1</v>
      </c>
      <c r="E4894" s="5">
        <f>VLOOKUP(A4894,'Daily Nat Light Offices Mtl'!$A$1:$G$366,7)</f>
        <v>612.10148240030912</v>
      </c>
      <c r="F4894">
        <f t="shared" si="308"/>
        <v>38.25634265001932</v>
      </c>
      <c r="G4894">
        <f t="shared" si="309"/>
        <v>106.2676184722759</v>
      </c>
      <c r="H4894">
        <f t="shared" si="310"/>
        <v>0.88556348726896583</v>
      </c>
    </row>
    <row r="4895" spans="1:8" x14ac:dyDescent="0.35">
      <c r="A4895" s="2">
        <v>34903</v>
      </c>
      <c r="B4895" s="3">
        <v>0.875</v>
      </c>
      <c r="C4895">
        <v>49.251399999999997</v>
      </c>
      <c r="D4895" s="4" t="b">
        <f t="shared" si="307"/>
        <v>1</v>
      </c>
      <c r="E4895" s="5">
        <f>VLOOKUP(A4895,'Daily Nat Light Offices Mtl'!$A$1:$G$366,7)</f>
        <v>612.10148240030912</v>
      </c>
      <c r="F4895">
        <f t="shared" si="308"/>
        <v>38.25634265001932</v>
      </c>
      <c r="G4895">
        <f t="shared" si="309"/>
        <v>106.2676184722759</v>
      </c>
      <c r="H4895">
        <f t="shared" si="310"/>
        <v>0.88556348726896583</v>
      </c>
    </row>
    <row r="4896" spans="1:8" x14ac:dyDescent="0.35">
      <c r="A4896" s="2">
        <v>34903</v>
      </c>
      <c r="B4896" s="3">
        <v>0.91666666666666663</v>
      </c>
      <c r="C4896">
        <v>49.251399999999997</v>
      </c>
      <c r="D4896" s="4" t="b">
        <f t="shared" si="307"/>
        <v>0</v>
      </c>
      <c r="E4896" s="5">
        <f>VLOOKUP(A4896,'Daily Nat Light Offices Mtl'!$A$1:$G$366,7)</f>
        <v>612.10148240030912</v>
      </c>
      <c r="F4896">
        <f t="shared" si="308"/>
        <v>0</v>
      </c>
      <c r="G4896">
        <f t="shared" si="309"/>
        <v>0</v>
      </c>
      <c r="H4896">
        <f t="shared" si="310"/>
        <v>0</v>
      </c>
    </row>
    <row r="4897" spans="1:8" x14ac:dyDescent="0.35">
      <c r="A4897" s="2">
        <v>34903</v>
      </c>
      <c r="B4897" s="3">
        <v>0.95833333333333337</v>
      </c>
      <c r="C4897">
        <v>49.251399999999997</v>
      </c>
      <c r="D4897" s="4" t="b">
        <f t="shared" si="307"/>
        <v>0</v>
      </c>
      <c r="E4897" s="5">
        <f>VLOOKUP(A4897,'Daily Nat Light Offices Mtl'!$A$1:$G$366,7)</f>
        <v>612.10148240030912</v>
      </c>
      <c r="F4897">
        <f t="shared" si="308"/>
        <v>0</v>
      </c>
      <c r="G4897">
        <f t="shared" si="309"/>
        <v>0</v>
      </c>
      <c r="H4897">
        <f t="shared" si="310"/>
        <v>0</v>
      </c>
    </row>
    <row r="4898" spans="1:8" x14ac:dyDescent="0.35">
      <c r="A4898" s="2">
        <v>34904</v>
      </c>
      <c r="B4898" s="3">
        <v>0</v>
      </c>
      <c r="C4898">
        <v>49.251399999999997</v>
      </c>
      <c r="D4898" s="4" t="b">
        <f t="shared" si="307"/>
        <v>0</v>
      </c>
      <c r="E4898" s="5">
        <f>VLOOKUP(A4898,'Daily Nat Light Offices Mtl'!$A$1:$G$366,7)</f>
        <v>658.34835309189259</v>
      </c>
      <c r="F4898">
        <f t="shared" si="308"/>
        <v>0</v>
      </c>
      <c r="G4898">
        <f t="shared" si="309"/>
        <v>0</v>
      </c>
      <c r="H4898">
        <f t="shared" si="310"/>
        <v>0</v>
      </c>
    </row>
    <row r="4899" spans="1:8" x14ac:dyDescent="0.35">
      <c r="A4899" s="2">
        <v>34904</v>
      </c>
      <c r="B4899" s="3">
        <v>4.1666666666666664E-2</v>
      </c>
      <c r="C4899">
        <v>49.251399999999997</v>
      </c>
      <c r="D4899" s="4" t="b">
        <f t="shared" si="307"/>
        <v>0</v>
      </c>
      <c r="E4899" s="5">
        <f>VLOOKUP(A4899,'Daily Nat Light Offices Mtl'!$A$1:$G$366,7)</f>
        <v>658.34835309189259</v>
      </c>
      <c r="F4899">
        <f t="shared" si="308"/>
        <v>0</v>
      </c>
      <c r="G4899">
        <f t="shared" si="309"/>
        <v>0</v>
      </c>
      <c r="H4899">
        <f t="shared" si="310"/>
        <v>0</v>
      </c>
    </row>
    <row r="4900" spans="1:8" x14ac:dyDescent="0.35">
      <c r="A4900" s="2">
        <v>34904</v>
      </c>
      <c r="B4900" s="3">
        <v>8.3333333333333329E-2</v>
      </c>
      <c r="C4900">
        <v>49.251399999999997</v>
      </c>
      <c r="D4900" s="4" t="b">
        <f t="shared" si="307"/>
        <v>0</v>
      </c>
      <c r="E4900" s="5">
        <f>VLOOKUP(A4900,'Daily Nat Light Offices Mtl'!$A$1:$G$366,7)</f>
        <v>658.34835309189259</v>
      </c>
      <c r="F4900">
        <f t="shared" si="308"/>
        <v>0</v>
      </c>
      <c r="G4900">
        <f t="shared" si="309"/>
        <v>0</v>
      </c>
      <c r="H4900">
        <f t="shared" si="310"/>
        <v>0</v>
      </c>
    </row>
    <row r="4901" spans="1:8" x14ac:dyDescent="0.35">
      <c r="A4901" s="2">
        <v>34904</v>
      </c>
      <c r="B4901" s="3">
        <v>0.125</v>
      </c>
      <c r="C4901">
        <v>49.251399999999997</v>
      </c>
      <c r="D4901" s="4" t="b">
        <f t="shared" si="307"/>
        <v>0</v>
      </c>
      <c r="E4901" s="5">
        <f>VLOOKUP(A4901,'Daily Nat Light Offices Mtl'!$A$1:$G$366,7)</f>
        <v>658.34835309189259</v>
      </c>
      <c r="F4901">
        <f t="shared" si="308"/>
        <v>0</v>
      </c>
      <c r="G4901">
        <f t="shared" si="309"/>
        <v>0</v>
      </c>
      <c r="H4901">
        <f t="shared" si="310"/>
        <v>0</v>
      </c>
    </row>
    <row r="4902" spans="1:8" x14ac:dyDescent="0.35">
      <c r="A4902" s="2">
        <v>34904</v>
      </c>
      <c r="B4902" s="3">
        <v>0.16666666666666666</v>
      </c>
      <c r="C4902">
        <v>255.59100000000001</v>
      </c>
      <c r="D4902" s="4" t="b">
        <f t="shared" si="307"/>
        <v>0</v>
      </c>
      <c r="E4902" s="5">
        <f>VLOOKUP(A4902,'Daily Nat Light Offices Mtl'!$A$1:$G$366,7)</f>
        <v>658.34835309189259</v>
      </c>
      <c r="F4902">
        <f t="shared" si="308"/>
        <v>0</v>
      </c>
      <c r="G4902">
        <f t="shared" si="309"/>
        <v>0</v>
      </c>
      <c r="H4902">
        <f t="shared" si="310"/>
        <v>0</v>
      </c>
    </row>
    <row r="4903" spans="1:8" x14ac:dyDescent="0.35">
      <c r="A4903" s="2">
        <v>34904</v>
      </c>
      <c r="B4903" s="3">
        <v>0.20833333333333334</v>
      </c>
      <c r="C4903">
        <v>2011.39</v>
      </c>
      <c r="D4903" s="4" t="b">
        <f t="shared" si="307"/>
        <v>1</v>
      </c>
      <c r="E4903" s="5">
        <f>VLOOKUP(A4903,'Daily Nat Light Offices Mtl'!$A$1:$G$366,7)</f>
        <v>658.34835309189259</v>
      </c>
      <c r="F4903">
        <f t="shared" si="308"/>
        <v>41.146772068243287</v>
      </c>
      <c r="G4903">
        <f t="shared" si="309"/>
        <v>114.29658907845358</v>
      </c>
      <c r="H4903">
        <f t="shared" si="310"/>
        <v>0.95247157565377982</v>
      </c>
    </row>
    <row r="4904" spans="1:8" x14ac:dyDescent="0.35">
      <c r="A4904" s="2">
        <v>34904</v>
      </c>
      <c r="B4904" s="3">
        <v>0.25</v>
      </c>
      <c r="C4904">
        <v>7969.57</v>
      </c>
      <c r="D4904" s="4" t="b">
        <f t="shared" si="307"/>
        <v>1</v>
      </c>
      <c r="E4904" s="5">
        <f>VLOOKUP(A4904,'Daily Nat Light Offices Mtl'!$A$1:$G$366,7)</f>
        <v>658.34835309189259</v>
      </c>
      <c r="F4904">
        <f t="shared" si="308"/>
        <v>41.146772068243287</v>
      </c>
      <c r="G4904">
        <f t="shared" si="309"/>
        <v>114.29658907845358</v>
      </c>
      <c r="H4904">
        <f t="shared" si="310"/>
        <v>0.95247157565377982</v>
      </c>
    </row>
    <row r="4905" spans="1:8" x14ac:dyDescent="0.35">
      <c r="A4905" s="2">
        <v>34904</v>
      </c>
      <c r="B4905" s="3">
        <v>0.29166666666666669</v>
      </c>
      <c r="C4905">
        <v>14000.8</v>
      </c>
      <c r="D4905" s="4" t="b">
        <f t="shared" si="307"/>
        <v>1</v>
      </c>
      <c r="E4905" s="5">
        <f>VLOOKUP(A4905,'Daily Nat Light Offices Mtl'!$A$1:$G$366,7)</f>
        <v>658.34835309189259</v>
      </c>
      <c r="F4905">
        <f t="shared" si="308"/>
        <v>41.146772068243287</v>
      </c>
      <c r="G4905">
        <f t="shared" si="309"/>
        <v>114.29658907845358</v>
      </c>
      <c r="H4905">
        <f t="shared" si="310"/>
        <v>0.95247157565377982</v>
      </c>
    </row>
    <row r="4906" spans="1:8" x14ac:dyDescent="0.35">
      <c r="A4906" s="2">
        <v>34904</v>
      </c>
      <c r="B4906" s="3">
        <v>0.33333333333333331</v>
      </c>
      <c r="C4906">
        <v>13877.9</v>
      </c>
      <c r="D4906" s="4" t="b">
        <f t="shared" si="307"/>
        <v>1</v>
      </c>
      <c r="E4906" s="5">
        <f>VLOOKUP(A4906,'Daily Nat Light Offices Mtl'!$A$1:$G$366,7)</f>
        <v>658.34835309189259</v>
      </c>
      <c r="F4906">
        <f t="shared" si="308"/>
        <v>41.146772068243287</v>
      </c>
      <c r="G4906">
        <f t="shared" si="309"/>
        <v>114.29658907845358</v>
      </c>
      <c r="H4906">
        <f t="shared" si="310"/>
        <v>0.95247157565377982</v>
      </c>
    </row>
    <row r="4907" spans="1:8" x14ac:dyDescent="0.35">
      <c r="A4907" s="2">
        <v>34904</v>
      </c>
      <c r="B4907" s="3">
        <v>0.375</v>
      </c>
      <c r="C4907">
        <v>8962.27</v>
      </c>
      <c r="D4907" s="4" t="b">
        <f t="shared" si="307"/>
        <v>1</v>
      </c>
      <c r="E4907" s="5">
        <f>VLOOKUP(A4907,'Daily Nat Light Offices Mtl'!$A$1:$G$366,7)</f>
        <v>658.34835309189259</v>
      </c>
      <c r="F4907">
        <f t="shared" si="308"/>
        <v>41.146772068243287</v>
      </c>
      <c r="G4907">
        <f t="shared" si="309"/>
        <v>114.29658907845358</v>
      </c>
      <c r="H4907">
        <f t="shared" si="310"/>
        <v>0.95247157565377982</v>
      </c>
    </row>
    <row r="4908" spans="1:8" x14ac:dyDescent="0.35">
      <c r="A4908" s="2">
        <v>34904</v>
      </c>
      <c r="B4908" s="3">
        <v>0.41666666666666669</v>
      </c>
      <c r="C4908">
        <v>8567.73</v>
      </c>
      <c r="D4908" s="4" t="b">
        <f t="shared" si="307"/>
        <v>1</v>
      </c>
      <c r="E4908" s="5">
        <f>VLOOKUP(A4908,'Daily Nat Light Offices Mtl'!$A$1:$G$366,7)</f>
        <v>658.34835309189259</v>
      </c>
      <c r="F4908">
        <f t="shared" si="308"/>
        <v>41.146772068243287</v>
      </c>
      <c r="G4908">
        <f t="shared" si="309"/>
        <v>114.29658907845358</v>
      </c>
      <c r="H4908">
        <f t="shared" si="310"/>
        <v>0.95247157565377982</v>
      </c>
    </row>
    <row r="4909" spans="1:8" x14ac:dyDescent="0.35">
      <c r="A4909" s="2">
        <v>34904</v>
      </c>
      <c r="B4909" s="3">
        <v>0.45833333333333331</v>
      </c>
      <c r="C4909">
        <v>8581.67</v>
      </c>
      <c r="D4909" s="4" t="b">
        <f t="shared" si="307"/>
        <v>1</v>
      </c>
      <c r="E4909" s="5">
        <f>VLOOKUP(A4909,'Daily Nat Light Offices Mtl'!$A$1:$G$366,7)</f>
        <v>658.34835309189259</v>
      </c>
      <c r="F4909">
        <f t="shared" si="308"/>
        <v>41.146772068243287</v>
      </c>
      <c r="G4909">
        <f t="shared" si="309"/>
        <v>114.29658907845358</v>
      </c>
      <c r="H4909">
        <f t="shared" si="310"/>
        <v>0.95247157565377982</v>
      </c>
    </row>
    <row r="4910" spans="1:8" x14ac:dyDescent="0.35">
      <c r="A4910" s="2">
        <v>34904</v>
      </c>
      <c r="B4910" s="3">
        <v>0.5</v>
      </c>
      <c r="C4910">
        <v>7060.17</v>
      </c>
      <c r="D4910" s="4" t="b">
        <f t="shared" si="307"/>
        <v>1</v>
      </c>
      <c r="E4910" s="5">
        <f>VLOOKUP(A4910,'Daily Nat Light Offices Mtl'!$A$1:$G$366,7)</f>
        <v>658.34835309189259</v>
      </c>
      <c r="F4910">
        <f t="shared" si="308"/>
        <v>41.146772068243287</v>
      </c>
      <c r="G4910">
        <f t="shared" si="309"/>
        <v>114.29658907845358</v>
      </c>
      <c r="H4910">
        <f t="shared" si="310"/>
        <v>0.95247157565377982</v>
      </c>
    </row>
    <row r="4911" spans="1:8" x14ac:dyDescent="0.35">
      <c r="A4911" s="2">
        <v>34904</v>
      </c>
      <c r="B4911" s="3">
        <v>0.54166666666666663</v>
      </c>
      <c r="C4911">
        <v>7016.36</v>
      </c>
      <c r="D4911" s="4" t="b">
        <f t="shared" si="307"/>
        <v>1</v>
      </c>
      <c r="E4911" s="5">
        <f>VLOOKUP(A4911,'Daily Nat Light Offices Mtl'!$A$1:$G$366,7)</f>
        <v>658.34835309189259</v>
      </c>
      <c r="F4911">
        <f t="shared" si="308"/>
        <v>41.146772068243287</v>
      </c>
      <c r="G4911">
        <f t="shared" si="309"/>
        <v>114.29658907845358</v>
      </c>
      <c r="H4911">
        <f t="shared" si="310"/>
        <v>0.95247157565377982</v>
      </c>
    </row>
    <row r="4912" spans="1:8" x14ac:dyDescent="0.35">
      <c r="A4912" s="2">
        <v>34904</v>
      </c>
      <c r="B4912" s="3">
        <v>0.58333333333333337</v>
      </c>
      <c r="C4912">
        <v>5594.43</v>
      </c>
      <c r="D4912" s="4" t="b">
        <f t="shared" si="307"/>
        <v>1</v>
      </c>
      <c r="E4912" s="5">
        <f>VLOOKUP(A4912,'Daily Nat Light Offices Mtl'!$A$1:$G$366,7)</f>
        <v>658.34835309189259</v>
      </c>
      <c r="F4912">
        <f t="shared" si="308"/>
        <v>41.146772068243287</v>
      </c>
      <c r="G4912">
        <f t="shared" si="309"/>
        <v>114.29658907845358</v>
      </c>
      <c r="H4912">
        <f t="shared" si="310"/>
        <v>0.95247157565377982</v>
      </c>
    </row>
    <row r="4913" spans="1:8" x14ac:dyDescent="0.35">
      <c r="A4913" s="2">
        <v>34904</v>
      </c>
      <c r="B4913" s="3">
        <v>0.625</v>
      </c>
      <c r="C4913">
        <v>3981.31</v>
      </c>
      <c r="D4913" s="4" t="b">
        <f t="shared" si="307"/>
        <v>1</v>
      </c>
      <c r="E4913" s="5">
        <f>VLOOKUP(A4913,'Daily Nat Light Offices Mtl'!$A$1:$G$366,7)</f>
        <v>658.34835309189259</v>
      </c>
      <c r="F4913">
        <f t="shared" si="308"/>
        <v>41.146772068243287</v>
      </c>
      <c r="G4913">
        <f t="shared" si="309"/>
        <v>114.29658907845358</v>
      </c>
      <c r="H4913">
        <f t="shared" si="310"/>
        <v>0.95247157565377982</v>
      </c>
    </row>
    <row r="4914" spans="1:8" x14ac:dyDescent="0.35">
      <c r="A4914" s="2">
        <v>34904</v>
      </c>
      <c r="B4914" s="3">
        <v>0.66666666666666663</v>
      </c>
      <c r="C4914">
        <v>3714.9</v>
      </c>
      <c r="D4914" s="4" t="b">
        <f t="shared" si="307"/>
        <v>1</v>
      </c>
      <c r="E4914" s="5">
        <f>VLOOKUP(A4914,'Daily Nat Light Offices Mtl'!$A$1:$G$366,7)</f>
        <v>658.34835309189259</v>
      </c>
      <c r="F4914">
        <f t="shared" si="308"/>
        <v>41.146772068243287</v>
      </c>
      <c r="G4914">
        <f t="shared" si="309"/>
        <v>114.29658907845358</v>
      </c>
      <c r="H4914">
        <f t="shared" si="310"/>
        <v>0.95247157565377982</v>
      </c>
    </row>
    <row r="4915" spans="1:8" x14ac:dyDescent="0.35">
      <c r="A4915" s="2">
        <v>34904</v>
      </c>
      <c r="B4915" s="3">
        <v>0.70833333333333337</v>
      </c>
      <c r="C4915">
        <v>3188.65</v>
      </c>
      <c r="D4915" s="4" t="b">
        <f t="shared" si="307"/>
        <v>1</v>
      </c>
      <c r="E4915" s="5">
        <f>VLOOKUP(A4915,'Daily Nat Light Offices Mtl'!$A$1:$G$366,7)</f>
        <v>658.34835309189259</v>
      </c>
      <c r="F4915">
        <f t="shared" si="308"/>
        <v>41.146772068243287</v>
      </c>
      <c r="G4915">
        <f t="shared" si="309"/>
        <v>114.29658907845358</v>
      </c>
      <c r="H4915">
        <f t="shared" si="310"/>
        <v>0.95247157565377982</v>
      </c>
    </row>
    <row r="4916" spans="1:8" x14ac:dyDescent="0.35">
      <c r="A4916" s="2">
        <v>34904</v>
      </c>
      <c r="B4916" s="3">
        <v>0.75</v>
      </c>
      <c r="C4916">
        <v>1214.08</v>
      </c>
      <c r="D4916" s="4" t="b">
        <f t="shared" si="307"/>
        <v>1</v>
      </c>
      <c r="E4916" s="5">
        <f>VLOOKUP(A4916,'Daily Nat Light Offices Mtl'!$A$1:$G$366,7)</f>
        <v>658.34835309189259</v>
      </c>
      <c r="F4916">
        <f t="shared" si="308"/>
        <v>41.146772068243287</v>
      </c>
      <c r="G4916">
        <f t="shared" si="309"/>
        <v>114.29658907845358</v>
      </c>
      <c r="H4916">
        <f t="shared" si="310"/>
        <v>0.95247157565377982</v>
      </c>
    </row>
    <row r="4917" spans="1:8" x14ac:dyDescent="0.35">
      <c r="A4917" s="2">
        <v>34904</v>
      </c>
      <c r="B4917" s="3">
        <v>0.79166666666666663</v>
      </c>
      <c r="C4917">
        <v>349.40699999999998</v>
      </c>
      <c r="D4917" s="4" t="b">
        <f t="shared" si="307"/>
        <v>1</v>
      </c>
      <c r="E4917" s="5">
        <f>VLOOKUP(A4917,'Daily Nat Light Offices Mtl'!$A$1:$G$366,7)</f>
        <v>658.34835309189259</v>
      </c>
      <c r="F4917">
        <f t="shared" si="308"/>
        <v>41.146772068243287</v>
      </c>
      <c r="G4917">
        <f t="shared" si="309"/>
        <v>114.29658907845358</v>
      </c>
      <c r="H4917">
        <f t="shared" si="310"/>
        <v>0.95247157565377982</v>
      </c>
    </row>
    <row r="4918" spans="1:8" x14ac:dyDescent="0.35">
      <c r="A4918" s="2">
        <v>34904</v>
      </c>
      <c r="B4918" s="3">
        <v>0.83333333333333337</v>
      </c>
      <c r="C4918">
        <v>295.50799999999998</v>
      </c>
      <c r="D4918" s="4" t="b">
        <f t="shared" si="307"/>
        <v>1</v>
      </c>
      <c r="E4918" s="5">
        <f>VLOOKUP(A4918,'Daily Nat Light Offices Mtl'!$A$1:$G$366,7)</f>
        <v>658.34835309189259</v>
      </c>
      <c r="F4918">
        <f t="shared" si="308"/>
        <v>41.146772068243287</v>
      </c>
      <c r="G4918">
        <f t="shared" si="309"/>
        <v>114.29658907845358</v>
      </c>
      <c r="H4918">
        <f t="shared" si="310"/>
        <v>0.95247157565377982</v>
      </c>
    </row>
    <row r="4919" spans="1:8" x14ac:dyDescent="0.35">
      <c r="A4919" s="2">
        <v>34904</v>
      </c>
      <c r="B4919" s="3">
        <v>0.875</v>
      </c>
      <c r="C4919">
        <v>98.502700000000004</v>
      </c>
      <c r="D4919" s="4" t="b">
        <f t="shared" si="307"/>
        <v>1</v>
      </c>
      <c r="E4919" s="5">
        <f>VLOOKUP(A4919,'Daily Nat Light Offices Mtl'!$A$1:$G$366,7)</f>
        <v>658.34835309189259</v>
      </c>
      <c r="F4919">
        <f t="shared" si="308"/>
        <v>41.146772068243287</v>
      </c>
      <c r="G4919">
        <f t="shared" si="309"/>
        <v>114.29658907845358</v>
      </c>
      <c r="H4919">
        <f t="shared" si="310"/>
        <v>0.95247157565377982</v>
      </c>
    </row>
    <row r="4920" spans="1:8" x14ac:dyDescent="0.35">
      <c r="A4920" s="2">
        <v>34904</v>
      </c>
      <c r="B4920" s="3">
        <v>0.91666666666666663</v>
      </c>
      <c r="C4920">
        <v>98.502700000000004</v>
      </c>
      <c r="D4920" s="4" t="b">
        <f t="shared" si="307"/>
        <v>0</v>
      </c>
      <c r="E4920" s="5">
        <f>VLOOKUP(A4920,'Daily Nat Light Offices Mtl'!$A$1:$G$366,7)</f>
        <v>658.34835309189259</v>
      </c>
      <c r="F4920">
        <f t="shared" si="308"/>
        <v>0</v>
      </c>
      <c r="G4920">
        <f t="shared" si="309"/>
        <v>0</v>
      </c>
      <c r="H4920">
        <f t="shared" si="310"/>
        <v>0</v>
      </c>
    </row>
    <row r="4921" spans="1:8" x14ac:dyDescent="0.35">
      <c r="A4921" s="2">
        <v>34904</v>
      </c>
      <c r="B4921" s="3">
        <v>0.95833333333333337</v>
      </c>
      <c r="C4921">
        <v>49.251399999999997</v>
      </c>
      <c r="D4921" s="4" t="b">
        <f t="shared" si="307"/>
        <v>0</v>
      </c>
      <c r="E4921" s="5">
        <f>VLOOKUP(A4921,'Daily Nat Light Offices Mtl'!$A$1:$G$366,7)</f>
        <v>658.34835309189259</v>
      </c>
      <c r="F4921">
        <f t="shared" si="308"/>
        <v>0</v>
      </c>
      <c r="G4921">
        <f t="shared" si="309"/>
        <v>0</v>
      </c>
      <c r="H4921">
        <f t="shared" si="310"/>
        <v>0</v>
      </c>
    </row>
    <row r="4922" spans="1:8" x14ac:dyDescent="0.35">
      <c r="A4922" s="2">
        <v>34905</v>
      </c>
      <c r="B4922" s="3">
        <v>0</v>
      </c>
      <c r="C4922">
        <v>49.251399999999997</v>
      </c>
      <c r="D4922" s="4" t="b">
        <f t="shared" si="307"/>
        <v>0</v>
      </c>
      <c r="E4922" s="5">
        <f>VLOOKUP(A4922,'Daily Nat Light Offices Mtl'!$A$1:$G$366,7)</f>
        <v>622.53422046891842</v>
      </c>
      <c r="F4922">
        <f t="shared" si="308"/>
        <v>0</v>
      </c>
      <c r="G4922">
        <f t="shared" si="309"/>
        <v>0</v>
      </c>
      <c r="H4922">
        <f t="shared" si="310"/>
        <v>0</v>
      </c>
    </row>
    <row r="4923" spans="1:8" x14ac:dyDescent="0.35">
      <c r="A4923" s="2">
        <v>34905</v>
      </c>
      <c r="B4923" s="3">
        <v>4.1666666666666664E-2</v>
      </c>
      <c r="C4923">
        <v>49.251399999999997</v>
      </c>
      <c r="D4923" s="4" t="b">
        <f t="shared" si="307"/>
        <v>0</v>
      </c>
      <c r="E4923" s="5">
        <f>VLOOKUP(A4923,'Daily Nat Light Offices Mtl'!$A$1:$G$366,7)</f>
        <v>622.53422046891842</v>
      </c>
      <c r="F4923">
        <f t="shared" si="308"/>
        <v>0</v>
      </c>
      <c r="G4923">
        <f t="shared" si="309"/>
        <v>0</v>
      </c>
      <c r="H4923">
        <f t="shared" si="310"/>
        <v>0</v>
      </c>
    </row>
    <row r="4924" spans="1:8" x14ac:dyDescent="0.35">
      <c r="A4924" s="2">
        <v>34905</v>
      </c>
      <c r="B4924" s="3">
        <v>8.3333333333333329E-2</v>
      </c>
      <c r="C4924">
        <v>49.251399999999997</v>
      </c>
      <c r="D4924" s="4" t="b">
        <f t="shared" si="307"/>
        <v>0</v>
      </c>
      <c r="E4924" s="5">
        <f>VLOOKUP(A4924,'Daily Nat Light Offices Mtl'!$A$1:$G$366,7)</f>
        <v>622.53422046891842</v>
      </c>
      <c r="F4924">
        <f t="shared" si="308"/>
        <v>0</v>
      </c>
      <c r="G4924">
        <f t="shared" si="309"/>
        <v>0</v>
      </c>
      <c r="H4924">
        <f t="shared" si="310"/>
        <v>0</v>
      </c>
    </row>
    <row r="4925" spans="1:8" x14ac:dyDescent="0.35">
      <c r="A4925" s="2">
        <v>34905</v>
      </c>
      <c r="B4925" s="3">
        <v>0.125</v>
      </c>
      <c r="C4925">
        <v>49.251399999999997</v>
      </c>
      <c r="D4925" s="4" t="b">
        <f t="shared" si="307"/>
        <v>0</v>
      </c>
      <c r="E4925" s="5">
        <f>VLOOKUP(A4925,'Daily Nat Light Offices Mtl'!$A$1:$G$366,7)</f>
        <v>622.53422046891842</v>
      </c>
      <c r="F4925">
        <f t="shared" si="308"/>
        <v>0</v>
      </c>
      <c r="G4925">
        <f t="shared" si="309"/>
        <v>0</v>
      </c>
      <c r="H4925">
        <f t="shared" si="310"/>
        <v>0</v>
      </c>
    </row>
    <row r="4926" spans="1:8" x14ac:dyDescent="0.35">
      <c r="A4926" s="2">
        <v>34905</v>
      </c>
      <c r="B4926" s="3">
        <v>0.16666666666666666</v>
      </c>
      <c r="C4926">
        <v>189.73099999999999</v>
      </c>
      <c r="D4926" s="4" t="b">
        <f t="shared" si="307"/>
        <v>0</v>
      </c>
      <c r="E4926" s="5">
        <f>VLOOKUP(A4926,'Daily Nat Light Offices Mtl'!$A$1:$G$366,7)</f>
        <v>622.53422046891842</v>
      </c>
      <c r="F4926">
        <f t="shared" si="308"/>
        <v>0</v>
      </c>
      <c r="G4926">
        <f t="shared" si="309"/>
        <v>0</v>
      </c>
      <c r="H4926">
        <f t="shared" si="310"/>
        <v>0</v>
      </c>
    </row>
    <row r="4927" spans="1:8" x14ac:dyDescent="0.35">
      <c r="A4927" s="2">
        <v>34905</v>
      </c>
      <c r="B4927" s="3">
        <v>0.20833333333333334</v>
      </c>
      <c r="C4927">
        <v>1214.44</v>
      </c>
      <c r="D4927" s="4" t="b">
        <f t="shared" si="307"/>
        <v>1</v>
      </c>
      <c r="E4927" s="5">
        <f>VLOOKUP(A4927,'Daily Nat Light Offices Mtl'!$A$1:$G$366,7)</f>
        <v>622.53422046891842</v>
      </c>
      <c r="F4927">
        <f t="shared" si="308"/>
        <v>38.908388779307401</v>
      </c>
      <c r="G4927">
        <f t="shared" si="309"/>
        <v>108.07885772029834</v>
      </c>
      <c r="H4927">
        <f t="shared" si="310"/>
        <v>0.90065714766915284</v>
      </c>
    </row>
    <row r="4928" spans="1:8" x14ac:dyDescent="0.35">
      <c r="A4928" s="2">
        <v>34905</v>
      </c>
      <c r="B4928" s="3">
        <v>0.25</v>
      </c>
      <c r="C4928">
        <v>2673.08</v>
      </c>
      <c r="D4928" s="4" t="b">
        <f t="shared" si="307"/>
        <v>1</v>
      </c>
      <c r="E4928" s="5">
        <f>VLOOKUP(A4928,'Daily Nat Light Offices Mtl'!$A$1:$G$366,7)</f>
        <v>622.53422046891842</v>
      </c>
      <c r="F4928">
        <f t="shared" si="308"/>
        <v>38.908388779307401</v>
      </c>
      <c r="G4928">
        <f t="shared" si="309"/>
        <v>108.07885772029834</v>
      </c>
      <c r="H4928">
        <f t="shared" si="310"/>
        <v>0.90065714766915284</v>
      </c>
    </row>
    <row r="4929" spans="1:8" x14ac:dyDescent="0.35">
      <c r="A4929" s="2">
        <v>34905</v>
      </c>
      <c r="B4929" s="3">
        <v>0.29166666666666669</v>
      </c>
      <c r="C4929">
        <v>4218.76</v>
      </c>
      <c r="D4929" s="4" t="b">
        <f t="shared" si="307"/>
        <v>1</v>
      </c>
      <c r="E4929" s="5">
        <f>VLOOKUP(A4929,'Daily Nat Light Offices Mtl'!$A$1:$G$366,7)</f>
        <v>622.53422046891842</v>
      </c>
      <c r="F4929">
        <f t="shared" si="308"/>
        <v>38.908388779307401</v>
      </c>
      <c r="G4929">
        <f t="shared" si="309"/>
        <v>108.07885772029834</v>
      </c>
      <c r="H4929">
        <f t="shared" si="310"/>
        <v>0.90065714766915284</v>
      </c>
    </row>
    <row r="4930" spans="1:8" x14ac:dyDescent="0.35">
      <c r="A4930" s="2">
        <v>34905</v>
      </c>
      <c r="B4930" s="3">
        <v>0.33333333333333331</v>
      </c>
      <c r="C4930">
        <v>5202.99</v>
      </c>
      <c r="D4930" s="4" t="b">
        <f t="shared" ref="D4930:D4993" si="311">AND(B4930&gt;$B$6,B4930&lt;$B$24,E4930&gt;0)</f>
        <v>1</v>
      </c>
      <c r="E4930" s="5">
        <f>VLOOKUP(A4930,'Daily Nat Light Offices Mtl'!$A$1:$G$366,7)</f>
        <v>622.53422046891842</v>
      </c>
      <c r="F4930">
        <f t="shared" si="308"/>
        <v>38.908388779307401</v>
      </c>
      <c r="G4930">
        <f t="shared" si="309"/>
        <v>108.07885772029834</v>
      </c>
      <c r="H4930">
        <f t="shared" si="310"/>
        <v>0.90065714766915284</v>
      </c>
    </row>
    <row r="4931" spans="1:8" x14ac:dyDescent="0.35">
      <c r="A4931" s="2">
        <v>34905</v>
      </c>
      <c r="B4931" s="3">
        <v>0.375</v>
      </c>
      <c r="C4931">
        <v>12791.7</v>
      </c>
      <c r="D4931" s="4" t="b">
        <f t="shared" si="311"/>
        <v>1</v>
      </c>
      <c r="E4931" s="5">
        <f>VLOOKUP(A4931,'Daily Nat Light Offices Mtl'!$A$1:$G$366,7)</f>
        <v>622.53422046891842</v>
      </c>
      <c r="F4931">
        <f t="shared" ref="F4931:F4994" si="312">IF(D4931,E4931/16,0)</f>
        <v>38.908388779307401</v>
      </c>
      <c r="G4931">
        <f t="shared" ref="G4931:G4994" si="313">CONVERT(F4931*10^4,"J","Wh")</f>
        <v>108.07885772029834</v>
      </c>
      <c r="H4931">
        <f t="shared" ref="H4931:H4994" si="314">G4931/$J$2</f>
        <v>0.90065714766915284</v>
      </c>
    </row>
    <row r="4932" spans="1:8" x14ac:dyDescent="0.35">
      <c r="A4932" s="2">
        <v>34905</v>
      </c>
      <c r="B4932" s="3">
        <v>0.41666666666666669</v>
      </c>
      <c r="C4932">
        <v>24671.599999999999</v>
      </c>
      <c r="D4932" s="4" t="b">
        <f t="shared" si="311"/>
        <v>1</v>
      </c>
      <c r="E4932" s="5">
        <f>VLOOKUP(A4932,'Daily Nat Light Offices Mtl'!$A$1:$G$366,7)</f>
        <v>622.53422046891842</v>
      </c>
      <c r="F4932">
        <f t="shared" si="312"/>
        <v>38.908388779307401</v>
      </c>
      <c r="G4932">
        <f t="shared" si="313"/>
        <v>108.07885772029834</v>
      </c>
      <c r="H4932">
        <f t="shared" si="314"/>
        <v>0.90065714766915284</v>
      </c>
    </row>
    <row r="4933" spans="1:8" x14ac:dyDescent="0.35">
      <c r="A4933" s="2">
        <v>34905</v>
      </c>
      <c r="B4933" s="3">
        <v>0.45833333333333331</v>
      </c>
      <c r="C4933">
        <v>17210.400000000001</v>
      </c>
      <c r="D4933" s="4" t="b">
        <f t="shared" si="311"/>
        <v>1</v>
      </c>
      <c r="E4933" s="5">
        <f>VLOOKUP(A4933,'Daily Nat Light Offices Mtl'!$A$1:$G$366,7)</f>
        <v>622.53422046891842</v>
      </c>
      <c r="F4933">
        <f t="shared" si="312"/>
        <v>38.908388779307401</v>
      </c>
      <c r="G4933">
        <f t="shared" si="313"/>
        <v>108.07885772029834</v>
      </c>
      <c r="H4933">
        <f t="shared" si="314"/>
        <v>0.90065714766915284</v>
      </c>
    </row>
    <row r="4934" spans="1:8" x14ac:dyDescent="0.35">
      <c r="A4934" s="2">
        <v>34905</v>
      </c>
      <c r="B4934" s="3">
        <v>0.5</v>
      </c>
      <c r="C4934">
        <v>30117.9</v>
      </c>
      <c r="D4934" s="4" t="b">
        <f t="shared" si="311"/>
        <v>1</v>
      </c>
      <c r="E4934" s="5">
        <f>VLOOKUP(A4934,'Daily Nat Light Offices Mtl'!$A$1:$G$366,7)</f>
        <v>622.53422046891842</v>
      </c>
      <c r="F4934">
        <f t="shared" si="312"/>
        <v>38.908388779307401</v>
      </c>
      <c r="G4934">
        <f t="shared" si="313"/>
        <v>108.07885772029834</v>
      </c>
      <c r="H4934">
        <f t="shared" si="314"/>
        <v>0.90065714766915284</v>
      </c>
    </row>
    <row r="4935" spans="1:8" x14ac:dyDescent="0.35">
      <c r="A4935" s="2">
        <v>34905</v>
      </c>
      <c r="B4935" s="3">
        <v>0.54166666666666663</v>
      </c>
      <c r="C4935">
        <v>39927.5</v>
      </c>
      <c r="D4935" s="4" t="b">
        <f t="shared" si="311"/>
        <v>1</v>
      </c>
      <c r="E4935" s="5">
        <f>VLOOKUP(A4935,'Daily Nat Light Offices Mtl'!$A$1:$G$366,7)</f>
        <v>622.53422046891842</v>
      </c>
      <c r="F4935">
        <f t="shared" si="312"/>
        <v>38.908388779307401</v>
      </c>
      <c r="G4935">
        <f t="shared" si="313"/>
        <v>108.07885772029834</v>
      </c>
      <c r="H4935">
        <f t="shared" si="314"/>
        <v>0.90065714766915284</v>
      </c>
    </row>
    <row r="4936" spans="1:8" x14ac:dyDescent="0.35">
      <c r="A4936" s="2">
        <v>34905</v>
      </c>
      <c r="B4936" s="3">
        <v>0.58333333333333337</v>
      </c>
      <c r="C4936">
        <v>39095.300000000003</v>
      </c>
      <c r="D4936" s="4" t="b">
        <f t="shared" si="311"/>
        <v>1</v>
      </c>
      <c r="E4936" s="5">
        <f>VLOOKUP(A4936,'Daily Nat Light Offices Mtl'!$A$1:$G$366,7)</f>
        <v>622.53422046891842</v>
      </c>
      <c r="F4936">
        <f t="shared" si="312"/>
        <v>38.908388779307401</v>
      </c>
      <c r="G4936">
        <f t="shared" si="313"/>
        <v>108.07885772029834</v>
      </c>
      <c r="H4936">
        <f t="shared" si="314"/>
        <v>0.90065714766915284</v>
      </c>
    </row>
    <row r="4937" spans="1:8" x14ac:dyDescent="0.35">
      <c r="A4937" s="2">
        <v>34905</v>
      </c>
      <c r="B4937" s="3">
        <v>0.625</v>
      </c>
      <c r="C4937">
        <v>22419.5</v>
      </c>
      <c r="D4937" s="4" t="b">
        <f t="shared" si="311"/>
        <v>1</v>
      </c>
      <c r="E4937" s="5">
        <f>VLOOKUP(A4937,'Daily Nat Light Offices Mtl'!$A$1:$G$366,7)</f>
        <v>622.53422046891842</v>
      </c>
      <c r="F4937">
        <f t="shared" si="312"/>
        <v>38.908388779307401</v>
      </c>
      <c r="G4937">
        <f t="shared" si="313"/>
        <v>108.07885772029834</v>
      </c>
      <c r="H4937">
        <f t="shared" si="314"/>
        <v>0.90065714766915284</v>
      </c>
    </row>
    <row r="4938" spans="1:8" x14ac:dyDescent="0.35">
      <c r="A4938" s="2">
        <v>34905</v>
      </c>
      <c r="B4938" s="3">
        <v>0.66666666666666663</v>
      </c>
      <c r="C4938">
        <v>17510.900000000001</v>
      </c>
      <c r="D4938" s="4" t="b">
        <f t="shared" si="311"/>
        <v>1</v>
      </c>
      <c r="E4938" s="5">
        <f>VLOOKUP(A4938,'Daily Nat Light Offices Mtl'!$A$1:$G$366,7)</f>
        <v>622.53422046891842</v>
      </c>
      <c r="F4938">
        <f t="shared" si="312"/>
        <v>38.908388779307401</v>
      </c>
      <c r="G4938">
        <f t="shared" si="313"/>
        <v>108.07885772029834</v>
      </c>
      <c r="H4938">
        <f t="shared" si="314"/>
        <v>0.90065714766915284</v>
      </c>
    </row>
    <row r="4939" spans="1:8" x14ac:dyDescent="0.35">
      <c r="A4939" s="2">
        <v>34905</v>
      </c>
      <c r="B4939" s="3">
        <v>0.70833333333333337</v>
      </c>
      <c r="C4939">
        <v>7505.5</v>
      </c>
      <c r="D4939" s="4" t="b">
        <f t="shared" si="311"/>
        <v>1</v>
      </c>
      <c r="E4939" s="5">
        <f>VLOOKUP(A4939,'Daily Nat Light Offices Mtl'!$A$1:$G$366,7)</f>
        <v>622.53422046891842</v>
      </c>
      <c r="F4939">
        <f t="shared" si="312"/>
        <v>38.908388779307401</v>
      </c>
      <c r="G4939">
        <f t="shared" si="313"/>
        <v>108.07885772029834</v>
      </c>
      <c r="H4939">
        <f t="shared" si="314"/>
        <v>0.90065714766915284</v>
      </c>
    </row>
    <row r="4940" spans="1:8" x14ac:dyDescent="0.35">
      <c r="A4940" s="2">
        <v>34905</v>
      </c>
      <c r="B4940" s="3">
        <v>0.75</v>
      </c>
      <c r="C4940">
        <v>1704.41</v>
      </c>
      <c r="D4940" s="4" t="b">
        <f t="shared" si="311"/>
        <v>1</v>
      </c>
      <c r="E4940" s="5">
        <f>VLOOKUP(A4940,'Daily Nat Light Offices Mtl'!$A$1:$G$366,7)</f>
        <v>622.53422046891842</v>
      </c>
      <c r="F4940">
        <f t="shared" si="312"/>
        <v>38.908388779307401</v>
      </c>
      <c r="G4940">
        <f t="shared" si="313"/>
        <v>108.07885772029834</v>
      </c>
      <c r="H4940">
        <f t="shared" si="314"/>
        <v>0.90065714766915284</v>
      </c>
    </row>
    <row r="4941" spans="1:8" x14ac:dyDescent="0.35">
      <c r="A4941" s="2">
        <v>34905</v>
      </c>
      <c r="B4941" s="3">
        <v>0.79166666666666663</v>
      </c>
      <c r="C4941">
        <v>354.21199999999999</v>
      </c>
      <c r="D4941" s="4" t="b">
        <f t="shared" si="311"/>
        <v>1</v>
      </c>
      <c r="E4941" s="5">
        <f>VLOOKUP(A4941,'Daily Nat Light Offices Mtl'!$A$1:$G$366,7)</f>
        <v>622.53422046891842</v>
      </c>
      <c r="F4941">
        <f t="shared" si="312"/>
        <v>38.908388779307401</v>
      </c>
      <c r="G4941">
        <f t="shared" si="313"/>
        <v>108.07885772029834</v>
      </c>
      <c r="H4941">
        <f t="shared" si="314"/>
        <v>0.90065714766915284</v>
      </c>
    </row>
    <row r="4942" spans="1:8" x14ac:dyDescent="0.35">
      <c r="A4942" s="2">
        <v>34905</v>
      </c>
      <c r="B4942" s="3">
        <v>0.83333333333333337</v>
      </c>
      <c r="C4942">
        <v>295.50799999999998</v>
      </c>
      <c r="D4942" s="4" t="b">
        <f t="shared" si="311"/>
        <v>1</v>
      </c>
      <c r="E4942" s="5">
        <f>VLOOKUP(A4942,'Daily Nat Light Offices Mtl'!$A$1:$G$366,7)</f>
        <v>622.53422046891842</v>
      </c>
      <c r="F4942">
        <f t="shared" si="312"/>
        <v>38.908388779307401</v>
      </c>
      <c r="G4942">
        <f t="shared" si="313"/>
        <v>108.07885772029834</v>
      </c>
      <c r="H4942">
        <f t="shared" si="314"/>
        <v>0.90065714766915284</v>
      </c>
    </row>
    <row r="4943" spans="1:8" x14ac:dyDescent="0.35">
      <c r="A4943" s="2">
        <v>34905</v>
      </c>
      <c r="B4943" s="3">
        <v>0.875</v>
      </c>
      <c r="C4943">
        <v>98.502700000000004</v>
      </c>
      <c r="D4943" s="4" t="b">
        <f t="shared" si="311"/>
        <v>1</v>
      </c>
      <c r="E4943" s="5">
        <f>VLOOKUP(A4943,'Daily Nat Light Offices Mtl'!$A$1:$G$366,7)</f>
        <v>622.53422046891842</v>
      </c>
      <c r="F4943">
        <f t="shared" si="312"/>
        <v>38.908388779307401</v>
      </c>
      <c r="G4943">
        <f t="shared" si="313"/>
        <v>108.07885772029834</v>
      </c>
      <c r="H4943">
        <f t="shared" si="314"/>
        <v>0.90065714766915284</v>
      </c>
    </row>
    <row r="4944" spans="1:8" x14ac:dyDescent="0.35">
      <c r="A4944" s="2">
        <v>34905</v>
      </c>
      <c r="B4944" s="3">
        <v>0.91666666666666663</v>
      </c>
      <c r="C4944">
        <v>98.502700000000004</v>
      </c>
      <c r="D4944" s="4" t="b">
        <f t="shared" si="311"/>
        <v>0</v>
      </c>
      <c r="E4944" s="5">
        <f>VLOOKUP(A4944,'Daily Nat Light Offices Mtl'!$A$1:$G$366,7)</f>
        <v>622.53422046891842</v>
      </c>
      <c r="F4944">
        <f t="shared" si="312"/>
        <v>0</v>
      </c>
      <c r="G4944">
        <f t="shared" si="313"/>
        <v>0</v>
      </c>
      <c r="H4944">
        <f t="shared" si="314"/>
        <v>0</v>
      </c>
    </row>
    <row r="4945" spans="1:8" x14ac:dyDescent="0.35">
      <c r="A4945" s="2">
        <v>34905</v>
      </c>
      <c r="B4945" s="3">
        <v>0.95833333333333337</v>
      </c>
      <c r="C4945">
        <v>49.251399999999997</v>
      </c>
      <c r="D4945" s="4" t="b">
        <f t="shared" si="311"/>
        <v>0</v>
      </c>
      <c r="E4945" s="5">
        <f>VLOOKUP(A4945,'Daily Nat Light Offices Mtl'!$A$1:$G$366,7)</f>
        <v>622.53422046891842</v>
      </c>
      <c r="F4945">
        <f t="shared" si="312"/>
        <v>0</v>
      </c>
      <c r="G4945">
        <f t="shared" si="313"/>
        <v>0</v>
      </c>
      <c r="H4945">
        <f t="shared" si="314"/>
        <v>0</v>
      </c>
    </row>
    <row r="4946" spans="1:8" x14ac:dyDescent="0.35">
      <c r="A4946" s="2">
        <v>34906</v>
      </c>
      <c r="B4946" s="3">
        <v>0</v>
      </c>
      <c r="C4946">
        <v>49.251399999999997</v>
      </c>
      <c r="D4946" s="4" t="b">
        <f t="shared" si="311"/>
        <v>0</v>
      </c>
      <c r="E4946" s="5">
        <f>VLOOKUP(A4946,'Daily Nat Light Offices Mtl'!$A$1:$G$366,7)</f>
        <v>582.80068731317488</v>
      </c>
      <c r="F4946">
        <f t="shared" si="312"/>
        <v>0</v>
      </c>
      <c r="G4946">
        <f t="shared" si="313"/>
        <v>0</v>
      </c>
      <c r="H4946">
        <f t="shared" si="314"/>
        <v>0</v>
      </c>
    </row>
    <row r="4947" spans="1:8" x14ac:dyDescent="0.35">
      <c r="A4947" s="2">
        <v>34906</v>
      </c>
      <c r="B4947" s="3">
        <v>4.1666666666666664E-2</v>
      </c>
      <c r="C4947">
        <v>49.251399999999997</v>
      </c>
      <c r="D4947" s="4" t="b">
        <f t="shared" si="311"/>
        <v>0</v>
      </c>
      <c r="E4947" s="5">
        <f>VLOOKUP(A4947,'Daily Nat Light Offices Mtl'!$A$1:$G$366,7)</f>
        <v>582.80068731317488</v>
      </c>
      <c r="F4947">
        <f t="shared" si="312"/>
        <v>0</v>
      </c>
      <c r="G4947">
        <f t="shared" si="313"/>
        <v>0</v>
      </c>
      <c r="H4947">
        <f t="shared" si="314"/>
        <v>0</v>
      </c>
    </row>
    <row r="4948" spans="1:8" x14ac:dyDescent="0.35">
      <c r="A4948" s="2">
        <v>34906</v>
      </c>
      <c r="B4948" s="3">
        <v>8.3333333333333329E-2</v>
      </c>
      <c r="C4948">
        <v>49.251399999999997</v>
      </c>
      <c r="D4948" s="4" t="b">
        <f t="shared" si="311"/>
        <v>0</v>
      </c>
      <c r="E4948" s="5">
        <f>VLOOKUP(A4948,'Daily Nat Light Offices Mtl'!$A$1:$G$366,7)</f>
        <v>582.80068731317488</v>
      </c>
      <c r="F4948">
        <f t="shared" si="312"/>
        <v>0</v>
      </c>
      <c r="G4948">
        <f t="shared" si="313"/>
        <v>0</v>
      </c>
      <c r="H4948">
        <f t="shared" si="314"/>
        <v>0</v>
      </c>
    </row>
    <row r="4949" spans="1:8" x14ac:dyDescent="0.35">
      <c r="A4949" s="2">
        <v>34906</v>
      </c>
      <c r="B4949" s="3">
        <v>0.125</v>
      </c>
      <c r="C4949">
        <v>49.251399999999997</v>
      </c>
      <c r="D4949" s="4" t="b">
        <f t="shared" si="311"/>
        <v>0</v>
      </c>
      <c r="E4949" s="5">
        <f>VLOOKUP(A4949,'Daily Nat Light Offices Mtl'!$A$1:$G$366,7)</f>
        <v>582.80068731317488</v>
      </c>
      <c r="F4949">
        <f t="shared" si="312"/>
        <v>0</v>
      </c>
      <c r="G4949">
        <f t="shared" si="313"/>
        <v>0</v>
      </c>
      <c r="H4949">
        <f t="shared" si="314"/>
        <v>0</v>
      </c>
    </row>
    <row r="4950" spans="1:8" x14ac:dyDescent="0.35">
      <c r="A4950" s="2">
        <v>34906</v>
      </c>
      <c r="B4950" s="3">
        <v>0.16666666666666666</v>
      </c>
      <c r="C4950">
        <v>156.06100000000001</v>
      </c>
      <c r="D4950" s="4" t="b">
        <f t="shared" si="311"/>
        <v>0</v>
      </c>
      <c r="E4950" s="5">
        <f>VLOOKUP(A4950,'Daily Nat Light Offices Mtl'!$A$1:$G$366,7)</f>
        <v>582.80068731317488</v>
      </c>
      <c r="F4950">
        <f t="shared" si="312"/>
        <v>0</v>
      </c>
      <c r="G4950">
        <f t="shared" si="313"/>
        <v>0</v>
      </c>
      <c r="H4950">
        <f t="shared" si="314"/>
        <v>0</v>
      </c>
    </row>
    <row r="4951" spans="1:8" x14ac:dyDescent="0.35">
      <c r="A4951" s="2">
        <v>34906</v>
      </c>
      <c r="B4951" s="3">
        <v>0.20833333333333334</v>
      </c>
      <c r="C4951">
        <v>1435.34</v>
      </c>
      <c r="D4951" s="4" t="b">
        <f t="shared" si="311"/>
        <v>1</v>
      </c>
      <c r="E4951" s="5">
        <f>VLOOKUP(A4951,'Daily Nat Light Offices Mtl'!$A$1:$G$366,7)</f>
        <v>582.80068731317488</v>
      </c>
      <c r="F4951">
        <f t="shared" si="312"/>
        <v>36.42504295707343</v>
      </c>
      <c r="G4951">
        <f t="shared" si="313"/>
        <v>101.18067488075954</v>
      </c>
      <c r="H4951">
        <f t="shared" si="314"/>
        <v>0.84317229067299615</v>
      </c>
    </row>
    <row r="4952" spans="1:8" x14ac:dyDescent="0.35">
      <c r="A4952" s="2">
        <v>34906</v>
      </c>
      <c r="B4952" s="3">
        <v>0.25</v>
      </c>
      <c r="C4952">
        <v>6357.03</v>
      </c>
      <c r="D4952" s="4" t="b">
        <f t="shared" si="311"/>
        <v>1</v>
      </c>
      <c r="E4952" s="5">
        <f>VLOOKUP(A4952,'Daily Nat Light Offices Mtl'!$A$1:$G$366,7)</f>
        <v>582.80068731317488</v>
      </c>
      <c r="F4952">
        <f t="shared" si="312"/>
        <v>36.42504295707343</v>
      </c>
      <c r="G4952">
        <f t="shared" si="313"/>
        <v>101.18067488075954</v>
      </c>
      <c r="H4952">
        <f t="shared" si="314"/>
        <v>0.84317229067299615</v>
      </c>
    </row>
    <row r="4953" spans="1:8" x14ac:dyDescent="0.35">
      <c r="A4953" s="2">
        <v>34906</v>
      </c>
      <c r="B4953" s="3">
        <v>0.29166666666666669</v>
      </c>
      <c r="C4953">
        <v>21057.1</v>
      </c>
      <c r="D4953" s="4" t="b">
        <f t="shared" si="311"/>
        <v>1</v>
      </c>
      <c r="E4953" s="5">
        <f>VLOOKUP(A4953,'Daily Nat Light Offices Mtl'!$A$1:$G$366,7)</f>
        <v>582.80068731317488</v>
      </c>
      <c r="F4953">
        <f t="shared" si="312"/>
        <v>36.42504295707343</v>
      </c>
      <c r="G4953">
        <f t="shared" si="313"/>
        <v>101.18067488075954</v>
      </c>
      <c r="H4953">
        <f t="shared" si="314"/>
        <v>0.84317229067299615</v>
      </c>
    </row>
    <row r="4954" spans="1:8" x14ac:dyDescent="0.35">
      <c r="A4954" s="2">
        <v>34906</v>
      </c>
      <c r="B4954" s="3">
        <v>0.33333333333333331</v>
      </c>
      <c r="C4954">
        <v>37387.1</v>
      </c>
      <c r="D4954" s="4" t="b">
        <f t="shared" si="311"/>
        <v>1</v>
      </c>
      <c r="E4954" s="5">
        <f>VLOOKUP(A4954,'Daily Nat Light Offices Mtl'!$A$1:$G$366,7)</f>
        <v>582.80068731317488</v>
      </c>
      <c r="F4954">
        <f t="shared" si="312"/>
        <v>36.42504295707343</v>
      </c>
      <c r="G4954">
        <f t="shared" si="313"/>
        <v>101.18067488075954</v>
      </c>
      <c r="H4954">
        <f t="shared" si="314"/>
        <v>0.84317229067299615</v>
      </c>
    </row>
    <row r="4955" spans="1:8" x14ac:dyDescent="0.35">
      <c r="A4955" s="2">
        <v>34906</v>
      </c>
      <c r="B4955" s="3">
        <v>0.375</v>
      </c>
      <c r="C4955">
        <v>48718.6</v>
      </c>
      <c r="D4955" s="4" t="b">
        <f t="shared" si="311"/>
        <v>1</v>
      </c>
      <c r="E4955" s="5">
        <f>VLOOKUP(A4955,'Daily Nat Light Offices Mtl'!$A$1:$G$366,7)</f>
        <v>582.80068731317488</v>
      </c>
      <c r="F4955">
        <f t="shared" si="312"/>
        <v>36.42504295707343</v>
      </c>
      <c r="G4955">
        <f t="shared" si="313"/>
        <v>101.18067488075954</v>
      </c>
      <c r="H4955">
        <f t="shared" si="314"/>
        <v>0.84317229067299615</v>
      </c>
    </row>
    <row r="4956" spans="1:8" x14ac:dyDescent="0.35">
      <c r="A4956" s="2">
        <v>34906</v>
      </c>
      <c r="B4956" s="3">
        <v>0.41666666666666669</v>
      </c>
      <c r="C4956">
        <v>55991.7</v>
      </c>
      <c r="D4956" s="4" t="b">
        <f t="shared" si="311"/>
        <v>1</v>
      </c>
      <c r="E4956" s="5">
        <f>VLOOKUP(A4956,'Daily Nat Light Offices Mtl'!$A$1:$G$366,7)</f>
        <v>582.80068731317488</v>
      </c>
      <c r="F4956">
        <f t="shared" si="312"/>
        <v>36.42504295707343</v>
      </c>
      <c r="G4956">
        <f t="shared" si="313"/>
        <v>101.18067488075954</v>
      </c>
      <c r="H4956">
        <f t="shared" si="314"/>
        <v>0.84317229067299615</v>
      </c>
    </row>
    <row r="4957" spans="1:8" x14ac:dyDescent="0.35">
      <c r="A4957" s="2">
        <v>34906</v>
      </c>
      <c r="B4957" s="3">
        <v>0.45833333333333331</v>
      </c>
      <c r="C4957">
        <v>58092.7</v>
      </c>
      <c r="D4957" s="4" t="b">
        <f t="shared" si="311"/>
        <v>1</v>
      </c>
      <c r="E4957" s="5">
        <f>VLOOKUP(A4957,'Daily Nat Light Offices Mtl'!$A$1:$G$366,7)</f>
        <v>582.80068731317488</v>
      </c>
      <c r="F4957">
        <f t="shared" si="312"/>
        <v>36.42504295707343</v>
      </c>
      <c r="G4957">
        <f t="shared" si="313"/>
        <v>101.18067488075954</v>
      </c>
      <c r="H4957">
        <f t="shared" si="314"/>
        <v>0.84317229067299615</v>
      </c>
    </row>
    <row r="4958" spans="1:8" x14ac:dyDescent="0.35">
      <c r="A4958" s="2">
        <v>34906</v>
      </c>
      <c r="B4958" s="3">
        <v>0.5</v>
      </c>
      <c r="C4958">
        <v>48744.4</v>
      </c>
      <c r="D4958" s="4" t="b">
        <f t="shared" si="311"/>
        <v>1</v>
      </c>
      <c r="E4958" s="5">
        <f>VLOOKUP(A4958,'Daily Nat Light Offices Mtl'!$A$1:$G$366,7)</f>
        <v>582.80068731317488</v>
      </c>
      <c r="F4958">
        <f t="shared" si="312"/>
        <v>36.42504295707343</v>
      </c>
      <c r="G4958">
        <f t="shared" si="313"/>
        <v>101.18067488075954</v>
      </c>
      <c r="H4958">
        <f t="shared" si="314"/>
        <v>0.84317229067299615</v>
      </c>
    </row>
    <row r="4959" spans="1:8" x14ac:dyDescent="0.35">
      <c r="A4959" s="2">
        <v>34906</v>
      </c>
      <c r="B4959" s="3">
        <v>0.54166666666666663</v>
      </c>
      <c r="C4959">
        <v>37275.599999999999</v>
      </c>
      <c r="D4959" s="4" t="b">
        <f t="shared" si="311"/>
        <v>1</v>
      </c>
      <c r="E4959" s="5">
        <f>VLOOKUP(A4959,'Daily Nat Light Offices Mtl'!$A$1:$G$366,7)</f>
        <v>582.80068731317488</v>
      </c>
      <c r="F4959">
        <f t="shared" si="312"/>
        <v>36.42504295707343</v>
      </c>
      <c r="G4959">
        <f t="shared" si="313"/>
        <v>101.18067488075954</v>
      </c>
      <c r="H4959">
        <f t="shared" si="314"/>
        <v>0.84317229067299615</v>
      </c>
    </row>
    <row r="4960" spans="1:8" x14ac:dyDescent="0.35">
      <c r="A4960" s="2">
        <v>34906</v>
      </c>
      <c r="B4960" s="3">
        <v>0.58333333333333337</v>
      </c>
      <c r="C4960">
        <v>20084.3</v>
      </c>
      <c r="D4960" s="4" t="b">
        <f t="shared" si="311"/>
        <v>1</v>
      </c>
      <c r="E4960" s="5">
        <f>VLOOKUP(A4960,'Daily Nat Light Offices Mtl'!$A$1:$G$366,7)</f>
        <v>582.80068731317488</v>
      </c>
      <c r="F4960">
        <f t="shared" si="312"/>
        <v>36.42504295707343</v>
      </c>
      <c r="G4960">
        <f t="shared" si="313"/>
        <v>101.18067488075954</v>
      </c>
      <c r="H4960">
        <f t="shared" si="314"/>
        <v>0.84317229067299615</v>
      </c>
    </row>
    <row r="4961" spans="1:8" x14ac:dyDescent="0.35">
      <c r="A4961" s="2">
        <v>34906</v>
      </c>
      <c r="B4961" s="3">
        <v>0.625</v>
      </c>
      <c r="C4961">
        <v>18954.3</v>
      </c>
      <c r="D4961" s="4" t="b">
        <f t="shared" si="311"/>
        <v>1</v>
      </c>
      <c r="E4961" s="5">
        <f>VLOOKUP(A4961,'Daily Nat Light Offices Mtl'!$A$1:$G$366,7)</f>
        <v>582.80068731317488</v>
      </c>
      <c r="F4961">
        <f t="shared" si="312"/>
        <v>36.42504295707343</v>
      </c>
      <c r="G4961">
        <f t="shared" si="313"/>
        <v>101.18067488075954</v>
      </c>
      <c r="H4961">
        <f t="shared" si="314"/>
        <v>0.84317229067299615</v>
      </c>
    </row>
    <row r="4962" spans="1:8" x14ac:dyDescent="0.35">
      <c r="A4962" s="2">
        <v>34906</v>
      </c>
      <c r="B4962" s="3">
        <v>0.66666666666666663</v>
      </c>
      <c r="C4962">
        <v>10862.7</v>
      </c>
      <c r="D4962" s="4" t="b">
        <f t="shared" si="311"/>
        <v>1</v>
      </c>
      <c r="E4962" s="5">
        <f>VLOOKUP(A4962,'Daily Nat Light Offices Mtl'!$A$1:$G$366,7)</f>
        <v>582.80068731317488</v>
      </c>
      <c r="F4962">
        <f t="shared" si="312"/>
        <v>36.42504295707343</v>
      </c>
      <c r="G4962">
        <f t="shared" si="313"/>
        <v>101.18067488075954</v>
      </c>
      <c r="H4962">
        <f t="shared" si="314"/>
        <v>0.84317229067299615</v>
      </c>
    </row>
    <row r="4963" spans="1:8" x14ac:dyDescent="0.35">
      <c r="A4963" s="2">
        <v>34906</v>
      </c>
      <c r="B4963" s="3">
        <v>0.70833333333333337</v>
      </c>
      <c r="C4963">
        <v>4603.33</v>
      </c>
      <c r="D4963" s="4" t="b">
        <f t="shared" si="311"/>
        <v>1</v>
      </c>
      <c r="E4963" s="5">
        <f>VLOOKUP(A4963,'Daily Nat Light Offices Mtl'!$A$1:$G$366,7)</f>
        <v>582.80068731317488</v>
      </c>
      <c r="F4963">
        <f t="shared" si="312"/>
        <v>36.42504295707343</v>
      </c>
      <c r="G4963">
        <f t="shared" si="313"/>
        <v>101.18067488075954</v>
      </c>
      <c r="H4963">
        <f t="shared" si="314"/>
        <v>0.84317229067299615</v>
      </c>
    </row>
    <row r="4964" spans="1:8" x14ac:dyDescent="0.35">
      <c r="A4964" s="2">
        <v>34906</v>
      </c>
      <c r="B4964" s="3">
        <v>0.75</v>
      </c>
      <c r="C4964">
        <v>1458.12</v>
      </c>
      <c r="D4964" s="4" t="b">
        <f t="shared" si="311"/>
        <v>1</v>
      </c>
      <c r="E4964" s="5">
        <f>VLOOKUP(A4964,'Daily Nat Light Offices Mtl'!$A$1:$G$366,7)</f>
        <v>582.80068731317488</v>
      </c>
      <c r="F4964">
        <f t="shared" si="312"/>
        <v>36.42504295707343</v>
      </c>
      <c r="G4964">
        <f t="shared" si="313"/>
        <v>101.18067488075954</v>
      </c>
      <c r="H4964">
        <f t="shared" si="314"/>
        <v>0.84317229067299615</v>
      </c>
    </row>
    <row r="4965" spans="1:8" x14ac:dyDescent="0.35">
      <c r="A4965" s="2">
        <v>34906</v>
      </c>
      <c r="B4965" s="3">
        <v>0.79166666666666663</v>
      </c>
      <c r="C4965">
        <v>369.33100000000002</v>
      </c>
      <c r="D4965" s="4" t="b">
        <f t="shared" si="311"/>
        <v>1</v>
      </c>
      <c r="E4965" s="5">
        <f>VLOOKUP(A4965,'Daily Nat Light Offices Mtl'!$A$1:$G$366,7)</f>
        <v>582.80068731317488</v>
      </c>
      <c r="F4965">
        <f t="shared" si="312"/>
        <v>36.42504295707343</v>
      </c>
      <c r="G4965">
        <f t="shared" si="313"/>
        <v>101.18067488075954</v>
      </c>
      <c r="H4965">
        <f t="shared" si="314"/>
        <v>0.84317229067299615</v>
      </c>
    </row>
    <row r="4966" spans="1:8" x14ac:dyDescent="0.35">
      <c r="A4966" s="2">
        <v>34906</v>
      </c>
      <c r="B4966" s="3">
        <v>0.83333333333333337</v>
      </c>
      <c r="C4966">
        <v>295.50799999999998</v>
      </c>
      <c r="D4966" s="4" t="b">
        <f t="shared" si="311"/>
        <v>1</v>
      </c>
      <c r="E4966" s="5">
        <f>VLOOKUP(A4966,'Daily Nat Light Offices Mtl'!$A$1:$G$366,7)</f>
        <v>582.80068731317488</v>
      </c>
      <c r="F4966">
        <f t="shared" si="312"/>
        <v>36.42504295707343</v>
      </c>
      <c r="G4966">
        <f t="shared" si="313"/>
        <v>101.18067488075954</v>
      </c>
      <c r="H4966">
        <f t="shared" si="314"/>
        <v>0.84317229067299615</v>
      </c>
    </row>
    <row r="4967" spans="1:8" x14ac:dyDescent="0.35">
      <c r="A4967" s="2">
        <v>34906</v>
      </c>
      <c r="B4967" s="3">
        <v>0.875</v>
      </c>
      <c r="C4967">
        <v>98.502700000000004</v>
      </c>
      <c r="D4967" s="4" t="b">
        <f t="shared" si="311"/>
        <v>1</v>
      </c>
      <c r="E4967" s="5">
        <f>VLOOKUP(A4967,'Daily Nat Light Offices Mtl'!$A$1:$G$366,7)</f>
        <v>582.80068731317488</v>
      </c>
      <c r="F4967">
        <f t="shared" si="312"/>
        <v>36.42504295707343</v>
      </c>
      <c r="G4967">
        <f t="shared" si="313"/>
        <v>101.18067488075954</v>
      </c>
      <c r="H4967">
        <f t="shared" si="314"/>
        <v>0.84317229067299615</v>
      </c>
    </row>
    <row r="4968" spans="1:8" x14ac:dyDescent="0.35">
      <c r="A4968" s="2">
        <v>34906</v>
      </c>
      <c r="B4968" s="3">
        <v>0.91666666666666663</v>
      </c>
      <c r="C4968">
        <v>98.502700000000004</v>
      </c>
      <c r="D4968" s="4" t="b">
        <f t="shared" si="311"/>
        <v>0</v>
      </c>
      <c r="E4968" s="5">
        <f>VLOOKUP(A4968,'Daily Nat Light Offices Mtl'!$A$1:$G$366,7)</f>
        <v>582.80068731317488</v>
      </c>
      <c r="F4968">
        <f t="shared" si="312"/>
        <v>0</v>
      </c>
      <c r="G4968">
        <f t="shared" si="313"/>
        <v>0</v>
      </c>
      <c r="H4968">
        <f t="shared" si="314"/>
        <v>0</v>
      </c>
    </row>
    <row r="4969" spans="1:8" x14ac:dyDescent="0.35">
      <c r="A4969" s="2">
        <v>34906</v>
      </c>
      <c r="B4969" s="3">
        <v>0.95833333333333337</v>
      </c>
      <c r="C4969">
        <v>49.251399999999997</v>
      </c>
      <c r="D4969" s="4" t="b">
        <f t="shared" si="311"/>
        <v>0</v>
      </c>
      <c r="E4969" s="5">
        <f>VLOOKUP(A4969,'Daily Nat Light Offices Mtl'!$A$1:$G$366,7)</f>
        <v>582.80068731317488</v>
      </c>
      <c r="F4969">
        <f t="shared" si="312"/>
        <v>0</v>
      </c>
      <c r="G4969">
        <f t="shared" si="313"/>
        <v>0</v>
      </c>
      <c r="H4969">
        <f t="shared" si="314"/>
        <v>0</v>
      </c>
    </row>
    <row r="4970" spans="1:8" x14ac:dyDescent="0.35">
      <c r="A4970" s="2">
        <v>34907</v>
      </c>
      <c r="B4970" s="3">
        <v>0</v>
      </c>
      <c r="C4970">
        <v>49.251399999999997</v>
      </c>
      <c r="D4970" s="4" t="b">
        <f t="shared" si="311"/>
        <v>0</v>
      </c>
      <c r="E4970" s="5">
        <f>VLOOKUP(A4970,'Daily Nat Light Offices Mtl'!$A$1:$G$366,7)</f>
        <v>584.40431502531669</v>
      </c>
      <c r="F4970">
        <f t="shared" si="312"/>
        <v>0</v>
      </c>
      <c r="G4970">
        <f t="shared" si="313"/>
        <v>0</v>
      </c>
      <c r="H4970">
        <f t="shared" si="314"/>
        <v>0</v>
      </c>
    </row>
    <row r="4971" spans="1:8" x14ac:dyDescent="0.35">
      <c r="A4971" s="2">
        <v>34907</v>
      </c>
      <c r="B4971" s="3">
        <v>4.1666666666666664E-2</v>
      </c>
      <c r="C4971">
        <v>49.251399999999997</v>
      </c>
      <c r="D4971" s="4" t="b">
        <f t="shared" si="311"/>
        <v>0</v>
      </c>
      <c r="E4971" s="5">
        <f>VLOOKUP(A4971,'Daily Nat Light Offices Mtl'!$A$1:$G$366,7)</f>
        <v>584.40431502531669</v>
      </c>
      <c r="F4971">
        <f t="shared" si="312"/>
        <v>0</v>
      </c>
      <c r="G4971">
        <f t="shared" si="313"/>
        <v>0</v>
      </c>
      <c r="H4971">
        <f t="shared" si="314"/>
        <v>0</v>
      </c>
    </row>
    <row r="4972" spans="1:8" x14ac:dyDescent="0.35">
      <c r="A4972" s="2">
        <v>34907</v>
      </c>
      <c r="B4972" s="3">
        <v>8.3333333333333329E-2</v>
      </c>
      <c r="C4972">
        <v>49.251399999999997</v>
      </c>
      <c r="D4972" s="4" t="b">
        <f t="shared" si="311"/>
        <v>0</v>
      </c>
      <c r="E4972" s="5">
        <f>VLOOKUP(A4972,'Daily Nat Light Offices Mtl'!$A$1:$G$366,7)</f>
        <v>584.40431502531669</v>
      </c>
      <c r="F4972">
        <f t="shared" si="312"/>
        <v>0</v>
      </c>
      <c r="G4972">
        <f t="shared" si="313"/>
        <v>0</v>
      </c>
      <c r="H4972">
        <f t="shared" si="314"/>
        <v>0</v>
      </c>
    </row>
    <row r="4973" spans="1:8" x14ac:dyDescent="0.35">
      <c r="A4973" s="2">
        <v>34907</v>
      </c>
      <c r="B4973" s="3">
        <v>0.125</v>
      </c>
      <c r="C4973">
        <v>49.251399999999997</v>
      </c>
      <c r="D4973" s="4" t="b">
        <f t="shared" si="311"/>
        <v>0</v>
      </c>
      <c r="E4973" s="5">
        <f>VLOOKUP(A4973,'Daily Nat Light Offices Mtl'!$A$1:$G$366,7)</f>
        <v>584.40431502531669</v>
      </c>
      <c r="F4973">
        <f t="shared" si="312"/>
        <v>0</v>
      </c>
      <c r="G4973">
        <f t="shared" si="313"/>
        <v>0</v>
      </c>
      <c r="H4973">
        <f t="shared" si="314"/>
        <v>0</v>
      </c>
    </row>
    <row r="4974" spans="1:8" x14ac:dyDescent="0.35">
      <c r="A4974" s="2">
        <v>34907</v>
      </c>
      <c r="B4974" s="3">
        <v>0.16666666666666666</v>
      </c>
      <c r="C4974">
        <v>178.06200000000001</v>
      </c>
      <c r="D4974" s="4" t="b">
        <f t="shared" si="311"/>
        <v>0</v>
      </c>
      <c r="E4974" s="5">
        <f>VLOOKUP(A4974,'Daily Nat Light Offices Mtl'!$A$1:$G$366,7)</f>
        <v>584.40431502531669</v>
      </c>
      <c r="F4974">
        <f t="shared" si="312"/>
        <v>0</v>
      </c>
      <c r="G4974">
        <f t="shared" si="313"/>
        <v>0</v>
      </c>
      <c r="H4974">
        <f t="shared" si="314"/>
        <v>0</v>
      </c>
    </row>
    <row r="4975" spans="1:8" x14ac:dyDescent="0.35">
      <c r="A4975" s="2">
        <v>34907</v>
      </c>
      <c r="B4975" s="3">
        <v>0.20833333333333334</v>
      </c>
      <c r="C4975">
        <v>1909.65</v>
      </c>
      <c r="D4975" s="4" t="b">
        <f t="shared" si="311"/>
        <v>1</v>
      </c>
      <c r="E4975" s="5">
        <f>VLOOKUP(A4975,'Daily Nat Light Offices Mtl'!$A$1:$G$366,7)</f>
        <v>584.40431502531669</v>
      </c>
      <c r="F4975">
        <f t="shared" si="312"/>
        <v>36.525269689082293</v>
      </c>
      <c r="G4975">
        <f t="shared" si="313"/>
        <v>101.45908246967304</v>
      </c>
      <c r="H4975">
        <f t="shared" si="314"/>
        <v>0.84549235391394195</v>
      </c>
    </row>
    <row r="4976" spans="1:8" x14ac:dyDescent="0.35">
      <c r="A4976" s="2">
        <v>34907</v>
      </c>
      <c r="B4976" s="3">
        <v>0.25</v>
      </c>
      <c r="C4976">
        <v>9752.06</v>
      </c>
      <c r="D4976" s="4" t="b">
        <f t="shared" si="311"/>
        <v>1</v>
      </c>
      <c r="E4976" s="5">
        <f>VLOOKUP(A4976,'Daily Nat Light Offices Mtl'!$A$1:$G$366,7)</f>
        <v>584.40431502531669</v>
      </c>
      <c r="F4976">
        <f t="shared" si="312"/>
        <v>36.525269689082293</v>
      </c>
      <c r="G4976">
        <f t="shared" si="313"/>
        <v>101.45908246967304</v>
      </c>
      <c r="H4976">
        <f t="shared" si="314"/>
        <v>0.84549235391394195</v>
      </c>
    </row>
    <row r="4977" spans="1:8" x14ac:dyDescent="0.35">
      <c r="A4977" s="2">
        <v>34907</v>
      </c>
      <c r="B4977" s="3">
        <v>0.29166666666666669</v>
      </c>
      <c r="C4977">
        <v>24652.3</v>
      </c>
      <c r="D4977" s="4" t="b">
        <f t="shared" si="311"/>
        <v>1</v>
      </c>
      <c r="E4977" s="5">
        <f>VLOOKUP(A4977,'Daily Nat Light Offices Mtl'!$A$1:$G$366,7)</f>
        <v>584.40431502531669</v>
      </c>
      <c r="F4977">
        <f t="shared" si="312"/>
        <v>36.525269689082293</v>
      </c>
      <c r="G4977">
        <f t="shared" si="313"/>
        <v>101.45908246967304</v>
      </c>
      <c r="H4977">
        <f t="shared" si="314"/>
        <v>0.84549235391394195</v>
      </c>
    </row>
    <row r="4978" spans="1:8" x14ac:dyDescent="0.35">
      <c r="A4978" s="2">
        <v>34907</v>
      </c>
      <c r="B4978" s="3">
        <v>0.33333333333333331</v>
      </c>
      <c r="C4978">
        <v>40323.1</v>
      </c>
      <c r="D4978" s="4" t="b">
        <f t="shared" si="311"/>
        <v>1</v>
      </c>
      <c r="E4978" s="5">
        <f>VLOOKUP(A4978,'Daily Nat Light Offices Mtl'!$A$1:$G$366,7)</f>
        <v>584.40431502531669</v>
      </c>
      <c r="F4978">
        <f t="shared" si="312"/>
        <v>36.525269689082293</v>
      </c>
      <c r="G4978">
        <f t="shared" si="313"/>
        <v>101.45908246967304</v>
      </c>
      <c r="H4978">
        <f t="shared" si="314"/>
        <v>0.84549235391394195</v>
      </c>
    </row>
    <row r="4979" spans="1:8" x14ac:dyDescent="0.35">
      <c r="A4979" s="2">
        <v>34907</v>
      </c>
      <c r="B4979" s="3">
        <v>0.375</v>
      </c>
      <c r="C4979">
        <v>52619.199999999997</v>
      </c>
      <c r="D4979" s="4" t="b">
        <f t="shared" si="311"/>
        <v>1</v>
      </c>
      <c r="E4979" s="5">
        <f>VLOOKUP(A4979,'Daily Nat Light Offices Mtl'!$A$1:$G$366,7)</f>
        <v>584.40431502531669</v>
      </c>
      <c r="F4979">
        <f t="shared" si="312"/>
        <v>36.525269689082293</v>
      </c>
      <c r="G4979">
        <f t="shared" si="313"/>
        <v>101.45908246967304</v>
      </c>
      <c r="H4979">
        <f t="shared" si="314"/>
        <v>0.84549235391394195</v>
      </c>
    </row>
    <row r="4980" spans="1:8" x14ac:dyDescent="0.35">
      <c r="A4980" s="2">
        <v>34907</v>
      </c>
      <c r="B4980" s="3">
        <v>0.41666666666666669</v>
      </c>
      <c r="C4980">
        <v>54610.5</v>
      </c>
      <c r="D4980" s="4" t="b">
        <f t="shared" si="311"/>
        <v>1</v>
      </c>
      <c r="E4980" s="5">
        <f>VLOOKUP(A4980,'Daily Nat Light Offices Mtl'!$A$1:$G$366,7)</f>
        <v>584.40431502531669</v>
      </c>
      <c r="F4980">
        <f t="shared" si="312"/>
        <v>36.525269689082293</v>
      </c>
      <c r="G4980">
        <f t="shared" si="313"/>
        <v>101.45908246967304</v>
      </c>
      <c r="H4980">
        <f t="shared" si="314"/>
        <v>0.84549235391394195</v>
      </c>
    </row>
    <row r="4981" spans="1:8" x14ac:dyDescent="0.35">
      <c r="A4981" s="2">
        <v>34907</v>
      </c>
      <c r="B4981" s="3">
        <v>0.45833333333333331</v>
      </c>
      <c r="C4981">
        <v>30778.7</v>
      </c>
      <c r="D4981" s="4" t="b">
        <f t="shared" si="311"/>
        <v>1</v>
      </c>
      <c r="E4981" s="5">
        <f>VLOOKUP(A4981,'Daily Nat Light Offices Mtl'!$A$1:$G$366,7)</f>
        <v>584.40431502531669</v>
      </c>
      <c r="F4981">
        <f t="shared" si="312"/>
        <v>36.525269689082293</v>
      </c>
      <c r="G4981">
        <f t="shared" si="313"/>
        <v>101.45908246967304</v>
      </c>
      <c r="H4981">
        <f t="shared" si="314"/>
        <v>0.84549235391394195</v>
      </c>
    </row>
    <row r="4982" spans="1:8" x14ac:dyDescent="0.35">
      <c r="A4982" s="2">
        <v>34907</v>
      </c>
      <c r="B4982" s="3">
        <v>0.5</v>
      </c>
      <c r="C4982">
        <v>31624.6</v>
      </c>
      <c r="D4982" s="4" t="b">
        <f t="shared" si="311"/>
        <v>1</v>
      </c>
      <c r="E4982" s="5">
        <f>VLOOKUP(A4982,'Daily Nat Light Offices Mtl'!$A$1:$G$366,7)</f>
        <v>584.40431502531669</v>
      </c>
      <c r="F4982">
        <f t="shared" si="312"/>
        <v>36.525269689082293</v>
      </c>
      <c r="G4982">
        <f t="shared" si="313"/>
        <v>101.45908246967304</v>
      </c>
      <c r="H4982">
        <f t="shared" si="314"/>
        <v>0.84549235391394195</v>
      </c>
    </row>
    <row r="4983" spans="1:8" x14ac:dyDescent="0.35">
      <c r="A4983" s="2">
        <v>34907</v>
      </c>
      <c r="B4983" s="3">
        <v>0.54166666666666663</v>
      </c>
      <c r="C4983">
        <v>31400.9</v>
      </c>
      <c r="D4983" s="4" t="b">
        <f t="shared" si="311"/>
        <v>1</v>
      </c>
      <c r="E4983" s="5">
        <f>VLOOKUP(A4983,'Daily Nat Light Offices Mtl'!$A$1:$G$366,7)</f>
        <v>584.40431502531669</v>
      </c>
      <c r="F4983">
        <f t="shared" si="312"/>
        <v>36.525269689082293</v>
      </c>
      <c r="G4983">
        <f t="shared" si="313"/>
        <v>101.45908246967304</v>
      </c>
      <c r="H4983">
        <f t="shared" si="314"/>
        <v>0.84549235391394195</v>
      </c>
    </row>
    <row r="4984" spans="1:8" x14ac:dyDescent="0.35">
      <c r="A4984" s="2">
        <v>34907</v>
      </c>
      <c r="B4984" s="3">
        <v>0.58333333333333337</v>
      </c>
      <c r="C4984">
        <v>34348.300000000003</v>
      </c>
      <c r="D4984" s="4" t="b">
        <f t="shared" si="311"/>
        <v>1</v>
      </c>
      <c r="E4984" s="5">
        <f>VLOOKUP(A4984,'Daily Nat Light Offices Mtl'!$A$1:$G$366,7)</f>
        <v>584.40431502531669</v>
      </c>
      <c r="F4984">
        <f t="shared" si="312"/>
        <v>36.525269689082293</v>
      </c>
      <c r="G4984">
        <f t="shared" si="313"/>
        <v>101.45908246967304</v>
      </c>
      <c r="H4984">
        <f t="shared" si="314"/>
        <v>0.84549235391394195</v>
      </c>
    </row>
    <row r="4985" spans="1:8" x14ac:dyDescent="0.35">
      <c r="A4985" s="2">
        <v>34907</v>
      </c>
      <c r="B4985" s="3">
        <v>0.625</v>
      </c>
      <c r="C4985">
        <v>28308.2</v>
      </c>
      <c r="D4985" s="4" t="b">
        <f t="shared" si="311"/>
        <v>1</v>
      </c>
      <c r="E4985" s="5">
        <f>VLOOKUP(A4985,'Daily Nat Light Offices Mtl'!$A$1:$G$366,7)</f>
        <v>584.40431502531669</v>
      </c>
      <c r="F4985">
        <f t="shared" si="312"/>
        <v>36.525269689082293</v>
      </c>
      <c r="G4985">
        <f t="shared" si="313"/>
        <v>101.45908246967304</v>
      </c>
      <c r="H4985">
        <f t="shared" si="314"/>
        <v>0.84549235391394195</v>
      </c>
    </row>
    <row r="4986" spans="1:8" x14ac:dyDescent="0.35">
      <c r="A4986" s="2">
        <v>34907</v>
      </c>
      <c r="B4986" s="3">
        <v>0.66666666666666663</v>
      </c>
      <c r="C4986">
        <v>15405</v>
      </c>
      <c r="D4986" s="4" t="b">
        <f t="shared" si="311"/>
        <v>1</v>
      </c>
      <c r="E4986" s="5">
        <f>VLOOKUP(A4986,'Daily Nat Light Offices Mtl'!$A$1:$G$366,7)</f>
        <v>584.40431502531669</v>
      </c>
      <c r="F4986">
        <f t="shared" si="312"/>
        <v>36.525269689082293</v>
      </c>
      <c r="G4986">
        <f t="shared" si="313"/>
        <v>101.45908246967304</v>
      </c>
      <c r="H4986">
        <f t="shared" si="314"/>
        <v>0.84549235391394195</v>
      </c>
    </row>
    <row r="4987" spans="1:8" x14ac:dyDescent="0.35">
      <c r="A4987" s="2">
        <v>34907</v>
      </c>
      <c r="B4987" s="3">
        <v>0.70833333333333337</v>
      </c>
      <c r="C4987">
        <v>7506.25</v>
      </c>
      <c r="D4987" s="4" t="b">
        <f t="shared" si="311"/>
        <v>1</v>
      </c>
      <c r="E4987" s="5">
        <f>VLOOKUP(A4987,'Daily Nat Light Offices Mtl'!$A$1:$G$366,7)</f>
        <v>584.40431502531669</v>
      </c>
      <c r="F4987">
        <f t="shared" si="312"/>
        <v>36.525269689082293</v>
      </c>
      <c r="G4987">
        <f t="shared" si="313"/>
        <v>101.45908246967304</v>
      </c>
      <c r="H4987">
        <f t="shared" si="314"/>
        <v>0.84549235391394195</v>
      </c>
    </row>
    <row r="4988" spans="1:8" x14ac:dyDescent="0.35">
      <c r="A4988" s="2">
        <v>34907</v>
      </c>
      <c r="B4988" s="3">
        <v>0.75</v>
      </c>
      <c r="C4988">
        <v>1922.81</v>
      </c>
      <c r="D4988" s="4" t="b">
        <f t="shared" si="311"/>
        <v>1</v>
      </c>
      <c r="E4988" s="5">
        <f>VLOOKUP(A4988,'Daily Nat Light Offices Mtl'!$A$1:$G$366,7)</f>
        <v>584.40431502531669</v>
      </c>
      <c r="F4988">
        <f t="shared" si="312"/>
        <v>36.525269689082293</v>
      </c>
      <c r="G4988">
        <f t="shared" si="313"/>
        <v>101.45908246967304</v>
      </c>
      <c r="H4988">
        <f t="shared" si="314"/>
        <v>0.84549235391394195</v>
      </c>
    </row>
    <row r="4989" spans="1:8" x14ac:dyDescent="0.35">
      <c r="A4989" s="2">
        <v>34907</v>
      </c>
      <c r="B4989" s="3">
        <v>0.79166666666666663</v>
      </c>
      <c r="C4989">
        <v>366.40800000000002</v>
      </c>
      <c r="D4989" s="4" t="b">
        <f t="shared" si="311"/>
        <v>1</v>
      </c>
      <c r="E4989" s="5">
        <f>VLOOKUP(A4989,'Daily Nat Light Offices Mtl'!$A$1:$G$366,7)</f>
        <v>584.40431502531669</v>
      </c>
      <c r="F4989">
        <f t="shared" si="312"/>
        <v>36.525269689082293</v>
      </c>
      <c r="G4989">
        <f t="shared" si="313"/>
        <v>101.45908246967304</v>
      </c>
      <c r="H4989">
        <f t="shared" si="314"/>
        <v>0.84549235391394195</v>
      </c>
    </row>
    <row r="4990" spans="1:8" x14ac:dyDescent="0.35">
      <c r="A4990" s="2">
        <v>34907</v>
      </c>
      <c r="B4990" s="3">
        <v>0.83333333333333337</v>
      </c>
      <c r="C4990">
        <v>295.50799999999998</v>
      </c>
      <c r="D4990" s="4" t="b">
        <f t="shared" si="311"/>
        <v>1</v>
      </c>
      <c r="E4990" s="5">
        <f>VLOOKUP(A4990,'Daily Nat Light Offices Mtl'!$A$1:$G$366,7)</f>
        <v>584.40431502531669</v>
      </c>
      <c r="F4990">
        <f t="shared" si="312"/>
        <v>36.525269689082293</v>
      </c>
      <c r="G4990">
        <f t="shared" si="313"/>
        <v>101.45908246967304</v>
      </c>
      <c r="H4990">
        <f t="shared" si="314"/>
        <v>0.84549235391394195</v>
      </c>
    </row>
    <row r="4991" spans="1:8" x14ac:dyDescent="0.35">
      <c r="A4991" s="2">
        <v>34907</v>
      </c>
      <c r="B4991" s="3">
        <v>0.875</v>
      </c>
      <c r="C4991">
        <v>98.502700000000004</v>
      </c>
      <c r="D4991" s="4" t="b">
        <f t="shared" si="311"/>
        <v>1</v>
      </c>
      <c r="E4991" s="5">
        <f>VLOOKUP(A4991,'Daily Nat Light Offices Mtl'!$A$1:$G$366,7)</f>
        <v>584.40431502531669</v>
      </c>
      <c r="F4991">
        <f t="shared" si="312"/>
        <v>36.525269689082293</v>
      </c>
      <c r="G4991">
        <f t="shared" si="313"/>
        <v>101.45908246967304</v>
      </c>
      <c r="H4991">
        <f t="shared" si="314"/>
        <v>0.84549235391394195</v>
      </c>
    </row>
    <row r="4992" spans="1:8" x14ac:dyDescent="0.35">
      <c r="A4992" s="2">
        <v>34907</v>
      </c>
      <c r="B4992" s="3">
        <v>0.91666666666666663</v>
      </c>
      <c r="C4992">
        <v>98.502700000000004</v>
      </c>
      <c r="D4992" s="4" t="b">
        <f t="shared" si="311"/>
        <v>0</v>
      </c>
      <c r="E4992" s="5">
        <f>VLOOKUP(A4992,'Daily Nat Light Offices Mtl'!$A$1:$G$366,7)</f>
        <v>584.40431502531669</v>
      </c>
      <c r="F4992">
        <f t="shared" si="312"/>
        <v>0</v>
      </c>
      <c r="G4992">
        <f t="shared" si="313"/>
        <v>0</v>
      </c>
      <c r="H4992">
        <f t="shared" si="314"/>
        <v>0</v>
      </c>
    </row>
    <row r="4993" spans="1:8" x14ac:dyDescent="0.35">
      <c r="A4993" s="2">
        <v>34907</v>
      </c>
      <c r="B4993" s="3">
        <v>0.95833333333333337</v>
      </c>
      <c r="C4993">
        <v>49.251399999999997</v>
      </c>
      <c r="D4993" s="4" t="b">
        <f t="shared" si="311"/>
        <v>0</v>
      </c>
      <c r="E4993" s="5">
        <f>VLOOKUP(A4993,'Daily Nat Light Offices Mtl'!$A$1:$G$366,7)</f>
        <v>584.40431502531669</v>
      </c>
      <c r="F4993">
        <f t="shared" si="312"/>
        <v>0</v>
      </c>
      <c r="G4993">
        <f t="shared" si="313"/>
        <v>0</v>
      </c>
      <c r="H4993">
        <f t="shared" si="314"/>
        <v>0</v>
      </c>
    </row>
    <row r="4994" spans="1:8" x14ac:dyDescent="0.35">
      <c r="A4994" s="2">
        <v>34908</v>
      </c>
      <c r="B4994" s="3">
        <v>0</v>
      </c>
      <c r="C4994">
        <v>49.251399999999997</v>
      </c>
      <c r="D4994" s="4" t="b">
        <f t="shared" ref="D4994:D5057" si="315">AND(B4994&gt;$B$6,B4994&lt;$B$24,E4994&gt;0)</f>
        <v>0</v>
      </c>
      <c r="E4994" s="5">
        <f>VLOOKUP(A4994,'Daily Nat Light Offices Mtl'!$A$1:$G$366,7)</f>
        <v>574.79770217784733</v>
      </c>
      <c r="F4994">
        <f t="shared" si="312"/>
        <v>0</v>
      </c>
      <c r="G4994">
        <f t="shared" si="313"/>
        <v>0</v>
      </c>
      <c r="H4994">
        <f t="shared" si="314"/>
        <v>0</v>
      </c>
    </row>
    <row r="4995" spans="1:8" x14ac:dyDescent="0.35">
      <c r="A4995" s="2">
        <v>34908</v>
      </c>
      <c r="B4995" s="3">
        <v>4.1666666666666664E-2</v>
      </c>
      <c r="C4995">
        <v>49.251399999999997</v>
      </c>
      <c r="D4995" s="4" t="b">
        <f t="shared" si="315"/>
        <v>0</v>
      </c>
      <c r="E4995" s="5">
        <f>VLOOKUP(A4995,'Daily Nat Light Offices Mtl'!$A$1:$G$366,7)</f>
        <v>574.79770217784733</v>
      </c>
      <c r="F4995">
        <f t="shared" ref="F4995:F5058" si="316">IF(D4995,E4995/16,0)</f>
        <v>0</v>
      </c>
      <c r="G4995">
        <f t="shared" ref="G4995:G5058" si="317">CONVERT(F4995*10^4,"J","Wh")</f>
        <v>0</v>
      </c>
      <c r="H4995">
        <f t="shared" ref="H4995:H5058" si="318">G4995/$J$2</f>
        <v>0</v>
      </c>
    </row>
    <row r="4996" spans="1:8" x14ac:dyDescent="0.35">
      <c r="A4996" s="2">
        <v>34908</v>
      </c>
      <c r="B4996" s="3">
        <v>8.3333333333333329E-2</v>
      </c>
      <c r="C4996">
        <v>49.251399999999997</v>
      </c>
      <c r="D4996" s="4" t="b">
        <f t="shared" si="315"/>
        <v>0</v>
      </c>
      <c r="E4996" s="5">
        <f>VLOOKUP(A4996,'Daily Nat Light Offices Mtl'!$A$1:$G$366,7)</f>
        <v>574.79770217784733</v>
      </c>
      <c r="F4996">
        <f t="shared" si="316"/>
        <v>0</v>
      </c>
      <c r="G4996">
        <f t="shared" si="317"/>
        <v>0</v>
      </c>
      <c r="H4996">
        <f t="shared" si="318"/>
        <v>0</v>
      </c>
    </row>
    <row r="4997" spans="1:8" x14ac:dyDescent="0.35">
      <c r="A4997" s="2">
        <v>34908</v>
      </c>
      <c r="B4997" s="3">
        <v>0.125</v>
      </c>
      <c r="C4997">
        <v>49.251399999999997</v>
      </c>
      <c r="D4997" s="4" t="b">
        <f t="shared" si="315"/>
        <v>0</v>
      </c>
      <c r="E4997" s="5">
        <f>VLOOKUP(A4997,'Daily Nat Light Offices Mtl'!$A$1:$G$366,7)</f>
        <v>574.79770217784733</v>
      </c>
      <c r="F4997">
        <f t="shared" si="316"/>
        <v>0</v>
      </c>
      <c r="G4997">
        <f t="shared" si="317"/>
        <v>0</v>
      </c>
      <c r="H4997">
        <f t="shared" si="318"/>
        <v>0</v>
      </c>
    </row>
    <row r="4998" spans="1:8" x14ac:dyDescent="0.35">
      <c r="A4998" s="2">
        <v>34908</v>
      </c>
      <c r="B4998" s="3">
        <v>0.16666666666666666</v>
      </c>
      <c r="C4998">
        <v>294.31799999999998</v>
      </c>
      <c r="D4998" s="4" t="b">
        <f t="shared" si="315"/>
        <v>0</v>
      </c>
      <c r="E4998" s="5">
        <f>VLOOKUP(A4998,'Daily Nat Light Offices Mtl'!$A$1:$G$366,7)</f>
        <v>574.79770217784733</v>
      </c>
      <c r="F4998">
        <f t="shared" si="316"/>
        <v>0</v>
      </c>
      <c r="G4998">
        <f t="shared" si="317"/>
        <v>0</v>
      </c>
      <c r="H4998">
        <f t="shared" si="318"/>
        <v>0</v>
      </c>
    </row>
    <row r="4999" spans="1:8" x14ac:dyDescent="0.35">
      <c r="A4999" s="2">
        <v>34908</v>
      </c>
      <c r="B4999" s="3">
        <v>0.20833333333333334</v>
      </c>
      <c r="C4999">
        <v>2192.64</v>
      </c>
      <c r="D4999" s="4" t="b">
        <f t="shared" si="315"/>
        <v>1</v>
      </c>
      <c r="E4999" s="5">
        <f>VLOOKUP(A4999,'Daily Nat Light Offices Mtl'!$A$1:$G$366,7)</f>
        <v>574.79770217784733</v>
      </c>
      <c r="F4999">
        <f t="shared" si="316"/>
        <v>35.924856386115458</v>
      </c>
      <c r="G4999">
        <f t="shared" si="317"/>
        <v>99.791267739209601</v>
      </c>
      <c r="H4999">
        <f t="shared" si="318"/>
        <v>0.83159389782674664</v>
      </c>
    </row>
    <row r="5000" spans="1:8" x14ac:dyDescent="0.35">
      <c r="A5000" s="2">
        <v>34908</v>
      </c>
      <c r="B5000" s="3">
        <v>0.25</v>
      </c>
      <c r="C5000">
        <v>7197.75</v>
      </c>
      <c r="D5000" s="4" t="b">
        <f t="shared" si="315"/>
        <v>1</v>
      </c>
      <c r="E5000" s="5">
        <f>VLOOKUP(A5000,'Daily Nat Light Offices Mtl'!$A$1:$G$366,7)</f>
        <v>574.79770217784733</v>
      </c>
      <c r="F5000">
        <f t="shared" si="316"/>
        <v>35.924856386115458</v>
      </c>
      <c r="G5000">
        <f t="shared" si="317"/>
        <v>99.791267739209601</v>
      </c>
      <c r="H5000">
        <f t="shared" si="318"/>
        <v>0.83159389782674664</v>
      </c>
    </row>
    <row r="5001" spans="1:8" x14ac:dyDescent="0.35">
      <c r="A5001" s="2">
        <v>34908</v>
      </c>
      <c r="B5001" s="3">
        <v>0.29166666666666669</v>
      </c>
      <c r="C5001">
        <v>16979.2</v>
      </c>
      <c r="D5001" s="4" t="b">
        <f t="shared" si="315"/>
        <v>1</v>
      </c>
      <c r="E5001" s="5">
        <f>VLOOKUP(A5001,'Daily Nat Light Offices Mtl'!$A$1:$G$366,7)</f>
        <v>574.79770217784733</v>
      </c>
      <c r="F5001">
        <f t="shared" si="316"/>
        <v>35.924856386115458</v>
      </c>
      <c r="G5001">
        <f t="shared" si="317"/>
        <v>99.791267739209601</v>
      </c>
      <c r="H5001">
        <f t="shared" si="318"/>
        <v>0.83159389782674664</v>
      </c>
    </row>
    <row r="5002" spans="1:8" x14ac:dyDescent="0.35">
      <c r="A5002" s="2">
        <v>34908</v>
      </c>
      <c r="B5002" s="3">
        <v>0.33333333333333331</v>
      </c>
      <c r="C5002">
        <v>29658.7</v>
      </c>
      <c r="D5002" s="4" t="b">
        <f t="shared" si="315"/>
        <v>1</v>
      </c>
      <c r="E5002" s="5">
        <f>VLOOKUP(A5002,'Daily Nat Light Offices Mtl'!$A$1:$G$366,7)</f>
        <v>574.79770217784733</v>
      </c>
      <c r="F5002">
        <f t="shared" si="316"/>
        <v>35.924856386115458</v>
      </c>
      <c r="G5002">
        <f t="shared" si="317"/>
        <v>99.791267739209601</v>
      </c>
      <c r="H5002">
        <f t="shared" si="318"/>
        <v>0.83159389782674664</v>
      </c>
    </row>
    <row r="5003" spans="1:8" x14ac:dyDescent="0.35">
      <c r="A5003" s="2">
        <v>34908</v>
      </c>
      <c r="B5003" s="3">
        <v>0.375</v>
      </c>
      <c r="C5003">
        <v>43071.7</v>
      </c>
      <c r="D5003" s="4" t="b">
        <f t="shared" si="315"/>
        <v>1</v>
      </c>
      <c r="E5003" s="5">
        <f>VLOOKUP(A5003,'Daily Nat Light Offices Mtl'!$A$1:$G$366,7)</f>
        <v>574.79770217784733</v>
      </c>
      <c r="F5003">
        <f t="shared" si="316"/>
        <v>35.924856386115458</v>
      </c>
      <c r="G5003">
        <f t="shared" si="317"/>
        <v>99.791267739209601</v>
      </c>
      <c r="H5003">
        <f t="shared" si="318"/>
        <v>0.83159389782674664</v>
      </c>
    </row>
    <row r="5004" spans="1:8" x14ac:dyDescent="0.35">
      <c r="A5004" s="2">
        <v>34908</v>
      </c>
      <c r="B5004" s="3">
        <v>0.41666666666666669</v>
      </c>
      <c r="C5004">
        <v>52147.5</v>
      </c>
      <c r="D5004" s="4" t="b">
        <f t="shared" si="315"/>
        <v>1</v>
      </c>
      <c r="E5004" s="5">
        <f>VLOOKUP(A5004,'Daily Nat Light Offices Mtl'!$A$1:$G$366,7)</f>
        <v>574.79770217784733</v>
      </c>
      <c r="F5004">
        <f t="shared" si="316"/>
        <v>35.924856386115458</v>
      </c>
      <c r="G5004">
        <f t="shared" si="317"/>
        <v>99.791267739209601</v>
      </c>
      <c r="H5004">
        <f t="shared" si="318"/>
        <v>0.83159389782674664</v>
      </c>
    </row>
    <row r="5005" spans="1:8" x14ac:dyDescent="0.35">
      <c r="A5005" s="2">
        <v>34908</v>
      </c>
      <c r="B5005" s="3">
        <v>0.45833333333333331</v>
      </c>
      <c r="C5005">
        <v>53327.8</v>
      </c>
      <c r="D5005" s="4" t="b">
        <f t="shared" si="315"/>
        <v>1</v>
      </c>
      <c r="E5005" s="5">
        <f>VLOOKUP(A5005,'Daily Nat Light Offices Mtl'!$A$1:$G$366,7)</f>
        <v>574.79770217784733</v>
      </c>
      <c r="F5005">
        <f t="shared" si="316"/>
        <v>35.924856386115458</v>
      </c>
      <c r="G5005">
        <f t="shared" si="317"/>
        <v>99.791267739209601</v>
      </c>
      <c r="H5005">
        <f t="shared" si="318"/>
        <v>0.83159389782674664</v>
      </c>
    </row>
    <row r="5006" spans="1:8" x14ac:dyDescent="0.35">
      <c r="A5006" s="2">
        <v>34908</v>
      </c>
      <c r="B5006" s="3">
        <v>0.5</v>
      </c>
      <c r="C5006">
        <v>52363.3</v>
      </c>
      <c r="D5006" s="4" t="b">
        <f t="shared" si="315"/>
        <v>1</v>
      </c>
      <c r="E5006" s="5">
        <f>VLOOKUP(A5006,'Daily Nat Light Offices Mtl'!$A$1:$G$366,7)</f>
        <v>574.79770217784733</v>
      </c>
      <c r="F5006">
        <f t="shared" si="316"/>
        <v>35.924856386115458</v>
      </c>
      <c r="G5006">
        <f t="shared" si="317"/>
        <v>99.791267739209601</v>
      </c>
      <c r="H5006">
        <f t="shared" si="318"/>
        <v>0.83159389782674664</v>
      </c>
    </row>
    <row r="5007" spans="1:8" x14ac:dyDescent="0.35">
      <c r="A5007" s="2">
        <v>34908</v>
      </c>
      <c r="B5007" s="3">
        <v>0.54166666666666663</v>
      </c>
      <c r="C5007">
        <v>48900.6</v>
      </c>
      <c r="D5007" s="4" t="b">
        <f t="shared" si="315"/>
        <v>1</v>
      </c>
      <c r="E5007" s="5">
        <f>VLOOKUP(A5007,'Daily Nat Light Offices Mtl'!$A$1:$G$366,7)</f>
        <v>574.79770217784733</v>
      </c>
      <c r="F5007">
        <f t="shared" si="316"/>
        <v>35.924856386115458</v>
      </c>
      <c r="G5007">
        <f t="shared" si="317"/>
        <v>99.791267739209601</v>
      </c>
      <c r="H5007">
        <f t="shared" si="318"/>
        <v>0.83159389782674664</v>
      </c>
    </row>
    <row r="5008" spans="1:8" x14ac:dyDescent="0.35">
      <c r="A5008" s="2">
        <v>34908</v>
      </c>
      <c r="B5008" s="3">
        <v>0.58333333333333337</v>
      </c>
      <c r="C5008">
        <v>41556.9</v>
      </c>
      <c r="D5008" s="4" t="b">
        <f t="shared" si="315"/>
        <v>1</v>
      </c>
      <c r="E5008" s="5">
        <f>VLOOKUP(A5008,'Daily Nat Light Offices Mtl'!$A$1:$G$366,7)</f>
        <v>574.79770217784733</v>
      </c>
      <c r="F5008">
        <f t="shared" si="316"/>
        <v>35.924856386115458</v>
      </c>
      <c r="G5008">
        <f t="shared" si="317"/>
        <v>99.791267739209601</v>
      </c>
      <c r="H5008">
        <f t="shared" si="318"/>
        <v>0.83159389782674664</v>
      </c>
    </row>
    <row r="5009" spans="1:8" x14ac:dyDescent="0.35">
      <c r="A5009" s="2">
        <v>34908</v>
      </c>
      <c r="B5009" s="3">
        <v>0.625</v>
      </c>
      <c r="C5009">
        <v>25455.1</v>
      </c>
      <c r="D5009" s="4" t="b">
        <f t="shared" si="315"/>
        <v>1</v>
      </c>
      <c r="E5009" s="5">
        <f>VLOOKUP(A5009,'Daily Nat Light Offices Mtl'!$A$1:$G$366,7)</f>
        <v>574.79770217784733</v>
      </c>
      <c r="F5009">
        <f t="shared" si="316"/>
        <v>35.924856386115458</v>
      </c>
      <c r="G5009">
        <f t="shared" si="317"/>
        <v>99.791267739209601</v>
      </c>
      <c r="H5009">
        <f t="shared" si="318"/>
        <v>0.83159389782674664</v>
      </c>
    </row>
    <row r="5010" spans="1:8" x14ac:dyDescent="0.35">
      <c r="A5010" s="2">
        <v>34908</v>
      </c>
      <c r="B5010" s="3">
        <v>0.66666666666666663</v>
      </c>
      <c r="C5010">
        <v>17578</v>
      </c>
      <c r="D5010" s="4" t="b">
        <f t="shared" si="315"/>
        <v>1</v>
      </c>
      <c r="E5010" s="5">
        <f>VLOOKUP(A5010,'Daily Nat Light Offices Mtl'!$A$1:$G$366,7)</f>
        <v>574.79770217784733</v>
      </c>
      <c r="F5010">
        <f t="shared" si="316"/>
        <v>35.924856386115458</v>
      </c>
      <c r="G5010">
        <f t="shared" si="317"/>
        <v>99.791267739209601</v>
      </c>
      <c r="H5010">
        <f t="shared" si="318"/>
        <v>0.83159389782674664</v>
      </c>
    </row>
    <row r="5011" spans="1:8" x14ac:dyDescent="0.35">
      <c r="A5011" s="2">
        <v>34908</v>
      </c>
      <c r="B5011" s="3">
        <v>0.70833333333333337</v>
      </c>
      <c r="C5011">
        <v>7700.01</v>
      </c>
      <c r="D5011" s="4" t="b">
        <f t="shared" si="315"/>
        <v>1</v>
      </c>
      <c r="E5011" s="5">
        <f>VLOOKUP(A5011,'Daily Nat Light Offices Mtl'!$A$1:$G$366,7)</f>
        <v>574.79770217784733</v>
      </c>
      <c r="F5011">
        <f t="shared" si="316"/>
        <v>35.924856386115458</v>
      </c>
      <c r="G5011">
        <f t="shared" si="317"/>
        <v>99.791267739209601</v>
      </c>
      <c r="H5011">
        <f t="shared" si="318"/>
        <v>0.83159389782674664</v>
      </c>
    </row>
    <row r="5012" spans="1:8" x14ac:dyDescent="0.35">
      <c r="A5012" s="2">
        <v>34908</v>
      </c>
      <c r="B5012" s="3">
        <v>0.75</v>
      </c>
      <c r="C5012">
        <v>1895.53</v>
      </c>
      <c r="D5012" s="4" t="b">
        <f t="shared" si="315"/>
        <v>1</v>
      </c>
      <c r="E5012" s="5">
        <f>VLOOKUP(A5012,'Daily Nat Light Offices Mtl'!$A$1:$G$366,7)</f>
        <v>574.79770217784733</v>
      </c>
      <c r="F5012">
        <f t="shared" si="316"/>
        <v>35.924856386115458</v>
      </c>
      <c r="G5012">
        <f t="shared" si="317"/>
        <v>99.791267739209601</v>
      </c>
      <c r="H5012">
        <f t="shared" si="318"/>
        <v>0.83159389782674664</v>
      </c>
    </row>
    <row r="5013" spans="1:8" x14ac:dyDescent="0.35">
      <c r="A5013" s="2">
        <v>34908</v>
      </c>
      <c r="B5013" s="3">
        <v>0.79166666666666663</v>
      </c>
      <c r="C5013">
        <v>379.94200000000001</v>
      </c>
      <c r="D5013" s="4" t="b">
        <f t="shared" si="315"/>
        <v>1</v>
      </c>
      <c r="E5013" s="5">
        <f>VLOOKUP(A5013,'Daily Nat Light Offices Mtl'!$A$1:$G$366,7)</f>
        <v>574.79770217784733</v>
      </c>
      <c r="F5013">
        <f t="shared" si="316"/>
        <v>35.924856386115458</v>
      </c>
      <c r="G5013">
        <f t="shared" si="317"/>
        <v>99.791267739209601</v>
      </c>
      <c r="H5013">
        <f t="shared" si="318"/>
        <v>0.83159389782674664</v>
      </c>
    </row>
    <row r="5014" spans="1:8" x14ac:dyDescent="0.35">
      <c r="A5014" s="2">
        <v>34908</v>
      </c>
      <c r="B5014" s="3">
        <v>0.83333333333333337</v>
      </c>
      <c r="C5014">
        <v>295.50799999999998</v>
      </c>
      <c r="D5014" s="4" t="b">
        <f t="shared" si="315"/>
        <v>1</v>
      </c>
      <c r="E5014" s="5">
        <f>VLOOKUP(A5014,'Daily Nat Light Offices Mtl'!$A$1:$G$366,7)</f>
        <v>574.79770217784733</v>
      </c>
      <c r="F5014">
        <f t="shared" si="316"/>
        <v>35.924856386115458</v>
      </c>
      <c r="G5014">
        <f t="shared" si="317"/>
        <v>99.791267739209601</v>
      </c>
      <c r="H5014">
        <f t="shared" si="318"/>
        <v>0.83159389782674664</v>
      </c>
    </row>
    <row r="5015" spans="1:8" x14ac:dyDescent="0.35">
      <c r="A5015" s="2">
        <v>34908</v>
      </c>
      <c r="B5015" s="3">
        <v>0.875</v>
      </c>
      <c r="C5015">
        <v>98.502700000000004</v>
      </c>
      <c r="D5015" s="4" t="b">
        <f t="shared" si="315"/>
        <v>1</v>
      </c>
      <c r="E5015" s="5">
        <f>VLOOKUP(A5015,'Daily Nat Light Offices Mtl'!$A$1:$G$366,7)</f>
        <v>574.79770217784733</v>
      </c>
      <c r="F5015">
        <f t="shared" si="316"/>
        <v>35.924856386115458</v>
      </c>
      <c r="G5015">
        <f t="shared" si="317"/>
        <v>99.791267739209601</v>
      </c>
      <c r="H5015">
        <f t="shared" si="318"/>
        <v>0.83159389782674664</v>
      </c>
    </row>
    <row r="5016" spans="1:8" x14ac:dyDescent="0.35">
      <c r="A5016" s="2">
        <v>34908</v>
      </c>
      <c r="B5016" s="3">
        <v>0.91666666666666663</v>
      </c>
      <c r="C5016">
        <v>98.502700000000004</v>
      </c>
      <c r="D5016" s="4" t="b">
        <f t="shared" si="315"/>
        <v>0</v>
      </c>
      <c r="E5016" s="5">
        <f>VLOOKUP(A5016,'Daily Nat Light Offices Mtl'!$A$1:$G$366,7)</f>
        <v>574.79770217784733</v>
      </c>
      <c r="F5016">
        <f t="shared" si="316"/>
        <v>0</v>
      </c>
      <c r="G5016">
        <f t="shared" si="317"/>
        <v>0</v>
      </c>
      <c r="H5016">
        <f t="shared" si="318"/>
        <v>0</v>
      </c>
    </row>
    <row r="5017" spans="1:8" x14ac:dyDescent="0.35">
      <c r="A5017" s="2">
        <v>34908</v>
      </c>
      <c r="B5017" s="3">
        <v>0.95833333333333337</v>
      </c>
      <c r="C5017">
        <v>49.251399999999997</v>
      </c>
      <c r="D5017" s="4" t="b">
        <f t="shared" si="315"/>
        <v>0</v>
      </c>
      <c r="E5017" s="5">
        <f>VLOOKUP(A5017,'Daily Nat Light Offices Mtl'!$A$1:$G$366,7)</f>
        <v>574.79770217784733</v>
      </c>
      <c r="F5017">
        <f t="shared" si="316"/>
        <v>0</v>
      </c>
      <c r="G5017">
        <f t="shared" si="317"/>
        <v>0</v>
      </c>
      <c r="H5017">
        <f t="shared" si="318"/>
        <v>0</v>
      </c>
    </row>
    <row r="5018" spans="1:8" x14ac:dyDescent="0.35">
      <c r="A5018" s="2">
        <v>34909</v>
      </c>
      <c r="B5018" s="3">
        <v>0</v>
      </c>
      <c r="C5018">
        <v>49.251399999999997</v>
      </c>
      <c r="D5018" s="4" t="b">
        <f t="shared" si="315"/>
        <v>0</v>
      </c>
      <c r="E5018" s="5">
        <f>VLOOKUP(A5018,'Daily Nat Light Offices Mtl'!$A$1:$G$366,7)</f>
        <v>613.62604876263299</v>
      </c>
      <c r="F5018">
        <f t="shared" si="316"/>
        <v>0</v>
      </c>
      <c r="G5018">
        <f t="shared" si="317"/>
        <v>0</v>
      </c>
      <c r="H5018">
        <f t="shared" si="318"/>
        <v>0</v>
      </c>
    </row>
    <row r="5019" spans="1:8" x14ac:dyDescent="0.35">
      <c r="A5019" s="2">
        <v>34909</v>
      </c>
      <c r="B5019" s="3">
        <v>4.1666666666666664E-2</v>
      </c>
      <c r="C5019">
        <v>49.251399999999997</v>
      </c>
      <c r="D5019" s="4" t="b">
        <f t="shared" si="315"/>
        <v>0</v>
      </c>
      <c r="E5019" s="5">
        <f>VLOOKUP(A5019,'Daily Nat Light Offices Mtl'!$A$1:$G$366,7)</f>
        <v>613.62604876263299</v>
      </c>
      <c r="F5019">
        <f t="shared" si="316"/>
        <v>0</v>
      </c>
      <c r="G5019">
        <f t="shared" si="317"/>
        <v>0</v>
      </c>
      <c r="H5019">
        <f t="shared" si="318"/>
        <v>0</v>
      </c>
    </row>
    <row r="5020" spans="1:8" x14ac:dyDescent="0.35">
      <c r="A5020" s="2">
        <v>34909</v>
      </c>
      <c r="B5020" s="3">
        <v>8.3333333333333329E-2</v>
      </c>
      <c r="C5020">
        <v>49.251399999999997</v>
      </c>
      <c r="D5020" s="4" t="b">
        <f t="shared" si="315"/>
        <v>0</v>
      </c>
      <c r="E5020" s="5">
        <f>VLOOKUP(A5020,'Daily Nat Light Offices Mtl'!$A$1:$G$366,7)</f>
        <v>613.62604876263299</v>
      </c>
      <c r="F5020">
        <f t="shared" si="316"/>
        <v>0</v>
      </c>
      <c r="G5020">
        <f t="shared" si="317"/>
        <v>0</v>
      </c>
      <c r="H5020">
        <f t="shared" si="318"/>
        <v>0</v>
      </c>
    </row>
    <row r="5021" spans="1:8" x14ac:dyDescent="0.35">
      <c r="A5021" s="2">
        <v>34909</v>
      </c>
      <c r="B5021" s="3">
        <v>0.125</v>
      </c>
      <c r="C5021">
        <v>49.251399999999997</v>
      </c>
      <c r="D5021" s="4" t="b">
        <f t="shared" si="315"/>
        <v>0</v>
      </c>
      <c r="E5021" s="5">
        <f>VLOOKUP(A5021,'Daily Nat Light Offices Mtl'!$A$1:$G$366,7)</f>
        <v>613.62604876263299</v>
      </c>
      <c r="F5021">
        <f t="shared" si="316"/>
        <v>0</v>
      </c>
      <c r="G5021">
        <f t="shared" si="317"/>
        <v>0</v>
      </c>
      <c r="H5021">
        <f t="shared" si="318"/>
        <v>0</v>
      </c>
    </row>
    <row r="5022" spans="1:8" x14ac:dyDescent="0.35">
      <c r="A5022" s="2">
        <v>34909</v>
      </c>
      <c r="B5022" s="3">
        <v>0.16666666666666666</v>
      </c>
      <c r="C5022">
        <v>252.91300000000001</v>
      </c>
      <c r="D5022" s="4" t="b">
        <f t="shared" si="315"/>
        <v>0</v>
      </c>
      <c r="E5022" s="5">
        <f>VLOOKUP(A5022,'Daily Nat Light Offices Mtl'!$A$1:$G$366,7)</f>
        <v>613.62604876263299</v>
      </c>
      <c r="F5022">
        <f t="shared" si="316"/>
        <v>0</v>
      </c>
      <c r="G5022">
        <f t="shared" si="317"/>
        <v>0</v>
      </c>
      <c r="H5022">
        <f t="shared" si="318"/>
        <v>0</v>
      </c>
    </row>
    <row r="5023" spans="1:8" x14ac:dyDescent="0.35">
      <c r="A5023" s="2">
        <v>34909</v>
      </c>
      <c r="B5023" s="3">
        <v>0.20833333333333334</v>
      </c>
      <c r="C5023">
        <v>1416.21</v>
      </c>
      <c r="D5023" s="4" t="b">
        <f t="shared" si="315"/>
        <v>1</v>
      </c>
      <c r="E5023" s="5">
        <f>VLOOKUP(A5023,'Daily Nat Light Offices Mtl'!$A$1:$G$366,7)</f>
        <v>613.62604876263299</v>
      </c>
      <c r="F5023">
        <f t="shared" si="316"/>
        <v>38.351628047664562</v>
      </c>
      <c r="G5023">
        <f t="shared" si="317"/>
        <v>106.53230013240156</v>
      </c>
      <c r="H5023">
        <f t="shared" si="318"/>
        <v>0.88776916777001302</v>
      </c>
    </row>
    <row r="5024" spans="1:8" x14ac:dyDescent="0.35">
      <c r="A5024" s="2">
        <v>34909</v>
      </c>
      <c r="B5024" s="3">
        <v>0.25</v>
      </c>
      <c r="C5024">
        <v>3021.29</v>
      </c>
      <c r="D5024" s="4" t="b">
        <f t="shared" si="315"/>
        <v>1</v>
      </c>
      <c r="E5024" s="5">
        <f>VLOOKUP(A5024,'Daily Nat Light Offices Mtl'!$A$1:$G$366,7)</f>
        <v>613.62604876263299</v>
      </c>
      <c r="F5024">
        <f t="shared" si="316"/>
        <v>38.351628047664562</v>
      </c>
      <c r="G5024">
        <f t="shared" si="317"/>
        <v>106.53230013240156</v>
      </c>
      <c r="H5024">
        <f t="shared" si="318"/>
        <v>0.88776916777001302</v>
      </c>
    </row>
    <row r="5025" spans="1:8" x14ac:dyDescent="0.35">
      <c r="A5025" s="2">
        <v>34909</v>
      </c>
      <c r="B5025" s="3">
        <v>0.29166666666666669</v>
      </c>
      <c r="C5025">
        <v>9302.33</v>
      </c>
      <c r="D5025" s="4" t="b">
        <f t="shared" si="315"/>
        <v>1</v>
      </c>
      <c r="E5025" s="5">
        <f>VLOOKUP(A5025,'Daily Nat Light Offices Mtl'!$A$1:$G$366,7)</f>
        <v>613.62604876263299</v>
      </c>
      <c r="F5025">
        <f t="shared" si="316"/>
        <v>38.351628047664562</v>
      </c>
      <c r="G5025">
        <f t="shared" si="317"/>
        <v>106.53230013240156</v>
      </c>
      <c r="H5025">
        <f t="shared" si="318"/>
        <v>0.88776916777001302</v>
      </c>
    </row>
    <row r="5026" spans="1:8" x14ac:dyDescent="0.35">
      <c r="A5026" s="2">
        <v>34909</v>
      </c>
      <c r="B5026" s="3">
        <v>0.33333333333333331</v>
      </c>
      <c r="C5026">
        <v>29912.6</v>
      </c>
      <c r="D5026" s="4" t="b">
        <f t="shared" si="315"/>
        <v>1</v>
      </c>
      <c r="E5026" s="5">
        <f>VLOOKUP(A5026,'Daily Nat Light Offices Mtl'!$A$1:$G$366,7)</f>
        <v>613.62604876263299</v>
      </c>
      <c r="F5026">
        <f t="shared" si="316"/>
        <v>38.351628047664562</v>
      </c>
      <c r="G5026">
        <f t="shared" si="317"/>
        <v>106.53230013240156</v>
      </c>
      <c r="H5026">
        <f t="shared" si="318"/>
        <v>0.88776916777001302</v>
      </c>
    </row>
    <row r="5027" spans="1:8" x14ac:dyDescent="0.35">
      <c r="A5027" s="2">
        <v>34909</v>
      </c>
      <c r="B5027" s="3">
        <v>0.375</v>
      </c>
      <c r="C5027">
        <v>30983.599999999999</v>
      </c>
      <c r="D5027" s="4" t="b">
        <f t="shared" si="315"/>
        <v>1</v>
      </c>
      <c r="E5027" s="5">
        <f>VLOOKUP(A5027,'Daily Nat Light Offices Mtl'!$A$1:$G$366,7)</f>
        <v>613.62604876263299</v>
      </c>
      <c r="F5027">
        <f t="shared" si="316"/>
        <v>38.351628047664562</v>
      </c>
      <c r="G5027">
        <f t="shared" si="317"/>
        <v>106.53230013240156</v>
      </c>
      <c r="H5027">
        <f t="shared" si="318"/>
        <v>0.88776916777001302</v>
      </c>
    </row>
    <row r="5028" spans="1:8" x14ac:dyDescent="0.35">
      <c r="A5028" s="2">
        <v>34909</v>
      </c>
      <c r="B5028" s="3">
        <v>0.41666666666666669</v>
      </c>
      <c r="C5028">
        <v>44147.5</v>
      </c>
      <c r="D5028" s="4" t="b">
        <f t="shared" si="315"/>
        <v>1</v>
      </c>
      <c r="E5028" s="5">
        <f>VLOOKUP(A5028,'Daily Nat Light Offices Mtl'!$A$1:$G$366,7)</f>
        <v>613.62604876263299</v>
      </c>
      <c r="F5028">
        <f t="shared" si="316"/>
        <v>38.351628047664562</v>
      </c>
      <c r="G5028">
        <f t="shared" si="317"/>
        <v>106.53230013240156</v>
      </c>
      <c r="H5028">
        <f t="shared" si="318"/>
        <v>0.88776916777001302</v>
      </c>
    </row>
    <row r="5029" spans="1:8" x14ac:dyDescent="0.35">
      <c r="A5029" s="2">
        <v>34909</v>
      </c>
      <c r="B5029" s="3">
        <v>0.45833333333333331</v>
      </c>
      <c r="C5029">
        <v>42663.6</v>
      </c>
      <c r="D5029" s="4" t="b">
        <f t="shared" si="315"/>
        <v>1</v>
      </c>
      <c r="E5029" s="5">
        <f>VLOOKUP(A5029,'Daily Nat Light Offices Mtl'!$A$1:$G$366,7)</f>
        <v>613.62604876263299</v>
      </c>
      <c r="F5029">
        <f t="shared" si="316"/>
        <v>38.351628047664562</v>
      </c>
      <c r="G5029">
        <f t="shared" si="317"/>
        <v>106.53230013240156</v>
      </c>
      <c r="H5029">
        <f t="shared" si="318"/>
        <v>0.88776916777001302</v>
      </c>
    </row>
    <row r="5030" spans="1:8" x14ac:dyDescent="0.35">
      <c r="A5030" s="2">
        <v>34909</v>
      </c>
      <c r="B5030" s="3">
        <v>0.5</v>
      </c>
      <c r="C5030">
        <v>29468.2</v>
      </c>
      <c r="D5030" s="4" t="b">
        <f t="shared" si="315"/>
        <v>1</v>
      </c>
      <c r="E5030" s="5">
        <f>VLOOKUP(A5030,'Daily Nat Light Offices Mtl'!$A$1:$G$366,7)</f>
        <v>613.62604876263299</v>
      </c>
      <c r="F5030">
        <f t="shared" si="316"/>
        <v>38.351628047664562</v>
      </c>
      <c r="G5030">
        <f t="shared" si="317"/>
        <v>106.53230013240156</v>
      </c>
      <c r="H5030">
        <f t="shared" si="318"/>
        <v>0.88776916777001302</v>
      </c>
    </row>
    <row r="5031" spans="1:8" x14ac:dyDescent="0.35">
      <c r="A5031" s="2">
        <v>34909</v>
      </c>
      <c r="B5031" s="3">
        <v>0.54166666666666663</v>
      </c>
      <c r="C5031">
        <v>23601.8</v>
      </c>
      <c r="D5031" s="4" t="b">
        <f t="shared" si="315"/>
        <v>1</v>
      </c>
      <c r="E5031" s="5">
        <f>VLOOKUP(A5031,'Daily Nat Light Offices Mtl'!$A$1:$G$366,7)</f>
        <v>613.62604876263299</v>
      </c>
      <c r="F5031">
        <f t="shared" si="316"/>
        <v>38.351628047664562</v>
      </c>
      <c r="G5031">
        <f t="shared" si="317"/>
        <v>106.53230013240156</v>
      </c>
      <c r="H5031">
        <f t="shared" si="318"/>
        <v>0.88776916777001302</v>
      </c>
    </row>
    <row r="5032" spans="1:8" x14ac:dyDescent="0.35">
      <c r="A5032" s="2">
        <v>34909</v>
      </c>
      <c r="B5032" s="3">
        <v>0.58333333333333337</v>
      </c>
      <c r="C5032">
        <v>22713.7</v>
      </c>
      <c r="D5032" s="4" t="b">
        <f t="shared" si="315"/>
        <v>1</v>
      </c>
      <c r="E5032" s="5">
        <f>VLOOKUP(A5032,'Daily Nat Light Offices Mtl'!$A$1:$G$366,7)</f>
        <v>613.62604876263299</v>
      </c>
      <c r="F5032">
        <f t="shared" si="316"/>
        <v>38.351628047664562</v>
      </c>
      <c r="G5032">
        <f t="shared" si="317"/>
        <v>106.53230013240156</v>
      </c>
      <c r="H5032">
        <f t="shared" si="318"/>
        <v>0.88776916777001302</v>
      </c>
    </row>
    <row r="5033" spans="1:8" x14ac:dyDescent="0.35">
      <c r="A5033" s="2">
        <v>34909</v>
      </c>
      <c r="B5033" s="3">
        <v>0.625</v>
      </c>
      <c r="C5033">
        <v>13845.5</v>
      </c>
      <c r="D5033" s="4" t="b">
        <f t="shared" si="315"/>
        <v>1</v>
      </c>
      <c r="E5033" s="5">
        <f>VLOOKUP(A5033,'Daily Nat Light Offices Mtl'!$A$1:$G$366,7)</f>
        <v>613.62604876263299</v>
      </c>
      <c r="F5033">
        <f t="shared" si="316"/>
        <v>38.351628047664562</v>
      </c>
      <c r="G5033">
        <f t="shared" si="317"/>
        <v>106.53230013240156</v>
      </c>
      <c r="H5033">
        <f t="shared" si="318"/>
        <v>0.88776916777001302</v>
      </c>
    </row>
    <row r="5034" spans="1:8" x14ac:dyDescent="0.35">
      <c r="A5034" s="2">
        <v>34909</v>
      </c>
      <c r="B5034" s="3">
        <v>0.66666666666666663</v>
      </c>
      <c r="C5034">
        <v>4915.88</v>
      </c>
      <c r="D5034" s="4" t="b">
        <f t="shared" si="315"/>
        <v>1</v>
      </c>
      <c r="E5034" s="5">
        <f>VLOOKUP(A5034,'Daily Nat Light Offices Mtl'!$A$1:$G$366,7)</f>
        <v>613.62604876263299</v>
      </c>
      <c r="F5034">
        <f t="shared" si="316"/>
        <v>38.351628047664562</v>
      </c>
      <c r="G5034">
        <f t="shared" si="317"/>
        <v>106.53230013240156</v>
      </c>
      <c r="H5034">
        <f t="shared" si="318"/>
        <v>0.88776916777001302</v>
      </c>
    </row>
    <row r="5035" spans="1:8" x14ac:dyDescent="0.35">
      <c r="A5035" s="2">
        <v>34909</v>
      </c>
      <c r="B5035" s="3">
        <v>0.70833333333333337</v>
      </c>
      <c r="C5035">
        <v>2484.85</v>
      </c>
      <c r="D5035" s="4" t="b">
        <f t="shared" si="315"/>
        <v>1</v>
      </c>
      <c r="E5035" s="5">
        <f>VLOOKUP(A5035,'Daily Nat Light Offices Mtl'!$A$1:$G$366,7)</f>
        <v>613.62604876263299</v>
      </c>
      <c r="F5035">
        <f t="shared" si="316"/>
        <v>38.351628047664562</v>
      </c>
      <c r="G5035">
        <f t="shared" si="317"/>
        <v>106.53230013240156</v>
      </c>
      <c r="H5035">
        <f t="shared" si="318"/>
        <v>0.88776916777001302</v>
      </c>
    </row>
    <row r="5036" spans="1:8" x14ac:dyDescent="0.35">
      <c r="A5036" s="2">
        <v>34909</v>
      </c>
      <c r="B5036" s="3">
        <v>0.75</v>
      </c>
      <c r="C5036">
        <v>768.18200000000002</v>
      </c>
      <c r="D5036" s="4" t="b">
        <f t="shared" si="315"/>
        <v>1</v>
      </c>
      <c r="E5036" s="5">
        <f>VLOOKUP(A5036,'Daily Nat Light Offices Mtl'!$A$1:$G$366,7)</f>
        <v>613.62604876263299</v>
      </c>
      <c r="F5036">
        <f t="shared" si="316"/>
        <v>38.351628047664562</v>
      </c>
      <c r="G5036">
        <f t="shared" si="317"/>
        <v>106.53230013240156</v>
      </c>
      <c r="H5036">
        <f t="shared" si="318"/>
        <v>0.88776916777001302</v>
      </c>
    </row>
    <row r="5037" spans="1:8" x14ac:dyDescent="0.35">
      <c r="A5037" s="2">
        <v>34909</v>
      </c>
      <c r="B5037" s="3">
        <v>0.79166666666666663</v>
      </c>
      <c r="C5037">
        <v>105.01300000000001</v>
      </c>
      <c r="D5037" s="4" t="b">
        <f t="shared" si="315"/>
        <v>1</v>
      </c>
      <c r="E5037" s="5">
        <f>VLOOKUP(A5037,'Daily Nat Light Offices Mtl'!$A$1:$G$366,7)</f>
        <v>613.62604876263299</v>
      </c>
      <c r="F5037">
        <f t="shared" si="316"/>
        <v>38.351628047664562</v>
      </c>
      <c r="G5037">
        <f t="shared" si="317"/>
        <v>106.53230013240156</v>
      </c>
      <c r="H5037">
        <f t="shared" si="318"/>
        <v>0.88776916777001302</v>
      </c>
    </row>
    <row r="5038" spans="1:8" x14ac:dyDescent="0.35">
      <c r="A5038" s="2">
        <v>34909</v>
      </c>
      <c r="B5038" s="3">
        <v>0.83333333333333337</v>
      </c>
      <c r="C5038">
        <v>49.251399999999997</v>
      </c>
      <c r="D5038" s="4" t="b">
        <f t="shared" si="315"/>
        <v>1</v>
      </c>
      <c r="E5038" s="5">
        <f>VLOOKUP(A5038,'Daily Nat Light Offices Mtl'!$A$1:$G$366,7)</f>
        <v>613.62604876263299</v>
      </c>
      <c r="F5038">
        <f t="shared" si="316"/>
        <v>38.351628047664562</v>
      </c>
      <c r="G5038">
        <f t="shared" si="317"/>
        <v>106.53230013240156</v>
      </c>
      <c r="H5038">
        <f t="shared" si="318"/>
        <v>0.88776916777001302</v>
      </c>
    </row>
    <row r="5039" spans="1:8" x14ac:dyDescent="0.35">
      <c r="A5039" s="2">
        <v>34909</v>
      </c>
      <c r="B5039" s="3">
        <v>0.875</v>
      </c>
      <c r="C5039">
        <v>49.251399999999997</v>
      </c>
      <c r="D5039" s="4" t="b">
        <f t="shared" si="315"/>
        <v>1</v>
      </c>
      <c r="E5039" s="5">
        <f>VLOOKUP(A5039,'Daily Nat Light Offices Mtl'!$A$1:$G$366,7)</f>
        <v>613.62604876263299</v>
      </c>
      <c r="F5039">
        <f t="shared" si="316"/>
        <v>38.351628047664562</v>
      </c>
      <c r="G5039">
        <f t="shared" si="317"/>
        <v>106.53230013240156</v>
      </c>
      <c r="H5039">
        <f t="shared" si="318"/>
        <v>0.88776916777001302</v>
      </c>
    </row>
    <row r="5040" spans="1:8" x14ac:dyDescent="0.35">
      <c r="A5040" s="2">
        <v>34909</v>
      </c>
      <c r="B5040" s="3">
        <v>0.91666666666666663</v>
      </c>
      <c r="C5040">
        <v>49.251399999999997</v>
      </c>
      <c r="D5040" s="4" t="b">
        <f t="shared" si="315"/>
        <v>0</v>
      </c>
      <c r="E5040" s="5">
        <f>VLOOKUP(A5040,'Daily Nat Light Offices Mtl'!$A$1:$G$366,7)</f>
        <v>613.62604876263299</v>
      </c>
      <c r="F5040">
        <f t="shared" si="316"/>
        <v>0</v>
      </c>
      <c r="G5040">
        <f t="shared" si="317"/>
        <v>0</v>
      </c>
      <c r="H5040">
        <f t="shared" si="318"/>
        <v>0</v>
      </c>
    </row>
    <row r="5041" spans="1:8" x14ac:dyDescent="0.35">
      <c r="A5041" s="2">
        <v>34909</v>
      </c>
      <c r="B5041" s="3">
        <v>0.95833333333333337</v>
      </c>
      <c r="C5041">
        <v>49.251399999999997</v>
      </c>
      <c r="D5041" s="4" t="b">
        <f t="shared" si="315"/>
        <v>0</v>
      </c>
      <c r="E5041" s="5">
        <f>VLOOKUP(A5041,'Daily Nat Light Offices Mtl'!$A$1:$G$366,7)</f>
        <v>613.62604876263299</v>
      </c>
      <c r="F5041">
        <f t="shared" si="316"/>
        <v>0</v>
      </c>
      <c r="G5041">
        <f t="shared" si="317"/>
        <v>0</v>
      </c>
      <c r="H5041">
        <f t="shared" si="318"/>
        <v>0</v>
      </c>
    </row>
    <row r="5042" spans="1:8" x14ac:dyDescent="0.35">
      <c r="A5042" s="2">
        <v>34910</v>
      </c>
      <c r="B5042" s="3">
        <v>0</v>
      </c>
      <c r="C5042">
        <v>49.251399999999997</v>
      </c>
      <c r="D5042" s="4" t="b">
        <f t="shared" si="315"/>
        <v>0</v>
      </c>
      <c r="E5042" s="5">
        <f>VLOOKUP(A5042,'Daily Nat Light Offices Mtl'!$A$1:$G$366,7)</f>
        <v>647.01602863127073</v>
      </c>
      <c r="F5042">
        <f t="shared" si="316"/>
        <v>0</v>
      </c>
      <c r="G5042">
        <f t="shared" si="317"/>
        <v>0</v>
      </c>
      <c r="H5042">
        <f t="shared" si="318"/>
        <v>0</v>
      </c>
    </row>
    <row r="5043" spans="1:8" x14ac:dyDescent="0.35">
      <c r="A5043" s="2">
        <v>34910</v>
      </c>
      <c r="B5043" s="3">
        <v>4.1666666666666664E-2</v>
      </c>
      <c r="C5043">
        <v>49.251399999999997</v>
      </c>
      <c r="D5043" s="4" t="b">
        <f t="shared" si="315"/>
        <v>0</v>
      </c>
      <c r="E5043" s="5">
        <f>VLOOKUP(A5043,'Daily Nat Light Offices Mtl'!$A$1:$G$366,7)</f>
        <v>647.01602863127073</v>
      </c>
      <c r="F5043">
        <f t="shared" si="316"/>
        <v>0</v>
      </c>
      <c r="G5043">
        <f t="shared" si="317"/>
        <v>0</v>
      </c>
      <c r="H5043">
        <f t="shared" si="318"/>
        <v>0</v>
      </c>
    </row>
    <row r="5044" spans="1:8" x14ac:dyDescent="0.35">
      <c r="A5044" s="2">
        <v>34910</v>
      </c>
      <c r="B5044" s="3">
        <v>8.3333333333333329E-2</v>
      </c>
      <c r="C5044">
        <v>49.251399999999997</v>
      </c>
      <c r="D5044" s="4" t="b">
        <f t="shared" si="315"/>
        <v>0</v>
      </c>
      <c r="E5044" s="5">
        <f>VLOOKUP(A5044,'Daily Nat Light Offices Mtl'!$A$1:$G$366,7)</f>
        <v>647.01602863127073</v>
      </c>
      <c r="F5044">
        <f t="shared" si="316"/>
        <v>0</v>
      </c>
      <c r="G5044">
        <f t="shared" si="317"/>
        <v>0</v>
      </c>
      <c r="H5044">
        <f t="shared" si="318"/>
        <v>0</v>
      </c>
    </row>
    <row r="5045" spans="1:8" x14ac:dyDescent="0.35">
      <c r="A5045" s="2">
        <v>34910</v>
      </c>
      <c r="B5045" s="3">
        <v>0.125</v>
      </c>
      <c r="C5045">
        <v>49.251399999999997</v>
      </c>
      <c r="D5045" s="4" t="b">
        <f t="shared" si="315"/>
        <v>0</v>
      </c>
      <c r="E5045" s="5">
        <f>VLOOKUP(A5045,'Daily Nat Light Offices Mtl'!$A$1:$G$366,7)</f>
        <v>647.01602863127073</v>
      </c>
      <c r="F5045">
        <f t="shared" si="316"/>
        <v>0</v>
      </c>
      <c r="G5045">
        <f t="shared" si="317"/>
        <v>0</v>
      </c>
      <c r="H5045">
        <f t="shared" si="318"/>
        <v>0</v>
      </c>
    </row>
    <row r="5046" spans="1:8" x14ac:dyDescent="0.35">
      <c r="A5046" s="2">
        <v>34910</v>
      </c>
      <c r="B5046" s="3">
        <v>0.16666666666666666</v>
      </c>
      <c r="C5046">
        <v>92.400499999999994</v>
      </c>
      <c r="D5046" s="4" t="b">
        <f t="shared" si="315"/>
        <v>0</v>
      </c>
      <c r="E5046" s="5">
        <f>VLOOKUP(A5046,'Daily Nat Light Offices Mtl'!$A$1:$G$366,7)</f>
        <v>647.01602863127073</v>
      </c>
      <c r="F5046">
        <f t="shared" si="316"/>
        <v>0</v>
      </c>
      <c r="G5046">
        <f t="shared" si="317"/>
        <v>0</v>
      </c>
      <c r="H5046">
        <f t="shared" si="318"/>
        <v>0</v>
      </c>
    </row>
    <row r="5047" spans="1:8" x14ac:dyDescent="0.35">
      <c r="A5047" s="2">
        <v>34910</v>
      </c>
      <c r="B5047" s="3">
        <v>0.20833333333333334</v>
      </c>
      <c r="C5047">
        <v>465.47500000000002</v>
      </c>
      <c r="D5047" s="4" t="b">
        <f t="shared" si="315"/>
        <v>1</v>
      </c>
      <c r="E5047" s="5">
        <f>VLOOKUP(A5047,'Daily Nat Light Offices Mtl'!$A$1:$G$366,7)</f>
        <v>647.01602863127073</v>
      </c>
      <c r="F5047">
        <f t="shared" si="316"/>
        <v>40.438501789454421</v>
      </c>
      <c r="G5047">
        <f t="shared" si="317"/>
        <v>112.32917163737341</v>
      </c>
      <c r="H5047">
        <f t="shared" si="318"/>
        <v>0.93607643031144505</v>
      </c>
    </row>
    <row r="5048" spans="1:8" x14ac:dyDescent="0.35">
      <c r="A5048" s="2">
        <v>34910</v>
      </c>
      <c r="B5048" s="3">
        <v>0.25</v>
      </c>
      <c r="C5048">
        <v>1094.79</v>
      </c>
      <c r="D5048" s="4" t="b">
        <f t="shared" si="315"/>
        <v>1</v>
      </c>
      <c r="E5048" s="5">
        <f>VLOOKUP(A5048,'Daily Nat Light Offices Mtl'!$A$1:$G$366,7)</f>
        <v>647.01602863127073</v>
      </c>
      <c r="F5048">
        <f t="shared" si="316"/>
        <v>40.438501789454421</v>
      </c>
      <c r="G5048">
        <f t="shared" si="317"/>
        <v>112.32917163737341</v>
      </c>
      <c r="H5048">
        <f t="shared" si="318"/>
        <v>0.93607643031144505</v>
      </c>
    </row>
    <row r="5049" spans="1:8" x14ac:dyDescent="0.35">
      <c r="A5049" s="2">
        <v>34910</v>
      </c>
      <c r="B5049" s="3">
        <v>0.29166666666666669</v>
      </c>
      <c r="C5049">
        <v>1680.29</v>
      </c>
      <c r="D5049" s="4" t="b">
        <f t="shared" si="315"/>
        <v>1</v>
      </c>
      <c r="E5049" s="5">
        <f>VLOOKUP(A5049,'Daily Nat Light Offices Mtl'!$A$1:$G$366,7)</f>
        <v>647.01602863127073</v>
      </c>
      <c r="F5049">
        <f t="shared" si="316"/>
        <v>40.438501789454421</v>
      </c>
      <c r="G5049">
        <f t="shared" si="317"/>
        <v>112.32917163737341</v>
      </c>
      <c r="H5049">
        <f t="shared" si="318"/>
        <v>0.93607643031144505</v>
      </c>
    </row>
    <row r="5050" spans="1:8" x14ac:dyDescent="0.35">
      <c r="A5050" s="2">
        <v>34910</v>
      </c>
      <c r="B5050" s="3">
        <v>0.33333333333333331</v>
      </c>
      <c r="C5050">
        <v>3851.02</v>
      </c>
      <c r="D5050" s="4" t="b">
        <f t="shared" si="315"/>
        <v>1</v>
      </c>
      <c r="E5050" s="5">
        <f>VLOOKUP(A5050,'Daily Nat Light Offices Mtl'!$A$1:$G$366,7)</f>
        <v>647.01602863127073</v>
      </c>
      <c r="F5050">
        <f t="shared" si="316"/>
        <v>40.438501789454421</v>
      </c>
      <c r="G5050">
        <f t="shared" si="317"/>
        <v>112.32917163737341</v>
      </c>
      <c r="H5050">
        <f t="shared" si="318"/>
        <v>0.93607643031144505</v>
      </c>
    </row>
    <row r="5051" spans="1:8" x14ac:dyDescent="0.35">
      <c r="A5051" s="2">
        <v>34910</v>
      </c>
      <c r="B5051" s="3">
        <v>0.375</v>
      </c>
      <c r="C5051">
        <v>4933.2299999999996</v>
      </c>
      <c r="D5051" s="4" t="b">
        <f t="shared" si="315"/>
        <v>1</v>
      </c>
      <c r="E5051" s="5">
        <f>VLOOKUP(A5051,'Daily Nat Light Offices Mtl'!$A$1:$G$366,7)</f>
        <v>647.01602863127073</v>
      </c>
      <c r="F5051">
        <f t="shared" si="316"/>
        <v>40.438501789454421</v>
      </c>
      <c r="G5051">
        <f t="shared" si="317"/>
        <v>112.32917163737341</v>
      </c>
      <c r="H5051">
        <f t="shared" si="318"/>
        <v>0.93607643031144505</v>
      </c>
    </row>
    <row r="5052" spans="1:8" x14ac:dyDescent="0.35">
      <c r="A5052" s="2">
        <v>34910</v>
      </c>
      <c r="B5052" s="3">
        <v>0.41666666666666669</v>
      </c>
      <c r="C5052">
        <v>8426.7000000000007</v>
      </c>
      <c r="D5052" s="4" t="b">
        <f t="shared" si="315"/>
        <v>1</v>
      </c>
      <c r="E5052" s="5">
        <f>VLOOKUP(A5052,'Daily Nat Light Offices Mtl'!$A$1:$G$366,7)</f>
        <v>647.01602863127073</v>
      </c>
      <c r="F5052">
        <f t="shared" si="316"/>
        <v>40.438501789454421</v>
      </c>
      <c r="G5052">
        <f t="shared" si="317"/>
        <v>112.32917163737341</v>
      </c>
      <c r="H5052">
        <f t="shared" si="318"/>
        <v>0.93607643031144505</v>
      </c>
    </row>
    <row r="5053" spans="1:8" x14ac:dyDescent="0.35">
      <c r="A5053" s="2">
        <v>34910</v>
      </c>
      <c r="B5053" s="3">
        <v>0.45833333333333331</v>
      </c>
      <c r="C5053">
        <v>12764.2</v>
      </c>
      <c r="D5053" s="4" t="b">
        <f t="shared" si="315"/>
        <v>1</v>
      </c>
      <c r="E5053" s="5">
        <f>VLOOKUP(A5053,'Daily Nat Light Offices Mtl'!$A$1:$G$366,7)</f>
        <v>647.01602863127073</v>
      </c>
      <c r="F5053">
        <f t="shared" si="316"/>
        <v>40.438501789454421</v>
      </c>
      <c r="G5053">
        <f t="shared" si="317"/>
        <v>112.32917163737341</v>
      </c>
      <c r="H5053">
        <f t="shared" si="318"/>
        <v>0.93607643031144505</v>
      </c>
    </row>
    <row r="5054" spans="1:8" x14ac:dyDescent="0.35">
      <c r="A5054" s="2">
        <v>34910</v>
      </c>
      <c r="B5054" s="3">
        <v>0.5</v>
      </c>
      <c r="C5054">
        <v>20658.099999999999</v>
      </c>
      <c r="D5054" s="4" t="b">
        <f t="shared" si="315"/>
        <v>1</v>
      </c>
      <c r="E5054" s="5">
        <f>VLOOKUP(A5054,'Daily Nat Light Offices Mtl'!$A$1:$G$366,7)</f>
        <v>647.01602863127073</v>
      </c>
      <c r="F5054">
        <f t="shared" si="316"/>
        <v>40.438501789454421</v>
      </c>
      <c r="G5054">
        <f t="shared" si="317"/>
        <v>112.32917163737341</v>
      </c>
      <c r="H5054">
        <f t="shared" si="318"/>
        <v>0.93607643031144505</v>
      </c>
    </row>
    <row r="5055" spans="1:8" x14ac:dyDescent="0.35">
      <c r="A5055" s="2">
        <v>34910</v>
      </c>
      <c r="B5055" s="3">
        <v>0.54166666666666663</v>
      </c>
      <c r="C5055">
        <v>31200</v>
      </c>
      <c r="D5055" s="4" t="b">
        <f t="shared" si="315"/>
        <v>1</v>
      </c>
      <c r="E5055" s="5">
        <f>VLOOKUP(A5055,'Daily Nat Light Offices Mtl'!$A$1:$G$366,7)</f>
        <v>647.01602863127073</v>
      </c>
      <c r="F5055">
        <f t="shared" si="316"/>
        <v>40.438501789454421</v>
      </c>
      <c r="G5055">
        <f t="shared" si="317"/>
        <v>112.32917163737341</v>
      </c>
      <c r="H5055">
        <f t="shared" si="318"/>
        <v>0.93607643031144505</v>
      </c>
    </row>
    <row r="5056" spans="1:8" x14ac:dyDescent="0.35">
      <c r="A5056" s="2">
        <v>34910</v>
      </c>
      <c r="B5056" s="3">
        <v>0.58333333333333337</v>
      </c>
      <c r="C5056">
        <v>19262.099999999999</v>
      </c>
      <c r="D5056" s="4" t="b">
        <f t="shared" si="315"/>
        <v>1</v>
      </c>
      <c r="E5056" s="5">
        <f>VLOOKUP(A5056,'Daily Nat Light Offices Mtl'!$A$1:$G$366,7)</f>
        <v>647.01602863127073</v>
      </c>
      <c r="F5056">
        <f t="shared" si="316"/>
        <v>40.438501789454421</v>
      </c>
      <c r="G5056">
        <f t="shared" si="317"/>
        <v>112.32917163737341</v>
      </c>
      <c r="H5056">
        <f t="shared" si="318"/>
        <v>0.93607643031144505</v>
      </c>
    </row>
    <row r="5057" spans="1:8" x14ac:dyDescent="0.35">
      <c r="A5057" s="2">
        <v>34910</v>
      </c>
      <c r="B5057" s="3">
        <v>0.625</v>
      </c>
      <c r="C5057">
        <v>16306</v>
      </c>
      <c r="D5057" s="4" t="b">
        <f t="shared" si="315"/>
        <v>1</v>
      </c>
      <c r="E5057" s="5">
        <f>VLOOKUP(A5057,'Daily Nat Light Offices Mtl'!$A$1:$G$366,7)</f>
        <v>647.01602863127073</v>
      </c>
      <c r="F5057">
        <f t="shared" si="316"/>
        <v>40.438501789454421</v>
      </c>
      <c r="G5057">
        <f t="shared" si="317"/>
        <v>112.32917163737341</v>
      </c>
      <c r="H5057">
        <f t="shared" si="318"/>
        <v>0.93607643031144505</v>
      </c>
    </row>
    <row r="5058" spans="1:8" x14ac:dyDescent="0.35">
      <c r="A5058" s="2">
        <v>34910</v>
      </c>
      <c r="B5058" s="3">
        <v>0.66666666666666663</v>
      </c>
      <c r="C5058">
        <v>13092.6</v>
      </c>
      <c r="D5058" s="4" t="b">
        <f t="shared" ref="D5058:D5121" si="319">AND(B5058&gt;$B$6,B5058&lt;$B$24,E5058&gt;0)</f>
        <v>1</v>
      </c>
      <c r="E5058" s="5">
        <f>VLOOKUP(A5058,'Daily Nat Light Offices Mtl'!$A$1:$G$366,7)</f>
        <v>647.01602863127073</v>
      </c>
      <c r="F5058">
        <f t="shared" si="316"/>
        <v>40.438501789454421</v>
      </c>
      <c r="G5058">
        <f t="shared" si="317"/>
        <v>112.32917163737341</v>
      </c>
      <c r="H5058">
        <f t="shared" si="318"/>
        <v>0.93607643031144505</v>
      </c>
    </row>
    <row r="5059" spans="1:8" x14ac:dyDescent="0.35">
      <c r="A5059" s="2">
        <v>34910</v>
      </c>
      <c r="B5059" s="3">
        <v>0.70833333333333337</v>
      </c>
      <c r="C5059">
        <v>3147.53</v>
      </c>
      <c r="D5059" s="4" t="b">
        <f t="shared" si="319"/>
        <v>1</v>
      </c>
      <c r="E5059" s="5">
        <f>VLOOKUP(A5059,'Daily Nat Light Offices Mtl'!$A$1:$G$366,7)</f>
        <v>647.01602863127073</v>
      </c>
      <c r="F5059">
        <f t="shared" ref="F5059:F5122" si="320">IF(D5059,E5059/16,0)</f>
        <v>40.438501789454421</v>
      </c>
      <c r="G5059">
        <f t="shared" ref="G5059:G5122" si="321">CONVERT(F5059*10^4,"J","Wh")</f>
        <v>112.32917163737341</v>
      </c>
      <c r="H5059">
        <f t="shared" ref="H5059:H5122" si="322">G5059/$J$2</f>
        <v>0.93607643031144505</v>
      </c>
    </row>
    <row r="5060" spans="1:8" x14ac:dyDescent="0.35">
      <c r="A5060" s="2">
        <v>34910</v>
      </c>
      <c r="B5060" s="3">
        <v>0.75</v>
      </c>
      <c r="C5060">
        <v>879.39200000000005</v>
      </c>
      <c r="D5060" s="4" t="b">
        <f t="shared" si="319"/>
        <v>1</v>
      </c>
      <c r="E5060" s="5">
        <f>VLOOKUP(A5060,'Daily Nat Light Offices Mtl'!$A$1:$G$366,7)</f>
        <v>647.01602863127073</v>
      </c>
      <c r="F5060">
        <f t="shared" si="320"/>
        <v>40.438501789454421</v>
      </c>
      <c r="G5060">
        <f t="shared" si="321"/>
        <v>112.32917163737341</v>
      </c>
      <c r="H5060">
        <f t="shared" si="322"/>
        <v>0.93607643031144505</v>
      </c>
    </row>
    <row r="5061" spans="1:8" x14ac:dyDescent="0.35">
      <c r="A5061" s="2">
        <v>34910</v>
      </c>
      <c r="B5061" s="3">
        <v>0.79166666666666663</v>
      </c>
      <c r="C5061">
        <v>117.746</v>
      </c>
      <c r="D5061" s="4" t="b">
        <f t="shared" si="319"/>
        <v>1</v>
      </c>
      <c r="E5061" s="5">
        <f>VLOOKUP(A5061,'Daily Nat Light Offices Mtl'!$A$1:$G$366,7)</f>
        <v>647.01602863127073</v>
      </c>
      <c r="F5061">
        <f t="shared" si="320"/>
        <v>40.438501789454421</v>
      </c>
      <c r="G5061">
        <f t="shared" si="321"/>
        <v>112.32917163737341</v>
      </c>
      <c r="H5061">
        <f t="shared" si="322"/>
        <v>0.93607643031144505</v>
      </c>
    </row>
    <row r="5062" spans="1:8" x14ac:dyDescent="0.35">
      <c r="A5062" s="2">
        <v>34910</v>
      </c>
      <c r="B5062" s="3">
        <v>0.83333333333333337</v>
      </c>
      <c r="C5062">
        <v>49.251399999999997</v>
      </c>
      <c r="D5062" s="4" t="b">
        <f t="shared" si="319"/>
        <v>1</v>
      </c>
      <c r="E5062" s="5">
        <f>VLOOKUP(A5062,'Daily Nat Light Offices Mtl'!$A$1:$G$366,7)</f>
        <v>647.01602863127073</v>
      </c>
      <c r="F5062">
        <f t="shared" si="320"/>
        <v>40.438501789454421</v>
      </c>
      <c r="G5062">
        <f t="shared" si="321"/>
        <v>112.32917163737341</v>
      </c>
      <c r="H5062">
        <f t="shared" si="322"/>
        <v>0.93607643031144505</v>
      </c>
    </row>
    <row r="5063" spans="1:8" x14ac:dyDescent="0.35">
      <c r="A5063" s="2">
        <v>34910</v>
      </c>
      <c r="B5063" s="3">
        <v>0.875</v>
      </c>
      <c r="C5063">
        <v>49.251399999999997</v>
      </c>
      <c r="D5063" s="4" t="b">
        <f t="shared" si="319"/>
        <v>1</v>
      </c>
      <c r="E5063" s="5">
        <f>VLOOKUP(A5063,'Daily Nat Light Offices Mtl'!$A$1:$G$366,7)</f>
        <v>647.01602863127073</v>
      </c>
      <c r="F5063">
        <f t="shared" si="320"/>
        <v>40.438501789454421</v>
      </c>
      <c r="G5063">
        <f t="shared" si="321"/>
        <v>112.32917163737341</v>
      </c>
      <c r="H5063">
        <f t="shared" si="322"/>
        <v>0.93607643031144505</v>
      </c>
    </row>
    <row r="5064" spans="1:8" x14ac:dyDescent="0.35">
      <c r="A5064" s="2">
        <v>34910</v>
      </c>
      <c r="B5064" s="3">
        <v>0.91666666666666663</v>
      </c>
      <c r="C5064">
        <v>49.251399999999997</v>
      </c>
      <c r="D5064" s="4" t="b">
        <f t="shared" si="319"/>
        <v>0</v>
      </c>
      <c r="E5064" s="5">
        <f>VLOOKUP(A5064,'Daily Nat Light Offices Mtl'!$A$1:$G$366,7)</f>
        <v>647.01602863127073</v>
      </c>
      <c r="F5064">
        <f t="shared" si="320"/>
        <v>0</v>
      </c>
      <c r="G5064">
        <f t="shared" si="321"/>
        <v>0</v>
      </c>
      <c r="H5064">
        <f t="shared" si="322"/>
        <v>0</v>
      </c>
    </row>
    <row r="5065" spans="1:8" x14ac:dyDescent="0.35">
      <c r="A5065" s="2">
        <v>34910</v>
      </c>
      <c r="B5065" s="3">
        <v>0.95833333333333337</v>
      </c>
      <c r="C5065">
        <v>49.251399999999997</v>
      </c>
      <c r="D5065" s="4" t="b">
        <f t="shared" si="319"/>
        <v>0</v>
      </c>
      <c r="E5065" s="5">
        <f>VLOOKUP(A5065,'Daily Nat Light Offices Mtl'!$A$1:$G$366,7)</f>
        <v>647.01602863127073</v>
      </c>
      <c r="F5065">
        <f t="shared" si="320"/>
        <v>0</v>
      </c>
      <c r="G5065">
        <f t="shared" si="321"/>
        <v>0</v>
      </c>
      <c r="H5065">
        <f t="shared" si="322"/>
        <v>0</v>
      </c>
    </row>
    <row r="5066" spans="1:8" x14ac:dyDescent="0.35">
      <c r="A5066" s="2">
        <v>34911</v>
      </c>
      <c r="B5066" s="3">
        <v>0</v>
      </c>
      <c r="C5066">
        <v>49.251399999999997</v>
      </c>
      <c r="D5066" s="4" t="b">
        <f t="shared" si="319"/>
        <v>0</v>
      </c>
      <c r="E5066" s="5">
        <f>VLOOKUP(A5066,'Daily Nat Light Offices Mtl'!$A$1:$G$366,7)</f>
        <v>575.09418223966486</v>
      </c>
      <c r="F5066">
        <f t="shared" si="320"/>
        <v>0</v>
      </c>
      <c r="G5066">
        <f t="shared" si="321"/>
        <v>0</v>
      </c>
      <c r="H5066">
        <f t="shared" si="322"/>
        <v>0</v>
      </c>
    </row>
    <row r="5067" spans="1:8" x14ac:dyDescent="0.35">
      <c r="A5067" s="2">
        <v>34911</v>
      </c>
      <c r="B5067" s="3">
        <v>4.1666666666666664E-2</v>
      </c>
      <c r="C5067">
        <v>49.251399999999997</v>
      </c>
      <c r="D5067" s="4" t="b">
        <f t="shared" si="319"/>
        <v>0</v>
      </c>
      <c r="E5067" s="5">
        <f>VLOOKUP(A5067,'Daily Nat Light Offices Mtl'!$A$1:$G$366,7)</f>
        <v>575.09418223966486</v>
      </c>
      <c r="F5067">
        <f t="shared" si="320"/>
        <v>0</v>
      </c>
      <c r="G5067">
        <f t="shared" si="321"/>
        <v>0</v>
      </c>
      <c r="H5067">
        <f t="shared" si="322"/>
        <v>0</v>
      </c>
    </row>
    <row r="5068" spans="1:8" x14ac:dyDescent="0.35">
      <c r="A5068" s="2">
        <v>34911</v>
      </c>
      <c r="B5068" s="3">
        <v>8.3333333333333329E-2</v>
      </c>
      <c r="C5068">
        <v>49.251399999999997</v>
      </c>
      <c r="D5068" s="4" t="b">
        <f t="shared" si="319"/>
        <v>0</v>
      </c>
      <c r="E5068" s="5">
        <f>VLOOKUP(A5068,'Daily Nat Light Offices Mtl'!$A$1:$G$366,7)</f>
        <v>575.09418223966486</v>
      </c>
      <c r="F5068">
        <f t="shared" si="320"/>
        <v>0</v>
      </c>
      <c r="G5068">
        <f t="shared" si="321"/>
        <v>0</v>
      </c>
      <c r="H5068">
        <f t="shared" si="322"/>
        <v>0</v>
      </c>
    </row>
    <row r="5069" spans="1:8" x14ac:dyDescent="0.35">
      <c r="A5069" s="2">
        <v>34911</v>
      </c>
      <c r="B5069" s="3">
        <v>0.125</v>
      </c>
      <c r="C5069">
        <v>49.251399999999997</v>
      </c>
      <c r="D5069" s="4" t="b">
        <f t="shared" si="319"/>
        <v>0</v>
      </c>
      <c r="E5069" s="5">
        <f>VLOOKUP(A5069,'Daily Nat Light Offices Mtl'!$A$1:$G$366,7)</f>
        <v>575.09418223966486</v>
      </c>
      <c r="F5069">
        <f t="shared" si="320"/>
        <v>0</v>
      </c>
      <c r="G5069">
        <f t="shared" si="321"/>
        <v>0</v>
      </c>
      <c r="H5069">
        <f t="shared" si="322"/>
        <v>0</v>
      </c>
    </row>
    <row r="5070" spans="1:8" x14ac:dyDescent="0.35">
      <c r="A5070" s="2">
        <v>34911</v>
      </c>
      <c r="B5070" s="3">
        <v>0.16666666666666666</v>
      </c>
      <c r="C5070">
        <v>120.577</v>
      </c>
      <c r="D5070" s="4" t="b">
        <f t="shared" si="319"/>
        <v>0</v>
      </c>
      <c r="E5070" s="5">
        <f>VLOOKUP(A5070,'Daily Nat Light Offices Mtl'!$A$1:$G$366,7)</f>
        <v>575.09418223966486</v>
      </c>
      <c r="F5070">
        <f t="shared" si="320"/>
        <v>0</v>
      </c>
      <c r="G5070">
        <f t="shared" si="321"/>
        <v>0</v>
      </c>
      <c r="H5070">
        <f t="shared" si="322"/>
        <v>0</v>
      </c>
    </row>
    <row r="5071" spans="1:8" x14ac:dyDescent="0.35">
      <c r="A5071" s="2">
        <v>34911</v>
      </c>
      <c r="B5071" s="3">
        <v>0.20833333333333334</v>
      </c>
      <c r="C5071">
        <v>1309.0999999999999</v>
      </c>
      <c r="D5071" s="4" t="b">
        <f t="shared" si="319"/>
        <v>1</v>
      </c>
      <c r="E5071" s="5">
        <f>VLOOKUP(A5071,'Daily Nat Light Offices Mtl'!$A$1:$G$366,7)</f>
        <v>575.09418223966486</v>
      </c>
      <c r="F5071">
        <f t="shared" si="320"/>
        <v>35.943386389979054</v>
      </c>
      <c r="G5071">
        <f t="shared" si="321"/>
        <v>99.842739972164054</v>
      </c>
      <c r="H5071">
        <f t="shared" si="322"/>
        <v>0.83202283310136715</v>
      </c>
    </row>
    <row r="5072" spans="1:8" x14ac:dyDescent="0.35">
      <c r="A5072" s="2">
        <v>34911</v>
      </c>
      <c r="B5072" s="3">
        <v>0.25</v>
      </c>
      <c r="C5072">
        <v>8253.09</v>
      </c>
      <c r="D5072" s="4" t="b">
        <f t="shared" si="319"/>
        <v>1</v>
      </c>
      <c r="E5072" s="5">
        <f>VLOOKUP(A5072,'Daily Nat Light Offices Mtl'!$A$1:$G$366,7)</f>
        <v>575.09418223966486</v>
      </c>
      <c r="F5072">
        <f t="shared" si="320"/>
        <v>35.943386389979054</v>
      </c>
      <c r="G5072">
        <f t="shared" si="321"/>
        <v>99.842739972164054</v>
      </c>
      <c r="H5072">
        <f t="shared" si="322"/>
        <v>0.83202283310136715</v>
      </c>
    </row>
    <row r="5073" spans="1:8" x14ac:dyDescent="0.35">
      <c r="A5073" s="2">
        <v>34911</v>
      </c>
      <c r="B5073" s="3">
        <v>0.29166666666666669</v>
      </c>
      <c r="C5073">
        <v>21361.1</v>
      </c>
      <c r="D5073" s="4" t="b">
        <f t="shared" si="319"/>
        <v>1</v>
      </c>
      <c r="E5073" s="5">
        <f>VLOOKUP(A5073,'Daily Nat Light Offices Mtl'!$A$1:$G$366,7)</f>
        <v>575.09418223966486</v>
      </c>
      <c r="F5073">
        <f t="shared" si="320"/>
        <v>35.943386389979054</v>
      </c>
      <c r="G5073">
        <f t="shared" si="321"/>
        <v>99.842739972164054</v>
      </c>
      <c r="H5073">
        <f t="shared" si="322"/>
        <v>0.83202283310136715</v>
      </c>
    </row>
    <row r="5074" spans="1:8" x14ac:dyDescent="0.35">
      <c r="A5074" s="2">
        <v>34911</v>
      </c>
      <c r="B5074" s="3">
        <v>0.33333333333333331</v>
      </c>
      <c r="C5074">
        <v>28136.400000000001</v>
      </c>
      <c r="D5074" s="4" t="b">
        <f t="shared" si="319"/>
        <v>1</v>
      </c>
      <c r="E5074" s="5">
        <f>VLOOKUP(A5074,'Daily Nat Light Offices Mtl'!$A$1:$G$366,7)</f>
        <v>575.09418223966486</v>
      </c>
      <c r="F5074">
        <f t="shared" si="320"/>
        <v>35.943386389979054</v>
      </c>
      <c r="G5074">
        <f t="shared" si="321"/>
        <v>99.842739972164054</v>
      </c>
      <c r="H5074">
        <f t="shared" si="322"/>
        <v>0.83202283310136715</v>
      </c>
    </row>
    <row r="5075" spans="1:8" x14ac:dyDescent="0.35">
      <c r="A5075" s="2">
        <v>34911</v>
      </c>
      <c r="B5075" s="3">
        <v>0.375</v>
      </c>
      <c r="C5075">
        <v>37142.300000000003</v>
      </c>
      <c r="D5075" s="4" t="b">
        <f t="shared" si="319"/>
        <v>1</v>
      </c>
      <c r="E5075" s="5">
        <f>VLOOKUP(A5075,'Daily Nat Light Offices Mtl'!$A$1:$G$366,7)</f>
        <v>575.09418223966486</v>
      </c>
      <c r="F5075">
        <f t="shared" si="320"/>
        <v>35.943386389979054</v>
      </c>
      <c r="G5075">
        <f t="shared" si="321"/>
        <v>99.842739972164054</v>
      </c>
      <c r="H5075">
        <f t="shared" si="322"/>
        <v>0.83202283310136715</v>
      </c>
    </row>
    <row r="5076" spans="1:8" x14ac:dyDescent="0.35">
      <c r="A5076" s="2">
        <v>34911</v>
      </c>
      <c r="B5076" s="3">
        <v>0.41666666666666669</v>
      </c>
      <c r="C5076">
        <v>40270.699999999997</v>
      </c>
      <c r="D5076" s="4" t="b">
        <f t="shared" si="319"/>
        <v>1</v>
      </c>
      <c r="E5076" s="5">
        <f>VLOOKUP(A5076,'Daily Nat Light Offices Mtl'!$A$1:$G$366,7)</f>
        <v>575.09418223966486</v>
      </c>
      <c r="F5076">
        <f t="shared" si="320"/>
        <v>35.943386389979054</v>
      </c>
      <c r="G5076">
        <f t="shared" si="321"/>
        <v>99.842739972164054</v>
      </c>
      <c r="H5076">
        <f t="shared" si="322"/>
        <v>0.83202283310136715</v>
      </c>
    </row>
    <row r="5077" spans="1:8" x14ac:dyDescent="0.35">
      <c r="A5077" s="2">
        <v>34911</v>
      </c>
      <c r="B5077" s="3">
        <v>0.45833333333333331</v>
      </c>
      <c r="C5077">
        <v>48650</v>
      </c>
      <c r="D5077" s="4" t="b">
        <f t="shared" si="319"/>
        <v>1</v>
      </c>
      <c r="E5077" s="5">
        <f>VLOOKUP(A5077,'Daily Nat Light Offices Mtl'!$A$1:$G$366,7)</f>
        <v>575.09418223966486</v>
      </c>
      <c r="F5077">
        <f t="shared" si="320"/>
        <v>35.943386389979054</v>
      </c>
      <c r="G5077">
        <f t="shared" si="321"/>
        <v>99.842739972164054</v>
      </c>
      <c r="H5077">
        <f t="shared" si="322"/>
        <v>0.83202283310136715</v>
      </c>
    </row>
    <row r="5078" spans="1:8" x14ac:dyDescent="0.35">
      <c r="A5078" s="2">
        <v>34911</v>
      </c>
      <c r="B5078" s="3">
        <v>0.5</v>
      </c>
      <c r="C5078">
        <v>56403.7</v>
      </c>
      <c r="D5078" s="4" t="b">
        <f t="shared" si="319"/>
        <v>1</v>
      </c>
      <c r="E5078" s="5">
        <f>VLOOKUP(A5078,'Daily Nat Light Offices Mtl'!$A$1:$G$366,7)</f>
        <v>575.09418223966486</v>
      </c>
      <c r="F5078">
        <f t="shared" si="320"/>
        <v>35.943386389979054</v>
      </c>
      <c r="G5078">
        <f t="shared" si="321"/>
        <v>99.842739972164054</v>
      </c>
      <c r="H5078">
        <f t="shared" si="322"/>
        <v>0.83202283310136715</v>
      </c>
    </row>
    <row r="5079" spans="1:8" x14ac:dyDescent="0.35">
      <c r="A5079" s="2">
        <v>34911</v>
      </c>
      <c r="B5079" s="3">
        <v>0.54166666666666663</v>
      </c>
      <c r="C5079">
        <v>51310.400000000001</v>
      </c>
      <c r="D5079" s="4" t="b">
        <f t="shared" si="319"/>
        <v>1</v>
      </c>
      <c r="E5079" s="5">
        <f>VLOOKUP(A5079,'Daily Nat Light Offices Mtl'!$A$1:$G$366,7)</f>
        <v>575.09418223966486</v>
      </c>
      <c r="F5079">
        <f t="shared" si="320"/>
        <v>35.943386389979054</v>
      </c>
      <c r="G5079">
        <f t="shared" si="321"/>
        <v>99.842739972164054</v>
      </c>
      <c r="H5079">
        <f t="shared" si="322"/>
        <v>0.83202283310136715</v>
      </c>
    </row>
    <row r="5080" spans="1:8" x14ac:dyDescent="0.35">
      <c r="A5080" s="2">
        <v>34911</v>
      </c>
      <c r="B5080" s="3">
        <v>0.58333333333333337</v>
      </c>
      <c r="C5080">
        <v>43410.2</v>
      </c>
      <c r="D5080" s="4" t="b">
        <f t="shared" si="319"/>
        <v>1</v>
      </c>
      <c r="E5080" s="5">
        <f>VLOOKUP(A5080,'Daily Nat Light Offices Mtl'!$A$1:$G$366,7)</f>
        <v>575.09418223966486</v>
      </c>
      <c r="F5080">
        <f t="shared" si="320"/>
        <v>35.943386389979054</v>
      </c>
      <c r="G5080">
        <f t="shared" si="321"/>
        <v>99.842739972164054</v>
      </c>
      <c r="H5080">
        <f t="shared" si="322"/>
        <v>0.83202283310136715</v>
      </c>
    </row>
    <row r="5081" spans="1:8" x14ac:dyDescent="0.35">
      <c r="A5081" s="2">
        <v>34911</v>
      </c>
      <c r="B5081" s="3">
        <v>0.625</v>
      </c>
      <c r="C5081">
        <v>33708.300000000003</v>
      </c>
      <c r="D5081" s="4" t="b">
        <f t="shared" si="319"/>
        <v>1</v>
      </c>
      <c r="E5081" s="5">
        <f>VLOOKUP(A5081,'Daily Nat Light Offices Mtl'!$A$1:$G$366,7)</f>
        <v>575.09418223966486</v>
      </c>
      <c r="F5081">
        <f t="shared" si="320"/>
        <v>35.943386389979054</v>
      </c>
      <c r="G5081">
        <f t="shared" si="321"/>
        <v>99.842739972164054</v>
      </c>
      <c r="H5081">
        <f t="shared" si="322"/>
        <v>0.83202283310136715</v>
      </c>
    </row>
    <row r="5082" spans="1:8" x14ac:dyDescent="0.35">
      <c r="A5082" s="2">
        <v>34911</v>
      </c>
      <c r="B5082" s="3">
        <v>0.66666666666666663</v>
      </c>
      <c r="C5082">
        <v>19949.2</v>
      </c>
      <c r="D5082" s="4" t="b">
        <f t="shared" si="319"/>
        <v>1</v>
      </c>
      <c r="E5082" s="5">
        <f>VLOOKUP(A5082,'Daily Nat Light Offices Mtl'!$A$1:$G$366,7)</f>
        <v>575.09418223966486</v>
      </c>
      <c r="F5082">
        <f t="shared" si="320"/>
        <v>35.943386389979054</v>
      </c>
      <c r="G5082">
        <f t="shared" si="321"/>
        <v>99.842739972164054</v>
      </c>
      <c r="H5082">
        <f t="shared" si="322"/>
        <v>0.83202283310136715</v>
      </c>
    </row>
    <row r="5083" spans="1:8" x14ac:dyDescent="0.35">
      <c r="A5083" s="2">
        <v>34911</v>
      </c>
      <c r="B5083" s="3">
        <v>0.70833333333333337</v>
      </c>
      <c r="C5083">
        <v>7490.15</v>
      </c>
      <c r="D5083" s="4" t="b">
        <f t="shared" si="319"/>
        <v>1</v>
      </c>
      <c r="E5083" s="5">
        <f>VLOOKUP(A5083,'Daily Nat Light Offices Mtl'!$A$1:$G$366,7)</f>
        <v>575.09418223966486</v>
      </c>
      <c r="F5083">
        <f t="shared" si="320"/>
        <v>35.943386389979054</v>
      </c>
      <c r="G5083">
        <f t="shared" si="321"/>
        <v>99.842739972164054</v>
      </c>
      <c r="H5083">
        <f t="shared" si="322"/>
        <v>0.83202283310136715</v>
      </c>
    </row>
    <row r="5084" spans="1:8" x14ac:dyDescent="0.35">
      <c r="A5084" s="2">
        <v>34911</v>
      </c>
      <c r="B5084" s="3">
        <v>0.75</v>
      </c>
      <c r="C5084">
        <v>1746.81</v>
      </c>
      <c r="D5084" s="4" t="b">
        <f t="shared" si="319"/>
        <v>1</v>
      </c>
      <c r="E5084" s="5">
        <f>VLOOKUP(A5084,'Daily Nat Light Offices Mtl'!$A$1:$G$366,7)</f>
        <v>575.09418223966486</v>
      </c>
      <c r="F5084">
        <f t="shared" si="320"/>
        <v>35.943386389979054</v>
      </c>
      <c r="G5084">
        <f t="shared" si="321"/>
        <v>99.842739972164054</v>
      </c>
      <c r="H5084">
        <f t="shared" si="322"/>
        <v>0.83202283310136715</v>
      </c>
    </row>
    <row r="5085" spans="1:8" x14ac:dyDescent="0.35">
      <c r="A5085" s="2">
        <v>34911</v>
      </c>
      <c r="B5085" s="3">
        <v>0.79166666666666663</v>
      </c>
      <c r="C5085">
        <v>356.7</v>
      </c>
      <c r="D5085" s="4" t="b">
        <f t="shared" si="319"/>
        <v>1</v>
      </c>
      <c r="E5085" s="5">
        <f>VLOOKUP(A5085,'Daily Nat Light Offices Mtl'!$A$1:$G$366,7)</f>
        <v>575.09418223966486</v>
      </c>
      <c r="F5085">
        <f t="shared" si="320"/>
        <v>35.943386389979054</v>
      </c>
      <c r="G5085">
        <f t="shared" si="321"/>
        <v>99.842739972164054</v>
      </c>
      <c r="H5085">
        <f t="shared" si="322"/>
        <v>0.83202283310136715</v>
      </c>
    </row>
    <row r="5086" spans="1:8" x14ac:dyDescent="0.35">
      <c r="A5086" s="2">
        <v>34911</v>
      </c>
      <c r="B5086" s="3">
        <v>0.83333333333333337</v>
      </c>
      <c r="C5086">
        <v>295.50799999999998</v>
      </c>
      <c r="D5086" s="4" t="b">
        <f t="shared" si="319"/>
        <v>1</v>
      </c>
      <c r="E5086" s="5">
        <f>VLOOKUP(A5086,'Daily Nat Light Offices Mtl'!$A$1:$G$366,7)</f>
        <v>575.09418223966486</v>
      </c>
      <c r="F5086">
        <f t="shared" si="320"/>
        <v>35.943386389979054</v>
      </c>
      <c r="G5086">
        <f t="shared" si="321"/>
        <v>99.842739972164054</v>
      </c>
      <c r="H5086">
        <f t="shared" si="322"/>
        <v>0.83202283310136715</v>
      </c>
    </row>
    <row r="5087" spans="1:8" x14ac:dyDescent="0.35">
      <c r="A5087" s="2">
        <v>34911</v>
      </c>
      <c r="B5087" s="3">
        <v>0.875</v>
      </c>
      <c r="C5087">
        <v>98.502700000000004</v>
      </c>
      <c r="D5087" s="4" t="b">
        <f t="shared" si="319"/>
        <v>1</v>
      </c>
      <c r="E5087" s="5">
        <f>VLOOKUP(A5087,'Daily Nat Light Offices Mtl'!$A$1:$G$366,7)</f>
        <v>575.09418223966486</v>
      </c>
      <c r="F5087">
        <f t="shared" si="320"/>
        <v>35.943386389979054</v>
      </c>
      <c r="G5087">
        <f t="shared" si="321"/>
        <v>99.842739972164054</v>
      </c>
      <c r="H5087">
        <f t="shared" si="322"/>
        <v>0.83202283310136715</v>
      </c>
    </row>
    <row r="5088" spans="1:8" x14ac:dyDescent="0.35">
      <c r="A5088" s="2">
        <v>34911</v>
      </c>
      <c r="B5088" s="3">
        <v>0.91666666666666663</v>
      </c>
      <c r="C5088">
        <v>98.502700000000004</v>
      </c>
      <c r="D5088" s="4" t="b">
        <f t="shared" si="319"/>
        <v>0</v>
      </c>
      <c r="E5088" s="5">
        <f>VLOOKUP(A5088,'Daily Nat Light Offices Mtl'!$A$1:$G$366,7)</f>
        <v>575.09418223966486</v>
      </c>
      <c r="F5088">
        <f t="shared" si="320"/>
        <v>0</v>
      </c>
      <c r="G5088">
        <f t="shared" si="321"/>
        <v>0</v>
      </c>
      <c r="H5088">
        <f t="shared" si="322"/>
        <v>0</v>
      </c>
    </row>
    <row r="5089" spans="1:8" x14ac:dyDescent="0.35">
      <c r="A5089" s="2">
        <v>34911</v>
      </c>
      <c r="B5089" s="3">
        <v>0.95833333333333337</v>
      </c>
      <c r="C5089">
        <v>49.251399999999997</v>
      </c>
      <c r="D5089" s="4" t="b">
        <f t="shared" si="319"/>
        <v>0</v>
      </c>
      <c r="E5089" s="5">
        <f>VLOOKUP(A5089,'Daily Nat Light Offices Mtl'!$A$1:$G$366,7)</f>
        <v>575.09418223966486</v>
      </c>
      <c r="F5089">
        <f t="shared" si="320"/>
        <v>0</v>
      </c>
      <c r="G5089">
        <f t="shared" si="321"/>
        <v>0</v>
      </c>
      <c r="H5089">
        <f t="shared" si="322"/>
        <v>0</v>
      </c>
    </row>
    <row r="5090" spans="1:8" x14ac:dyDescent="0.35">
      <c r="A5090" s="2">
        <v>34912</v>
      </c>
      <c r="B5090" s="3">
        <v>0</v>
      </c>
      <c r="C5090">
        <v>49.251399999999997</v>
      </c>
      <c r="D5090" s="4" t="b">
        <f t="shared" si="319"/>
        <v>0</v>
      </c>
      <c r="E5090" s="5">
        <f>VLOOKUP(A5090,'Daily Nat Light Offices Mtl'!$A$1:$G$366,7)</f>
        <v>623.07414360371718</v>
      </c>
      <c r="F5090">
        <f t="shared" si="320"/>
        <v>0</v>
      </c>
      <c r="G5090">
        <f t="shared" si="321"/>
        <v>0</v>
      </c>
      <c r="H5090">
        <f t="shared" si="322"/>
        <v>0</v>
      </c>
    </row>
    <row r="5091" spans="1:8" x14ac:dyDescent="0.35">
      <c r="A5091" s="2">
        <v>34912</v>
      </c>
      <c r="B5091" s="3">
        <v>4.1666666666666664E-2</v>
      </c>
      <c r="C5091">
        <v>49.251399999999997</v>
      </c>
      <c r="D5091" s="4" t="b">
        <f t="shared" si="319"/>
        <v>0</v>
      </c>
      <c r="E5091" s="5">
        <f>VLOOKUP(A5091,'Daily Nat Light Offices Mtl'!$A$1:$G$366,7)</f>
        <v>623.07414360371718</v>
      </c>
      <c r="F5091">
        <f t="shared" si="320"/>
        <v>0</v>
      </c>
      <c r="G5091">
        <f t="shared" si="321"/>
        <v>0</v>
      </c>
      <c r="H5091">
        <f t="shared" si="322"/>
        <v>0</v>
      </c>
    </row>
    <row r="5092" spans="1:8" x14ac:dyDescent="0.35">
      <c r="A5092" s="2">
        <v>34912</v>
      </c>
      <c r="B5092" s="3">
        <v>8.3333333333333329E-2</v>
      </c>
      <c r="C5092">
        <v>49.251399999999997</v>
      </c>
      <c r="D5092" s="4" t="b">
        <f t="shared" si="319"/>
        <v>0</v>
      </c>
      <c r="E5092" s="5">
        <f>VLOOKUP(A5092,'Daily Nat Light Offices Mtl'!$A$1:$G$366,7)</f>
        <v>623.07414360371718</v>
      </c>
      <c r="F5092">
        <f t="shared" si="320"/>
        <v>0</v>
      </c>
      <c r="G5092">
        <f t="shared" si="321"/>
        <v>0</v>
      </c>
      <c r="H5092">
        <f t="shared" si="322"/>
        <v>0</v>
      </c>
    </row>
    <row r="5093" spans="1:8" x14ac:dyDescent="0.35">
      <c r="A5093" s="2">
        <v>34912</v>
      </c>
      <c r="B5093" s="3">
        <v>0.125</v>
      </c>
      <c r="C5093">
        <v>49.251399999999997</v>
      </c>
      <c r="D5093" s="4" t="b">
        <f t="shared" si="319"/>
        <v>0</v>
      </c>
      <c r="E5093" s="5">
        <f>VLOOKUP(A5093,'Daily Nat Light Offices Mtl'!$A$1:$G$366,7)</f>
        <v>623.07414360371718</v>
      </c>
      <c r="F5093">
        <f t="shared" si="320"/>
        <v>0</v>
      </c>
      <c r="G5093">
        <f t="shared" si="321"/>
        <v>0</v>
      </c>
      <c r="H5093">
        <f t="shared" si="322"/>
        <v>0</v>
      </c>
    </row>
    <row r="5094" spans="1:8" x14ac:dyDescent="0.35">
      <c r="A5094" s="2">
        <v>34912</v>
      </c>
      <c r="B5094" s="3">
        <v>0.16666666666666666</v>
      </c>
      <c r="C5094">
        <v>158.78399999999999</v>
      </c>
      <c r="D5094" s="4" t="b">
        <f t="shared" si="319"/>
        <v>0</v>
      </c>
      <c r="E5094" s="5">
        <f>VLOOKUP(A5094,'Daily Nat Light Offices Mtl'!$A$1:$G$366,7)</f>
        <v>623.07414360371718</v>
      </c>
      <c r="F5094">
        <f t="shared" si="320"/>
        <v>0</v>
      </c>
      <c r="G5094">
        <f t="shared" si="321"/>
        <v>0</v>
      </c>
      <c r="H5094">
        <f t="shared" si="322"/>
        <v>0</v>
      </c>
    </row>
    <row r="5095" spans="1:8" x14ac:dyDescent="0.35">
      <c r="A5095" s="2">
        <v>34912</v>
      </c>
      <c r="B5095" s="3">
        <v>0.20833333333333334</v>
      </c>
      <c r="C5095">
        <v>808.01199999999994</v>
      </c>
      <c r="D5095" s="4" t="b">
        <f t="shared" si="319"/>
        <v>1</v>
      </c>
      <c r="E5095" s="5">
        <f>VLOOKUP(A5095,'Daily Nat Light Offices Mtl'!$A$1:$G$366,7)</f>
        <v>623.07414360371718</v>
      </c>
      <c r="F5095">
        <f t="shared" si="320"/>
        <v>38.942133975232323</v>
      </c>
      <c r="G5095">
        <f t="shared" si="321"/>
        <v>108.17259437564535</v>
      </c>
      <c r="H5095">
        <f t="shared" si="322"/>
        <v>0.90143828646371127</v>
      </c>
    </row>
    <row r="5096" spans="1:8" x14ac:dyDescent="0.35">
      <c r="A5096" s="2">
        <v>34912</v>
      </c>
      <c r="B5096" s="3">
        <v>0.25</v>
      </c>
      <c r="C5096">
        <v>1815.12</v>
      </c>
      <c r="D5096" s="4" t="b">
        <f t="shared" si="319"/>
        <v>1</v>
      </c>
      <c r="E5096" s="5">
        <f>VLOOKUP(A5096,'Daily Nat Light Offices Mtl'!$A$1:$G$366,7)</f>
        <v>623.07414360371718</v>
      </c>
      <c r="F5096">
        <f t="shared" si="320"/>
        <v>38.942133975232323</v>
      </c>
      <c r="G5096">
        <f t="shared" si="321"/>
        <v>108.17259437564535</v>
      </c>
      <c r="H5096">
        <f t="shared" si="322"/>
        <v>0.90143828646371127</v>
      </c>
    </row>
    <row r="5097" spans="1:8" x14ac:dyDescent="0.35">
      <c r="A5097" s="2">
        <v>34912</v>
      </c>
      <c r="B5097" s="3">
        <v>0.29166666666666669</v>
      </c>
      <c r="C5097">
        <v>7801.68</v>
      </c>
      <c r="D5097" s="4" t="b">
        <f t="shared" si="319"/>
        <v>1</v>
      </c>
      <c r="E5097" s="5">
        <f>VLOOKUP(A5097,'Daily Nat Light Offices Mtl'!$A$1:$G$366,7)</f>
        <v>623.07414360371718</v>
      </c>
      <c r="F5097">
        <f t="shared" si="320"/>
        <v>38.942133975232323</v>
      </c>
      <c r="G5097">
        <f t="shared" si="321"/>
        <v>108.17259437564535</v>
      </c>
      <c r="H5097">
        <f t="shared" si="322"/>
        <v>0.90143828646371127</v>
      </c>
    </row>
    <row r="5098" spans="1:8" x14ac:dyDescent="0.35">
      <c r="A5098" s="2">
        <v>34912</v>
      </c>
      <c r="B5098" s="3">
        <v>0.33333333333333331</v>
      </c>
      <c r="C5098">
        <v>16151.4</v>
      </c>
      <c r="D5098" s="4" t="b">
        <f t="shared" si="319"/>
        <v>1</v>
      </c>
      <c r="E5098" s="5">
        <f>VLOOKUP(A5098,'Daily Nat Light Offices Mtl'!$A$1:$G$366,7)</f>
        <v>623.07414360371718</v>
      </c>
      <c r="F5098">
        <f t="shared" si="320"/>
        <v>38.942133975232323</v>
      </c>
      <c r="G5098">
        <f t="shared" si="321"/>
        <v>108.17259437564535</v>
      </c>
      <c r="H5098">
        <f t="shared" si="322"/>
        <v>0.90143828646371127</v>
      </c>
    </row>
    <row r="5099" spans="1:8" x14ac:dyDescent="0.35">
      <c r="A5099" s="2">
        <v>34912</v>
      </c>
      <c r="B5099" s="3">
        <v>0.375</v>
      </c>
      <c r="C5099">
        <v>12006.8</v>
      </c>
      <c r="D5099" s="4" t="b">
        <f t="shared" si="319"/>
        <v>1</v>
      </c>
      <c r="E5099" s="5">
        <f>VLOOKUP(A5099,'Daily Nat Light Offices Mtl'!$A$1:$G$366,7)</f>
        <v>623.07414360371718</v>
      </c>
      <c r="F5099">
        <f t="shared" si="320"/>
        <v>38.942133975232323</v>
      </c>
      <c r="G5099">
        <f t="shared" si="321"/>
        <v>108.17259437564535</v>
      </c>
      <c r="H5099">
        <f t="shared" si="322"/>
        <v>0.90143828646371127</v>
      </c>
    </row>
    <row r="5100" spans="1:8" x14ac:dyDescent="0.35">
      <c r="A5100" s="2">
        <v>34912</v>
      </c>
      <c r="B5100" s="3">
        <v>0.41666666666666669</v>
      </c>
      <c r="C5100">
        <v>17129.5</v>
      </c>
      <c r="D5100" s="4" t="b">
        <f t="shared" si="319"/>
        <v>1</v>
      </c>
      <c r="E5100" s="5">
        <f>VLOOKUP(A5100,'Daily Nat Light Offices Mtl'!$A$1:$G$366,7)</f>
        <v>623.07414360371718</v>
      </c>
      <c r="F5100">
        <f t="shared" si="320"/>
        <v>38.942133975232323</v>
      </c>
      <c r="G5100">
        <f t="shared" si="321"/>
        <v>108.17259437564535</v>
      </c>
      <c r="H5100">
        <f t="shared" si="322"/>
        <v>0.90143828646371127</v>
      </c>
    </row>
    <row r="5101" spans="1:8" x14ac:dyDescent="0.35">
      <c r="A5101" s="2">
        <v>34912</v>
      </c>
      <c r="B5101" s="3">
        <v>0.45833333333333331</v>
      </c>
      <c r="C5101">
        <v>40977.599999999999</v>
      </c>
      <c r="D5101" s="4" t="b">
        <f t="shared" si="319"/>
        <v>1</v>
      </c>
      <c r="E5101" s="5">
        <f>VLOOKUP(A5101,'Daily Nat Light Offices Mtl'!$A$1:$G$366,7)</f>
        <v>623.07414360371718</v>
      </c>
      <c r="F5101">
        <f t="shared" si="320"/>
        <v>38.942133975232323</v>
      </c>
      <c r="G5101">
        <f t="shared" si="321"/>
        <v>108.17259437564535</v>
      </c>
      <c r="H5101">
        <f t="shared" si="322"/>
        <v>0.90143828646371127</v>
      </c>
    </row>
    <row r="5102" spans="1:8" x14ac:dyDescent="0.35">
      <c r="A5102" s="2">
        <v>34912</v>
      </c>
      <c r="B5102" s="3">
        <v>0.5</v>
      </c>
      <c r="C5102">
        <v>35072.5</v>
      </c>
      <c r="D5102" s="4" t="b">
        <f t="shared" si="319"/>
        <v>1</v>
      </c>
      <c r="E5102" s="5">
        <f>VLOOKUP(A5102,'Daily Nat Light Offices Mtl'!$A$1:$G$366,7)</f>
        <v>623.07414360371718</v>
      </c>
      <c r="F5102">
        <f t="shared" si="320"/>
        <v>38.942133975232323</v>
      </c>
      <c r="G5102">
        <f t="shared" si="321"/>
        <v>108.17259437564535</v>
      </c>
      <c r="H5102">
        <f t="shared" si="322"/>
        <v>0.90143828646371127</v>
      </c>
    </row>
    <row r="5103" spans="1:8" x14ac:dyDescent="0.35">
      <c r="A5103" s="2">
        <v>34912</v>
      </c>
      <c r="B5103" s="3">
        <v>0.54166666666666663</v>
      </c>
      <c r="C5103">
        <v>30879.9</v>
      </c>
      <c r="D5103" s="4" t="b">
        <f t="shared" si="319"/>
        <v>1</v>
      </c>
      <c r="E5103" s="5">
        <f>VLOOKUP(A5103,'Daily Nat Light Offices Mtl'!$A$1:$G$366,7)</f>
        <v>623.07414360371718</v>
      </c>
      <c r="F5103">
        <f t="shared" si="320"/>
        <v>38.942133975232323</v>
      </c>
      <c r="G5103">
        <f t="shared" si="321"/>
        <v>108.17259437564535</v>
      </c>
      <c r="H5103">
        <f t="shared" si="322"/>
        <v>0.90143828646371127</v>
      </c>
    </row>
    <row r="5104" spans="1:8" x14ac:dyDescent="0.35">
      <c r="A5104" s="2">
        <v>34912</v>
      </c>
      <c r="B5104" s="3">
        <v>0.58333333333333337</v>
      </c>
      <c r="C5104">
        <v>23663.1</v>
      </c>
      <c r="D5104" s="4" t="b">
        <f t="shared" si="319"/>
        <v>1</v>
      </c>
      <c r="E5104" s="5">
        <f>VLOOKUP(A5104,'Daily Nat Light Offices Mtl'!$A$1:$G$366,7)</f>
        <v>623.07414360371718</v>
      </c>
      <c r="F5104">
        <f t="shared" si="320"/>
        <v>38.942133975232323</v>
      </c>
      <c r="G5104">
        <f t="shared" si="321"/>
        <v>108.17259437564535</v>
      </c>
      <c r="H5104">
        <f t="shared" si="322"/>
        <v>0.90143828646371127</v>
      </c>
    </row>
    <row r="5105" spans="1:8" x14ac:dyDescent="0.35">
      <c r="A5105" s="2">
        <v>34912</v>
      </c>
      <c r="B5105" s="3">
        <v>0.625</v>
      </c>
      <c r="C5105">
        <v>18972.2</v>
      </c>
      <c r="D5105" s="4" t="b">
        <f t="shared" si="319"/>
        <v>1</v>
      </c>
      <c r="E5105" s="5">
        <f>VLOOKUP(A5105,'Daily Nat Light Offices Mtl'!$A$1:$G$366,7)</f>
        <v>623.07414360371718</v>
      </c>
      <c r="F5105">
        <f t="shared" si="320"/>
        <v>38.942133975232323</v>
      </c>
      <c r="G5105">
        <f t="shared" si="321"/>
        <v>108.17259437564535</v>
      </c>
      <c r="H5105">
        <f t="shared" si="322"/>
        <v>0.90143828646371127</v>
      </c>
    </row>
    <row r="5106" spans="1:8" x14ac:dyDescent="0.35">
      <c r="A5106" s="2">
        <v>34912</v>
      </c>
      <c r="B5106" s="3">
        <v>0.66666666666666663</v>
      </c>
      <c r="C5106">
        <v>11787.2</v>
      </c>
      <c r="D5106" s="4" t="b">
        <f t="shared" si="319"/>
        <v>1</v>
      </c>
      <c r="E5106" s="5">
        <f>VLOOKUP(A5106,'Daily Nat Light Offices Mtl'!$A$1:$G$366,7)</f>
        <v>623.07414360371718</v>
      </c>
      <c r="F5106">
        <f t="shared" si="320"/>
        <v>38.942133975232323</v>
      </c>
      <c r="G5106">
        <f t="shared" si="321"/>
        <v>108.17259437564535</v>
      </c>
      <c r="H5106">
        <f t="shared" si="322"/>
        <v>0.90143828646371127</v>
      </c>
    </row>
    <row r="5107" spans="1:8" x14ac:dyDescent="0.35">
      <c r="A5107" s="2">
        <v>34912</v>
      </c>
      <c r="B5107" s="3">
        <v>0.70833333333333337</v>
      </c>
      <c r="C5107">
        <v>5653.75</v>
      </c>
      <c r="D5107" s="4" t="b">
        <f t="shared" si="319"/>
        <v>1</v>
      </c>
      <c r="E5107" s="5">
        <f>VLOOKUP(A5107,'Daily Nat Light Offices Mtl'!$A$1:$G$366,7)</f>
        <v>623.07414360371718</v>
      </c>
      <c r="F5107">
        <f t="shared" si="320"/>
        <v>38.942133975232323</v>
      </c>
      <c r="G5107">
        <f t="shared" si="321"/>
        <v>108.17259437564535</v>
      </c>
      <c r="H5107">
        <f t="shared" si="322"/>
        <v>0.90143828646371127</v>
      </c>
    </row>
    <row r="5108" spans="1:8" x14ac:dyDescent="0.35">
      <c r="A5108" s="2">
        <v>34912</v>
      </c>
      <c r="B5108" s="3">
        <v>0.75</v>
      </c>
      <c r="C5108">
        <v>1627.6</v>
      </c>
      <c r="D5108" s="4" t="b">
        <f t="shared" si="319"/>
        <v>1</v>
      </c>
      <c r="E5108" s="5">
        <f>VLOOKUP(A5108,'Daily Nat Light Offices Mtl'!$A$1:$G$366,7)</f>
        <v>623.07414360371718</v>
      </c>
      <c r="F5108">
        <f t="shared" si="320"/>
        <v>38.942133975232323</v>
      </c>
      <c r="G5108">
        <f t="shared" si="321"/>
        <v>108.17259437564535</v>
      </c>
      <c r="H5108">
        <f t="shared" si="322"/>
        <v>0.90143828646371127</v>
      </c>
    </row>
    <row r="5109" spans="1:8" x14ac:dyDescent="0.35">
      <c r="A5109" s="2">
        <v>34912</v>
      </c>
      <c r="B5109" s="3">
        <v>0.79166666666666663</v>
      </c>
      <c r="C5109">
        <v>335.65699999999998</v>
      </c>
      <c r="D5109" s="4" t="b">
        <f t="shared" si="319"/>
        <v>1</v>
      </c>
      <c r="E5109" s="5">
        <f>VLOOKUP(A5109,'Daily Nat Light Offices Mtl'!$A$1:$G$366,7)</f>
        <v>623.07414360371718</v>
      </c>
      <c r="F5109">
        <f t="shared" si="320"/>
        <v>38.942133975232323</v>
      </c>
      <c r="G5109">
        <f t="shared" si="321"/>
        <v>108.17259437564535</v>
      </c>
      <c r="H5109">
        <f t="shared" si="322"/>
        <v>0.90143828646371127</v>
      </c>
    </row>
    <row r="5110" spans="1:8" x14ac:dyDescent="0.35">
      <c r="A5110" s="2">
        <v>34912</v>
      </c>
      <c r="B5110" s="3">
        <v>0.83333333333333337</v>
      </c>
      <c r="C5110">
        <v>295.50799999999998</v>
      </c>
      <c r="D5110" s="4" t="b">
        <f t="shared" si="319"/>
        <v>1</v>
      </c>
      <c r="E5110" s="5">
        <f>VLOOKUP(A5110,'Daily Nat Light Offices Mtl'!$A$1:$G$366,7)</f>
        <v>623.07414360371718</v>
      </c>
      <c r="F5110">
        <f t="shared" si="320"/>
        <v>38.942133975232323</v>
      </c>
      <c r="G5110">
        <f t="shared" si="321"/>
        <v>108.17259437564535</v>
      </c>
      <c r="H5110">
        <f t="shared" si="322"/>
        <v>0.90143828646371127</v>
      </c>
    </row>
    <row r="5111" spans="1:8" x14ac:dyDescent="0.35">
      <c r="A5111" s="2">
        <v>34912</v>
      </c>
      <c r="B5111" s="3">
        <v>0.875</v>
      </c>
      <c r="C5111">
        <v>98.502700000000004</v>
      </c>
      <c r="D5111" s="4" t="b">
        <f t="shared" si="319"/>
        <v>1</v>
      </c>
      <c r="E5111" s="5">
        <f>VLOOKUP(A5111,'Daily Nat Light Offices Mtl'!$A$1:$G$366,7)</f>
        <v>623.07414360371718</v>
      </c>
      <c r="F5111">
        <f t="shared" si="320"/>
        <v>38.942133975232323</v>
      </c>
      <c r="G5111">
        <f t="shared" si="321"/>
        <v>108.17259437564535</v>
      </c>
      <c r="H5111">
        <f t="shared" si="322"/>
        <v>0.90143828646371127</v>
      </c>
    </row>
    <row r="5112" spans="1:8" x14ac:dyDescent="0.35">
      <c r="A5112" s="2">
        <v>34912</v>
      </c>
      <c r="B5112" s="3">
        <v>0.91666666666666663</v>
      </c>
      <c r="C5112">
        <v>98.502700000000004</v>
      </c>
      <c r="D5112" s="4" t="b">
        <f t="shared" si="319"/>
        <v>0</v>
      </c>
      <c r="E5112" s="5">
        <f>VLOOKUP(A5112,'Daily Nat Light Offices Mtl'!$A$1:$G$366,7)</f>
        <v>623.07414360371718</v>
      </c>
      <c r="F5112">
        <f t="shared" si="320"/>
        <v>0</v>
      </c>
      <c r="G5112">
        <f t="shared" si="321"/>
        <v>0</v>
      </c>
      <c r="H5112">
        <f t="shared" si="322"/>
        <v>0</v>
      </c>
    </row>
    <row r="5113" spans="1:8" x14ac:dyDescent="0.35">
      <c r="A5113" s="2">
        <v>34912</v>
      </c>
      <c r="B5113" s="3">
        <v>0.95833333333333337</v>
      </c>
      <c r="C5113">
        <v>49.251399999999997</v>
      </c>
      <c r="D5113" s="4" t="b">
        <f t="shared" si="319"/>
        <v>0</v>
      </c>
      <c r="E5113" s="5">
        <f>VLOOKUP(A5113,'Daily Nat Light Offices Mtl'!$A$1:$G$366,7)</f>
        <v>623.07414360371718</v>
      </c>
      <c r="F5113">
        <f t="shared" si="320"/>
        <v>0</v>
      </c>
      <c r="G5113">
        <f t="shared" si="321"/>
        <v>0</v>
      </c>
      <c r="H5113">
        <f t="shared" si="322"/>
        <v>0</v>
      </c>
    </row>
    <row r="5114" spans="1:8" x14ac:dyDescent="0.35">
      <c r="A5114" s="2">
        <v>34913</v>
      </c>
      <c r="B5114" s="3">
        <v>0</v>
      </c>
      <c r="C5114">
        <v>49.251399999999997</v>
      </c>
      <c r="D5114" s="4" t="b">
        <f t="shared" si="319"/>
        <v>0</v>
      </c>
      <c r="E5114" s="5">
        <f>VLOOKUP(A5114,'Daily Nat Light Offices Mtl'!$A$1:$G$366,7)</f>
        <v>576.32358622933486</v>
      </c>
      <c r="F5114">
        <f t="shared" si="320"/>
        <v>0</v>
      </c>
      <c r="G5114">
        <f t="shared" si="321"/>
        <v>0</v>
      </c>
      <c r="H5114">
        <f t="shared" si="322"/>
        <v>0</v>
      </c>
    </row>
    <row r="5115" spans="1:8" x14ac:dyDescent="0.35">
      <c r="A5115" s="2">
        <v>34913</v>
      </c>
      <c r="B5115" s="3">
        <v>4.1666666666666664E-2</v>
      </c>
      <c r="C5115">
        <v>49.251399999999997</v>
      </c>
      <c r="D5115" s="4" t="b">
        <f t="shared" si="319"/>
        <v>0</v>
      </c>
      <c r="E5115" s="5">
        <f>VLOOKUP(A5115,'Daily Nat Light Offices Mtl'!$A$1:$G$366,7)</f>
        <v>576.32358622933486</v>
      </c>
      <c r="F5115">
        <f t="shared" si="320"/>
        <v>0</v>
      </c>
      <c r="G5115">
        <f t="shared" si="321"/>
        <v>0</v>
      </c>
      <c r="H5115">
        <f t="shared" si="322"/>
        <v>0</v>
      </c>
    </row>
    <row r="5116" spans="1:8" x14ac:dyDescent="0.35">
      <c r="A5116" s="2">
        <v>34913</v>
      </c>
      <c r="B5116" s="3">
        <v>8.3333333333333329E-2</v>
      </c>
      <c r="C5116">
        <v>49.251399999999997</v>
      </c>
      <c r="D5116" s="4" t="b">
        <f t="shared" si="319"/>
        <v>0</v>
      </c>
      <c r="E5116" s="5">
        <f>VLOOKUP(A5116,'Daily Nat Light Offices Mtl'!$A$1:$G$366,7)</f>
        <v>576.32358622933486</v>
      </c>
      <c r="F5116">
        <f t="shared" si="320"/>
        <v>0</v>
      </c>
      <c r="G5116">
        <f t="shared" si="321"/>
        <v>0</v>
      </c>
      <c r="H5116">
        <f t="shared" si="322"/>
        <v>0</v>
      </c>
    </row>
    <row r="5117" spans="1:8" x14ac:dyDescent="0.35">
      <c r="A5117" s="2">
        <v>34913</v>
      </c>
      <c r="B5117" s="3">
        <v>0.125</v>
      </c>
      <c r="C5117">
        <v>49.251399999999997</v>
      </c>
      <c r="D5117" s="4" t="b">
        <f t="shared" si="319"/>
        <v>0</v>
      </c>
      <c r="E5117" s="5">
        <f>VLOOKUP(A5117,'Daily Nat Light Offices Mtl'!$A$1:$G$366,7)</f>
        <v>576.32358622933486</v>
      </c>
      <c r="F5117">
        <f t="shared" si="320"/>
        <v>0</v>
      </c>
      <c r="G5117">
        <f t="shared" si="321"/>
        <v>0</v>
      </c>
      <c r="H5117">
        <f t="shared" si="322"/>
        <v>0</v>
      </c>
    </row>
    <row r="5118" spans="1:8" x14ac:dyDescent="0.35">
      <c r="A5118" s="2">
        <v>34913</v>
      </c>
      <c r="B5118" s="3">
        <v>0.16666666666666666</v>
      </c>
      <c r="C5118">
        <v>153.71600000000001</v>
      </c>
      <c r="D5118" s="4" t="b">
        <f t="shared" si="319"/>
        <v>0</v>
      </c>
      <c r="E5118" s="5">
        <f>VLOOKUP(A5118,'Daily Nat Light Offices Mtl'!$A$1:$G$366,7)</f>
        <v>576.32358622933486</v>
      </c>
      <c r="F5118">
        <f t="shared" si="320"/>
        <v>0</v>
      </c>
      <c r="G5118">
        <f t="shared" si="321"/>
        <v>0</v>
      </c>
      <c r="H5118">
        <f t="shared" si="322"/>
        <v>0</v>
      </c>
    </row>
    <row r="5119" spans="1:8" x14ac:dyDescent="0.35">
      <c r="A5119" s="2">
        <v>34913</v>
      </c>
      <c r="B5119" s="3">
        <v>0.20833333333333334</v>
      </c>
      <c r="C5119">
        <v>1521.26</v>
      </c>
      <c r="D5119" s="4" t="b">
        <f t="shared" si="319"/>
        <v>1</v>
      </c>
      <c r="E5119" s="5">
        <f>VLOOKUP(A5119,'Daily Nat Light Offices Mtl'!$A$1:$G$366,7)</f>
        <v>576.32358622933486</v>
      </c>
      <c r="F5119">
        <f t="shared" si="320"/>
        <v>36.020224139333429</v>
      </c>
      <c r="G5119">
        <f t="shared" si="321"/>
        <v>100.05617816481508</v>
      </c>
      <c r="H5119">
        <f t="shared" si="322"/>
        <v>0.83380148470679238</v>
      </c>
    </row>
    <row r="5120" spans="1:8" x14ac:dyDescent="0.35">
      <c r="A5120" s="2">
        <v>34913</v>
      </c>
      <c r="B5120" s="3">
        <v>0.25</v>
      </c>
      <c r="C5120">
        <v>8244.64</v>
      </c>
      <c r="D5120" s="4" t="b">
        <f t="shared" si="319"/>
        <v>1</v>
      </c>
      <c r="E5120" s="5">
        <f>VLOOKUP(A5120,'Daily Nat Light Offices Mtl'!$A$1:$G$366,7)</f>
        <v>576.32358622933486</v>
      </c>
      <c r="F5120">
        <f t="shared" si="320"/>
        <v>36.020224139333429</v>
      </c>
      <c r="G5120">
        <f t="shared" si="321"/>
        <v>100.05617816481508</v>
      </c>
      <c r="H5120">
        <f t="shared" si="322"/>
        <v>0.83380148470679238</v>
      </c>
    </row>
    <row r="5121" spans="1:8" x14ac:dyDescent="0.35">
      <c r="A5121" s="2">
        <v>34913</v>
      </c>
      <c r="B5121" s="3">
        <v>0.29166666666666669</v>
      </c>
      <c r="C5121">
        <v>20431.5</v>
      </c>
      <c r="D5121" s="4" t="b">
        <f t="shared" si="319"/>
        <v>1</v>
      </c>
      <c r="E5121" s="5">
        <f>VLOOKUP(A5121,'Daily Nat Light Offices Mtl'!$A$1:$G$366,7)</f>
        <v>576.32358622933486</v>
      </c>
      <c r="F5121">
        <f t="shared" si="320"/>
        <v>36.020224139333429</v>
      </c>
      <c r="G5121">
        <f t="shared" si="321"/>
        <v>100.05617816481508</v>
      </c>
      <c r="H5121">
        <f t="shared" si="322"/>
        <v>0.83380148470679238</v>
      </c>
    </row>
    <row r="5122" spans="1:8" x14ac:dyDescent="0.35">
      <c r="A5122" s="2">
        <v>34913</v>
      </c>
      <c r="B5122" s="3">
        <v>0.33333333333333331</v>
      </c>
      <c r="C5122">
        <v>37666.699999999997</v>
      </c>
      <c r="D5122" s="4" t="b">
        <f t="shared" ref="D5122:D5185" si="323">AND(B5122&gt;$B$6,B5122&lt;$B$24,E5122&gt;0)</f>
        <v>1</v>
      </c>
      <c r="E5122" s="5">
        <f>VLOOKUP(A5122,'Daily Nat Light Offices Mtl'!$A$1:$G$366,7)</f>
        <v>576.32358622933486</v>
      </c>
      <c r="F5122">
        <f t="shared" si="320"/>
        <v>36.020224139333429</v>
      </c>
      <c r="G5122">
        <f t="shared" si="321"/>
        <v>100.05617816481508</v>
      </c>
      <c r="H5122">
        <f t="shared" si="322"/>
        <v>0.83380148470679238</v>
      </c>
    </row>
    <row r="5123" spans="1:8" x14ac:dyDescent="0.35">
      <c r="A5123" s="2">
        <v>34913</v>
      </c>
      <c r="B5123" s="3">
        <v>0.375</v>
      </c>
      <c r="C5123">
        <v>50063.7</v>
      </c>
      <c r="D5123" s="4" t="b">
        <f t="shared" si="323"/>
        <v>1</v>
      </c>
      <c r="E5123" s="5">
        <f>VLOOKUP(A5123,'Daily Nat Light Offices Mtl'!$A$1:$G$366,7)</f>
        <v>576.32358622933486</v>
      </c>
      <c r="F5123">
        <f t="shared" ref="F5123:F5186" si="324">IF(D5123,E5123/16,0)</f>
        <v>36.020224139333429</v>
      </c>
      <c r="G5123">
        <f t="shared" ref="G5123:G5186" si="325">CONVERT(F5123*10^4,"J","Wh")</f>
        <v>100.05617816481508</v>
      </c>
      <c r="H5123">
        <f t="shared" ref="H5123:H5186" si="326">G5123/$J$2</f>
        <v>0.83380148470679238</v>
      </c>
    </row>
    <row r="5124" spans="1:8" x14ac:dyDescent="0.35">
      <c r="A5124" s="2">
        <v>34913</v>
      </c>
      <c r="B5124" s="3">
        <v>0.41666666666666669</v>
      </c>
      <c r="C5124">
        <v>57960.6</v>
      </c>
      <c r="D5124" s="4" t="b">
        <f t="shared" si="323"/>
        <v>1</v>
      </c>
      <c r="E5124" s="5">
        <f>VLOOKUP(A5124,'Daily Nat Light Offices Mtl'!$A$1:$G$366,7)</f>
        <v>576.32358622933486</v>
      </c>
      <c r="F5124">
        <f t="shared" si="324"/>
        <v>36.020224139333429</v>
      </c>
      <c r="G5124">
        <f t="shared" si="325"/>
        <v>100.05617816481508</v>
      </c>
      <c r="H5124">
        <f t="shared" si="326"/>
        <v>0.83380148470679238</v>
      </c>
    </row>
    <row r="5125" spans="1:8" x14ac:dyDescent="0.35">
      <c r="A5125" s="2">
        <v>34913</v>
      </c>
      <c r="B5125" s="3">
        <v>0.45833333333333331</v>
      </c>
      <c r="C5125">
        <v>58573.599999999999</v>
      </c>
      <c r="D5125" s="4" t="b">
        <f t="shared" si="323"/>
        <v>1</v>
      </c>
      <c r="E5125" s="5">
        <f>VLOOKUP(A5125,'Daily Nat Light Offices Mtl'!$A$1:$G$366,7)</f>
        <v>576.32358622933486</v>
      </c>
      <c r="F5125">
        <f t="shared" si="324"/>
        <v>36.020224139333429</v>
      </c>
      <c r="G5125">
        <f t="shared" si="325"/>
        <v>100.05617816481508</v>
      </c>
      <c r="H5125">
        <f t="shared" si="326"/>
        <v>0.83380148470679238</v>
      </c>
    </row>
    <row r="5126" spans="1:8" x14ac:dyDescent="0.35">
      <c r="A5126" s="2">
        <v>34913</v>
      </c>
      <c r="B5126" s="3">
        <v>0.5</v>
      </c>
      <c r="C5126">
        <v>43861.599999999999</v>
      </c>
      <c r="D5126" s="4" t="b">
        <f t="shared" si="323"/>
        <v>1</v>
      </c>
      <c r="E5126" s="5">
        <f>VLOOKUP(A5126,'Daily Nat Light Offices Mtl'!$A$1:$G$366,7)</f>
        <v>576.32358622933486</v>
      </c>
      <c r="F5126">
        <f t="shared" si="324"/>
        <v>36.020224139333429</v>
      </c>
      <c r="G5126">
        <f t="shared" si="325"/>
        <v>100.05617816481508</v>
      </c>
      <c r="H5126">
        <f t="shared" si="326"/>
        <v>0.83380148470679238</v>
      </c>
    </row>
    <row r="5127" spans="1:8" x14ac:dyDescent="0.35">
      <c r="A5127" s="2">
        <v>34913</v>
      </c>
      <c r="B5127" s="3">
        <v>0.54166666666666663</v>
      </c>
      <c r="C5127">
        <v>44946.6</v>
      </c>
      <c r="D5127" s="4" t="b">
        <f t="shared" si="323"/>
        <v>1</v>
      </c>
      <c r="E5127" s="5">
        <f>VLOOKUP(A5127,'Daily Nat Light Offices Mtl'!$A$1:$G$366,7)</f>
        <v>576.32358622933486</v>
      </c>
      <c r="F5127">
        <f t="shared" si="324"/>
        <v>36.020224139333429</v>
      </c>
      <c r="G5127">
        <f t="shared" si="325"/>
        <v>100.05617816481508</v>
      </c>
      <c r="H5127">
        <f t="shared" si="326"/>
        <v>0.83380148470679238</v>
      </c>
    </row>
    <row r="5128" spans="1:8" x14ac:dyDescent="0.35">
      <c r="A5128" s="2">
        <v>34913</v>
      </c>
      <c r="B5128" s="3">
        <v>0.58333333333333337</v>
      </c>
      <c r="C5128">
        <v>33869.5</v>
      </c>
      <c r="D5128" s="4" t="b">
        <f t="shared" si="323"/>
        <v>1</v>
      </c>
      <c r="E5128" s="5">
        <f>VLOOKUP(A5128,'Daily Nat Light Offices Mtl'!$A$1:$G$366,7)</f>
        <v>576.32358622933486</v>
      </c>
      <c r="F5128">
        <f t="shared" si="324"/>
        <v>36.020224139333429</v>
      </c>
      <c r="G5128">
        <f t="shared" si="325"/>
        <v>100.05617816481508</v>
      </c>
      <c r="H5128">
        <f t="shared" si="326"/>
        <v>0.83380148470679238</v>
      </c>
    </row>
    <row r="5129" spans="1:8" x14ac:dyDescent="0.35">
      <c r="A5129" s="2">
        <v>34913</v>
      </c>
      <c r="B5129" s="3">
        <v>0.625</v>
      </c>
      <c r="C5129">
        <v>21509.599999999999</v>
      </c>
      <c r="D5129" s="4" t="b">
        <f t="shared" si="323"/>
        <v>1</v>
      </c>
      <c r="E5129" s="5">
        <f>VLOOKUP(A5129,'Daily Nat Light Offices Mtl'!$A$1:$G$366,7)</f>
        <v>576.32358622933486</v>
      </c>
      <c r="F5129">
        <f t="shared" si="324"/>
        <v>36.020224139333429</v>
      </c>
      <c r="G5129">
        <f t="shared" si="325"/>
        <v>100.05617816481508</v>
      </c>
      <c r="H5129">
        <f t="shared" si="326"/>
        <v>0.83380148470679238</v>
      </c>
    </row>
    <row r="5130" spans="1:8" x14ac:dyDescent="0.35">
      <c r="A5130" s="2">
        <v>34913</v>
      </c>
      <c r="B5130" s="3">
        <v>0.66666666666666663</v>
      </c>
      <c r="C5130">
        <v>10929.2</v>
      </c>
      <c r="D5130" s="4" t="b">
        <f t="shared" si="323"/>
        <v>1</v>
      </c>
      <c r="E5130" s="5">
        <f>VLOOKUP(A5130,'Daily Nat Light Offices Mtl'!$A$1:$G$366,7)</f>
        <v>576.32358622933486</v>
      </c>
      <c r="F5130">
        <f t="shared" si="324"/>
        <v>36.020224139333429</v>
      </c>
      <c r="G5130">
        <f t="shared" si="325"/>
        <v>100.05617816481508</v>
      </c>
      <c r="H5130">
        <f t="shared" si="326"/>
        <v>0.83380148470679238</v>
      </c>
    </row>
    <row r="5131" spans="1:8" x14ac:dyDescent="0.35">
      <c r="A5131" s="2">
        <v>34913</v>
      </c>
      <c r="B5131" s="3">
        <v>0.70833333333333337</v>
      </c>
      <c r="C5131">
        <v>3689.64</v>
      </c>
      <c r="D5131" s="4" t="b">
        <f t="shared" si="323"/>
        <v>1</v>
      </c>
      <c r="E5131" s="5">
        <f>VLOOKUP(A5131,'Daily Nat Light Offices Mtl'!$A$1:$G$366,7)</f>
        <v>576.32358622933486</v>
      </c>
      <c r="F5131">
        <f t="shared" si="324"/>
        <v>36.020224139333429</v>
      </c>
      <c r="G5131">
        <f t="shared" si="325"/>
        <v>100.05617816481508</v>
      </c>
      <c r="H5131">
        <f t="shared" si="326"/>
        <v>0.83380148470679238</v>
      </c>
    </row>
    <row r="5132" spans="1:8" x14ac:dyDescent="0.35">
      <c r="A5132" s="2">
        <v>34913</v>
      </c>
      <c r="B5132" s="3">
        <v>0.75</v>
      </c>
      <c r="C5132">
        <v>1392.65</v>
      </c>
      <c r="D5132" s="4" t="b">
        <f t="shared" si="323"/>
        <v>1</v>
      </c>
      <c r="E5132" s="5">
        <f>VLOOKUP(A5132,'Daily Nat Light Offices Mtl'!$A$1:$G$366,7)</f>
        <v>576.32358622933486</v>
      </c>
      <c r="F5132">
        <f t="shared" si="324"/>
        <v>36.020224139333429</v>
      </c>
      <c r="G5132">
        <f t="shared" si="325"/>
        <v>100.05617816481508</v>
      </c>
      <c r="H5132">
        <f t="shared" si="326"/>
        <v>0.83380148470679238</v>
      </c>
    </row>
    <row r="5133" spans="1:8" x14ac:dyDescent="0.35">
      <c r="A5133" s="2">
        <v>34913</v>
      </c>
      <c r="B5133" s="3">
        <v>0.79166666666666663</v>
      </c>
      <c r="C5133">
        <v>327.62299999999999</v>
      </c>
      <c r="D5133" s="4" t="b">
        <f t="shared" si="323"/>
        <v>1</v>
      </c>
      <c r="E5133" s="5">
        <f>VLOOKUP(A5133,'Daily Nat Light Offices Mtl'!$A$1:$G$366,7)</f>
        <v>576.32358622933486</v>
      </c>
      <c r="F5133">
        <f t="shared" si="324"/>
        <v>36.020224139333429</v>
      </c>
      <c r="G5133">
        <f t="shared" si="325"/>
        <v>100.05617816481508</v>
      </c>
      <c r="H5133">
        <f t="shared" si="326"/>
        <v>0.83380148470679238</v>
      </c>
    </row>
    <row r="5134" spans="1:8" x14ac:dyDescent="0.35">
      <c r="A5134" s="2">
        <v>34913</v>
      </c>
      <c r="B5134" s="3">
        <v>0.83333333333333337</v>
      </c>
      <c r="C5134">
        <v>295.50799999999998</v>
      </c>
      <c r="D5134" s="4" t="b">
        <f t="shared" si="323"/>
        <v>1</v>
      </c>
      <c r="E5134" s="5">
        <f>VLOOKUP(A5134,'Daily Nat Light Offices Mtl'!$A$1:$G$366,7)</f>
        <v>576.32358622933486</v>
      </c>
      <c r="F5134">
        <f t="shared" si="324"/>
        <v>36.020224139333429</v>
      </c>
      <c r="G5134">
        <f t="shared" si="325"/>
        <v>100.05617816481508</v>
      </c>
      <c r="H5134">
        <f t="shared" si="326"/>
        <v>0.83380148470679238</v>
      </c>
    </row>
    <row r="5135" spans="1:8" x14ac:dyDescent="0.35">
      <c r="A5135" s="2">
        <v>34913</v>
      </c>
      <c r="B5135" s="3">
        <v>0.875</v>
      </c>
      <c r="C5135">
        <v>98.502700000000004</v>
      </c>
      <c r="D5135" s="4" t="b">
        <f t="shared" si="323"/>
        <v>1</v>
      </c>
      <c r="E5135" s="5">
        <f>VLOOKUP(A5135,'Daily Nat Light Offices Mtl'!$A$1:$G$366,7)</f>
        <v>576.32358622933486</v>
      </c>
      <c r="F5135">
        <f t="shared" si="324"/>
        <v>36.020224139333429</v>
      </c>
      <c r="G5135">
        <f t="shared" si="325"/>
        <v>100.05617816481508</v>
      </c>
      <c r="H5135">
        <f t="shared" si="326"/>
        <v>0.83380148470679238</v>
      </c>
    </row>
    <row r="5136" spans="1:8" x14ac:dyDescent="0.35">
      <c r="A5136" s="2">
        <v>34913</v>
      </c>
      <c r="B5136" s="3">
        <v>0.91666666666666663</v>
      </c>
      <c r="C5136">
        <v>98.502700000000004</v>
      </c>
      <c r="D5136" s="4" t="b">
        <f t="shared" si="323"/>
        <v>0</v>
      </c>
      <c r="E5136" s="5">
        <f>VLOOKUP(A5136,'Daily Nat Light Offices Mtl'!$A$1:$G$366,7)</f>
        <v>576.32358622933486</v>
      </c>
      <c r="F5136">
        <f t="shared" si="324"/>
        <v>0</v>
      </c>
      <c r="G5136">
        <f t="shared" si="325"/>
        <v>0</v>
      </c>
      <c r="H5136">
        <f t="shared" si="326"/>
        <v>0</v>
      </c>
    </row>
    <row r="5137" spans="1:8" x14ac:dyDescent="0.35">
      <c r="A5137" s="2">
        <v>34913</v>
      </c>
      <c r="B5137" s="3">
        <v>0.95833333333333337</v>
      </c>
      <c r="C5137">
        <v>49.251399999999997</v>
      </c>
      <c r="D5137" s="4" t="b">
        <f t="shared" si="323"/>
        <v>0</v>
      </c>
      <c r="E5137" s="5">
        <f>VLOOKUP(A5137,'Daily Nat Light Offices Mtl'!$A$1:$G$366,7)</f>
        <v>576.32358622933486</v>
      </c>
      <c r="F5137">
        <f t="shared" si="324"/>
        <v>0</v>
      </c>
      <c r="G5137">
        <f t="shared" si="325"/>
        <v>0</v>
      </c>
      <c r="H5137">
        <f t="shared" si="326"/>
        <v>0</v>
      </c>
    </row>
    <row r="5138" spans="1:8" x14ac:dyDescent="0.35">
      <c r="A5138" s="2">
        <v>34914</v>
      </c>
      <c r="B5138" s="3">
        <v>0</v>
      </c>
      <c r="C5138">
        <v>49.251399999999997</v>
      </c>
      <c r="D5138" s="4" t="b">
        <f t="shared" si="323"/>
        <v>0</v>
      </c>
      <c r="E5138" s="5">
        <f>VLOOKUP(A5138,'Daily Nat Light Offices Mtl'!$A$1:$G$366,7)</f>
        <v>665.57666876791995</v>
      </c>
      <c r="F5138">
        <f t="shared" si="324"/>
        <v>0</v>
      </c>
      <c r="G5138">
        <f t="shared" si="325"/>
        <v>0</v>
      </c>
      <c r="H5138">
        <f t="shared" si="326"/>
        <v>0</v>
      </c>
    </row>
    <row r="5139" spans="1:8" x14ac:dyDescent="0.35">
      <c r="A5139" s="2">
        <v>34914</v>
      </c>
      <c r="B5139" s="3">
        <v>4.1666666666666664E-2</v>
      </c>
      <c r="C5139">
        <v>49.251399999999997</v>
      </c>
      <c r="D5139" s="4" t="b">
        <f t="shared" si="323"/>
        <v>0</v>
      </c>
      <c r="E5139" s="5">
        <f>VLOOKUP(A5139,'Daily Nat Light Offices Mtl'!$A$1:$G$366,7)</f>
        <v>665.57666876791995</v>
      </c>
      <c r="F5139">
        <f t="shared" si="324"/>
        <v>0</v>
      </c>
      <c r="G5139">
        <f t="shared" si="325"/>
        <v>0</v>
      </c>
      <c r="H5139">
        <f t="shared" si="326"/>
        <v>0</v>
      </c>
    </row>
    <row r="5140" spans="1:8" x14ac:dyDescent="0.35">
      <c r="A5140" s="2">
        <v>34914</v>
      </c>
      <c r="B5140" s="3">
        <v>8.3333333333333329E-2</v>
      </c>
      <c r="C5140">
        <v>49.251399999999997</v>
      </c>
      <c r="D5140" s="4" t="b">
        <f t="shared" si="323"/>
        <v>0</v>
      </c>
      <c r="E5140" s="5">
        <f>VLOOKUP(A5140,'Daily Nat Light Offices Mtl'!$A$1:$G$366,7)</f>
        <v>665.57666876791995</v>
      </c>
      <c r="F5140">
        <f t="shared" si="324"/>
        <v>0</v>
      </c>
      <c r="G5140">
        <f t="shared" si="325"/>
        <v>0</v>
      </c>
      <c r="H5140">
        <f t="shared" si="326"/>
        <v>0</v>
      </c>
    </row>
    <row r="5141" spans="1:8" x14ac:dyDescent="0.35">
      <c r="A5141" s="2">
        <v>34914</v>
      </c>
      <c r="B5141" s="3">
        <v>0.125</v>
      </c>
      <c r="C5141">
        <v>49.251399999999997</v>
      </c>
      <c r="D5141" s="4" t="b">
        <f t="shared" si="323"/>
        <v>0</v>
      </c>
      <c r="E5141" s="5">
        <f>VLOOKUP(A5141,'Daily Nat Light Offices Mtl'!$A$1:$G$366,7)</f>
        <v>665.57666876791995</v>
      </c>
      <c r="F5141">
        <f t="shared" si="324"/>
        <v>0</v>
      </c>
      <c r="G5141">
        <f t="shared" si="325"/>
        <v>0</v>
      </c>
      <c r="H5141">
        <f t="shared" si="326"/>
        <v>0</v>
      </c>
    </row>
    <row r="5142" spans="1:8" x14ac:dyDescent="0.35">
      <c r="A5142" s="2">
        <v>34914</v>
      </c>
      <c r="B5142" s="3">
        <v>0.16666666666666666</v>
      </c>
      <c r="C5142">
        <v>195.46700000000001</v>
      </c>
      <c r="D5142" s="4" t="b">
        <f t="shared" si="323"/>
        <v>0</v>
      </c>
      <c r="E5142" s="5">
        <f>VLOOKUP(A5142,'Daily Nat Light Offices Mtl'!$A$1:$G$366,7)</f>
        <v>665.57666876791995</v>
      </c>
      <c r="F5142">
        <f t="shared" si="324"/>
        <v>0</v>
      </c>
      <c r="G5142">
        <f t="shared" si="325"/>
        <v>0</v>
      </c>
      <c r="H5142">
        <f t="shared" si="326"/>
        <v>0</v>
      </c>
    </row>
    <row r="5143" spans="1:8" x14ac:dyDescent="0.35">
      <c r="A5143" s="2">
        <v>34914</v>
      </c>
      <c r="B5143" s="3">
        <v>0.20833333333333334</v>
      </c>
      <c r="C5143">
        <v>1221.48</v>
      </c>
      <c r="D5143" s="4" t="b">
        <f t="shared" si="323"/>
        <v>1</v>
      </c>
      <c r="E5143" s="5">
        <f>VLOOKUP(A5143,'Daily Nat Light Offices Mtl'!$A$1:$G$366,7)</f>
        <v>665.57666876791995</v>
      </c>
      <c r="F5143">
        <f t="shared" si="324"/>
        <v>41.598541797994997</v>
      </c>
      <c r="G5143">
        <f t="shared" si="325"/>
        <v>115.55150499443054</v>
      </c>
      <c r="H5143">
        <f t="shared" si="326"/>
        <v>0.96292920828692119</v>
      </c>
    </row>
    <row r="5144" spans="1:8" x14ac:dyDescent="0.35">
      <c r="A5144" s="2">
        <v>34914</v>
      </c>
      <c r="B5144" s="3">
        <v>0.25</v>
      </c>
      <c r="C5144">
        <v>2556.75</v>
      </c>
      <c r="D5144" s="4" t="b">
        <f t="shared" si="323"/>
        <v>1</v>
      </c>
      <c r="E5144" s="5">
        <f>VLOOKUP(A5144,'Daily Nat Light Offices Mtl'!$A$1:$G$366,7)</f>
        <v>665.57666876791995</v>
      </c>
      <c r="F5144">
        <f t="shared" si="324"/>
        <v>41.598541797994997</v>
      </c>
      <c r="G5144">
        <f t="shared" si="325"/>
        <v>115.55150499443054</v>
      </c>
      <c r="H5144">
        <f t="shared" si="326"/>
        <v>0.96292920828692119</v>
      </c>
    </row>
    <row r="5145" spans="1:8" x14ac:dyDescent="0.35">
      <c r="A5145" s="2">
        <v>34914</v>
      </c>
      <c r="B5145" s="3">
        <v>0.29166666666666669</v>
      </c>
      <c r="C5145">
        <v>3436.64</v>
      </c>
      <c r="D5145" s="4" t="b">
        <f t="shared" si="323"/>
        <v>1</v>
      </c>
      <c r="E5145" s="5">
        <f>VLOOKUP(A5145,'Daily Nat Light Offices Mtl'!$A$1:$G$366,7)</f>
        <v>665.57666876791995</v>
      </c>
      <c r="F5145">
        <f t="shared" si="324"/>
        <v>41.598541797994997</v>
      </c>
      <c r="G5145">
        <f t="shared" si="325"/>
        <v>115.55150499443054</v>
      </c>
      <c r="H5145">
        <f t="shared" si="326"/>
        <v>0.96292920828692119</v>
      </c>
    </row>
    <row r="5146" spans="1:8" x14ac:dyDescent="0.35">
      <c r="A5146" s="2">
        <v>34914</v>
      </c>
      <c r="B5146" s="3">
        <v>0.33333333333333331</v>
      </c>
      <c r="C5146">
        <v>4366.74</v>
      </c>
      <c r="D5146" s="4" t="b">
        <f t="shared" si="323"/>
        <v>1</v>
      </c>
      <c r="E5146" s="5">
        <f>VLOOKUP(A5146,'Daily Nat Light Offices Mtl'!$A$1:$G$366,7)</f>
        <v>665.57666876791995</v>
      </c>
      <c r="F5146">
        <f t="shared" si="324"/>
        <v>41.598541797994997</v>
      </c>
      <c r="G5146">
        <f t="shared" si="325"/>
        <v>115.55150499443054</v>
      </c>
      <c r="H5146">
        <f t="shared" si="326"/>
        <v>0.96292920828692119</v>
      </c>
    </row>
    <row r="5147" spans="1:8" x14ac:dyDescent="0.35">
      <c r="A5147" s="2">
        <v>34914</v>
      </c>
      <c r="B5147" s="3">
        <v>0.375</v>
      </c>
      <c r="C5147">
        <v>5692.01</v>
      </c>
      <c r="D5147" s="4" t="b">
        <f t="shared" si="323"/>
        <v>1</v>
      </c>
      <c r="E5147" s="5">
        <f>VLOOKUP(A5147,'Daily Nat Light Offices Mtl'!$A$1:$G$366,7)</f>
        <v>665.57666876791995</v>
      </c>
      <c r="F5147">
        <f t="shared" si="324"/>
        <v>41.598541797994997</v>
      </c>
      <c r="G5147">
        <f t="shared" si="325"/>
        <v>115.55150499443054</v>
      </c>
      <c r="H5147">
        <f t="shared" si="326"/>
        <v>0.96292920828692119</v>
      </c>
    </row>
    <row r="5148" spans="1:8" x14ac:dyDescent="0.35">
      <c r="A5148" s="2">
        <v>34914</v>
      </c>
      <c r="B5148" s="3">
        <v>0.41666666666666669</v>
      </c>
      <c r="C5148">
        <v>7739.27</v>
      </c>
      <c r="D5148" s="4" t="b">
        <f t="shared" si="323"/>
        <v>1</v>
      </c>
      <c r="E5148" s="5">
        <f>VLOOKUP(A5148,'Daily Nat Light Offices Mtl'!$A$1:$G$366,7)</f>
        <v>665.57666876791995</v>
      </c>
      <c r="F5148">
        <f t="shared" si="324"/>
        <v>41.598541797994997</v>
      </c>
      <c r="G5148">
        <f t="shared" si="325"/>
        <v>115.55150499443054</v>
      </c>
      <c r="H5148">
        <f t="shared" si="326"/>
        <v>0.96292920828692119</v>
      </c>
    </row>
    <row r="5149" spans="1:8" x14ac:dyDescent="0.35">
      <c r="A5149" s="2">
        <v>34914</v>
      </c>
      <c r="B5149" s="3">
        <v>0.45833333333333331</v>
      </c>
      <c r="C5149">
        <v>6022.6</v>
      </c>
      <c r="D5149" s="4" t="b">
        <f t="shared" si="323"/>
        <v>1</v>
      </c>
      <c r="E5149" s="5">
        <f>VLOOKUP(A5149,'Daily Nat Light Offices Mtl'!$A$1:$G$366,7)</f>
        <v>665.57666876791995</v>
      </c>
      <c r="F5149">
        <f t="shared" si="324"/>
        <v>41.598541797994997</v>
      </c>
      <c r="G5149">
        <f t="shared" si="325"/>
        <v>115.55150499443054</v>
      </c>
      <c r="H5149">
        <f t="shared" si="326"/>
        <v>0.96292920828692119</v>
      </c>
    </row>
    <row r="5150" spans="1:8" x14ac:dyDescent="0.35">
      <c r="A5150" s="2">
        <v>34914</v>
      </c>
      <c r="B5150" s="3">
        <v>0.5</v>
      </c>
      <c r="C5150">
        <v>6333.89</v>
      </c>
      <c r="D5150" s="4" t="b">
        <f t="shared" si="323"/>
        <v>1</v>
      </c>
      <c r="E5150" s="5">
        <f>VLOOKUP(A5150,'Daily Nat Light Offices Mtl'!$A$1:$G$366,7)</f>
        <v>665.57666876791995</v>
      </c>
      <c r="F5150">
        <f t="shared" si="324"/>
        <v>41.598541797994997</v>
      </c>
      <c r="G5150">
        <f t="shared" si="325"/>
        <v>115.55150499443054</v>
      </c>
      <c r="H5150">
        <f t="shared" si="326"/>
        <v>0.96292920828692119</v>
      </c>
    </row>
    <row r="5151" spans="1:8" x14ac:dyDescent="0.35">
      <c r="A5151" s="2">
        <v>34914</v>
      </c>
      <c r="B5151" s="3">
        <v>0.54166666666666663</v>
      </c>
      <c r="C5151">
        <v>10293.1</v>
      </c>
      <c r="D5151" s="4" t="b">
        <f t="shared" si="323"/>
        <v>1</v>
      </c>
      <c r="E5151" s="5">
        <f>VLOOKUP(A5151,'Daily Nat Light Offices Mtl'!$A$1:$G$366,7)</f>
        <v>665.57666876791995</v>
      </c>
      <c r="F5151">
        <f t="shared" si="324"/>
        <v>41.598541797994997</v>
      </c>
      <c r="G5151">
        <f t="shared" si="325"/>
        <v>115.55150499443054</v>
      </c>
      <c r="H5151">
        <f t="shared" si="326"/>
        <v>0.96292920828692119</v>
      </c>
    </row>
    <row r="5152" spans="1:8" x14ac:dyDescent="0.35">
      <c r="A5152" s="2">
        <v>34914</v>
      </c>
      <c r="B5152" s="3">
        <v>0.58333333333333337</v>
      </c>
      <c r="C5152">
        <v>7198.6</v>
      </c>
      <c r="D5152" s="4" t="b">
        <f t="shared" si="323"/>
        <v>1</v>
      </c>
      <c r="E5152" s="5">
        <f>VLOOKUP(A5152,'Daily Nat Light Offices Mtl'!$A$1:$G$366,7)</f>
        <v>665.57666876791995</v>
      </c>
      <c r="F5152">
        <f t="shared" si="324"/>
        <v>41.598541797994997</v>
      </c>
      <c r="G5152">
        <f t="shared" si="325"/>
        <v>115.55150499443054</v>
      </c>
      <c r="H5152">
        <f t="shared" si="326"/>
        <v>0.96292920828692119</v>
      </c>
    </row>
    <row r="5153" spans="1:8" x14ac:dyDescent="0.35">
      <c r="A5153" s="2">
        <v>34914</v>
      </c>
      <c r="B5153" s="3">
        <v>0.625</v>
      </c>
      <c r="C5153">
        <v>5787.6</v>
      </c>
      <c r="D5153" s="4" t="b">
        <f t="shared" si="323"/>
        <v>1</v>
      </c>
      <c r="E5153" s="5">
        <f>VLOOKUP(A5153,'Daily Nat Light Offices Mtl'!$A$1:$G$366,7)</f>
        <v>665.57666876791995</v>
      </c>
      <c r="F5153">
        <f t="shared" si="324"/>
        <v>41.598541797994997</v>
      </c>
      <c r="G5153">
        <f t="shared" si="325"/>
        <v>115.55150499443054</v>
      </c>
      <c r="H5153">
        <f t="shared" si="326"/>
        <v>0.96292920828692119</v>
      </c>
    </row>
    <row r="5154" spans="1:8" x14ac:dyDescent="0.35">
      <c r="A5154" s="2">
        <v>34914</v>
      </c>
      <c r="B5154" s="3">
        <v>0.66666666666666663</v>
      </c>
      <c r="C5154">
        <v>4582.75</v>
      </c>
      <c r="D5154" s="4" t="b">
        <f t="shared" si="323"/>
        <v>1</v>
      </c>
      <c r="E5154" s="5">
        <f>VLOOKUP(A5154,'Daily Nat Light Offices Mtl'!$A$1:$G$366,7)</f>
        <v>665.57666876791995</v>
      </c>
      <c r="F5154">
        <f t="shared" si="324"/>
        <v>41.598541797994997</v>
      </c>
      <c r="G5154">
        <f t="shared" si="325"/>
        <v>115.55150499443054</v>
      </c>
      <c r="H5154">
        <f t="shared" si="326"/>
        <v>0.96292920828692119</v>
      </c>
    </row>
    <row r="5155" spans="1:8" x14ac:dyDescent="0.35">
      <c r="A5155" s="2">
        <v>34914</v>
      </c>
      <c r="B5155" s="3">
        <v>0.70833333333333337</v>
      </c>
      <c r="C5155">
        <v>3006.55</v>
      </c>
      <c r="D5155" s="4" t="b">
        <f t="shared" si="323"/>
        <v>1</v>
      </c>
      <c r="E5155" s="5">
        <f>VLOOKUP(A5155,'Daily Nat Light Offices Mtl'!$A$1:$G$366,7)</f>
        <v>665.57666876791995</v>
      </c>
      <c r="F5155">
        <f t="shared" si="324"/>
        <v>41.598541797994997</v>
      </c>
      <c r="G5155">
        <f t="shared" si="325"/>
        <v>115.55150499443054</v>
      </c>
      <c r="H5155">
        <f t="shared" si="326"/>
        <v>0.96292920828692119</v>
      </c>
    </row>
    <row r="5156" spans="1:8" x14ac:dyDescent="0.35">
      <c r="A5156" s="2">
        <v>34914</v>
      </c>
      <c r="B5156" s="3">
        <v>0.75</v>
      </c>
      <c r="C5156">
        <v>1245.3</v>
      </c>
      <c r="D5156" s="4" t="b">
        <f t="shared" si="323"/>
        <v>1</v>
      </c>
      <c r="E5156" s="5">
        <f>VLOOKUP(A5156,'Daily Nat Light Offices Mtl'!$A$1:$G$366,7)</f>
        <v>665.57666876791995</v>
      </c>
      <c r="F5156">
        <f t="shared" si="324"/>
        <v>41.598541797994997</v>
      </c>
      <c r="G5156">
        <f t="shared" si="325"/>
        <v>115.55150499443054</v>
      </c>
      <c r="H5156">
        <f t="shared" si="326"/>
        <v>0.96292920828692119</v>
      </c>
    </row>
    <row r="5157" spans="1:8" x14ac:dyDescent="0.35">
      <c r="A5157" s="2">
        <v>34914</v>
      </c>
      <c r="B5157" s="3">
        <v>0.79166666666666663</v>
      </c>
      <c r="C5157">
        <v>336.666</v>
      </c>
      <c r="D5157" s="4" t="b">
        <f t="shared" si="323"/>
        <v>1</v>
      </c>
      <c r="E5157" s="5">
        <f>VLOOKUP(A5157,'Daily Nat Light Offices Mtl'!$A$1:$G$366,7)</f>
        <v>665.57666876791995</v>
      </c>
      <c r="F5157">
        <f t="shared" si="324"/>
        <v>41.598541797994997</v>
      </c>
      <c r="G5157">
        <f t="shared" si="325"/>
        <v>115.55150499443054</v>
      </c>
      <c r="H5157">
        <f t="shared" si="326"/>
        <v>0.96292920828692119</v>
      </c>
    </row>
    <row r="5158" spans="1:8" x14ac:dyDescent="0.35">
      <c r="A5158" s="2">
        <v>34914</v>
      </c>
      <c r="B5158" s="3">
        <v>0.83333333333333337</v>
      </c>
      <c r="C5158">
        <v>295.50799999999998</v>
      </c>
      <c r="D5158" s="4" t="b">
        <f t="shared" si="323"/>
        <v>1</v>
      </c>
      <c r="E5158" s="5">
        <f>VLOOKUP(A5158,'Daily Nat Light Offices Mtl'!$A$1:$G$366,7)</f>
        <v>665.57666876791995</v>
      </c>
      <c r="F5158">
        <f t="shared" si="324"/>
        <v>41.598541797994997</v>
      </c>
      <c r="G5158">
        <f t="shared" si="325"/>
        <v>115.55150499443054</v>
      </c>
      <c r="H5158">
        <f t="shared" si="326"/>
        <v>0.96292920828692119</v>
      </c>
    </row>
    <row r="5159" spans="1:8" x14ac:dyDescent="0.35">
      <c r="A5159" s="2">
        <v>34914</v>
      </c>
      <c r="B5159" s="3">
        <v>0.875</v>
      </c>
      <c r="C5159">
        <v>98.502700000000004</v>
      </c>
      <c r="D5159" s="4" t="b">
        <f t="shared" si="323"/>
        <v>1</v>
      </c>
      <c r="E5159" s="5">
        <f>VLOOKUP(A5159,'Daily Nat Light Offices Mtl'!$A$1:$G$366,7)</f>
        <v>665.57666876791995</v>
      </c>
      <c r="F5159">
        <f t="shared" si="324"/>
        <v>41.598541797994997</v>
      </c>
      <c r="G5159">
        <f t="shared" si="325"/>
        <v>115.55150499443054</v>
      </c>
      <c r="H5159">
        <f t="shared" si="326"/>
        <v>0.96292920828692119</v>
      </c>
    </row>
    <row r="5160" spans="1:8" x14ac:dyDescent="0.35">
      <c r="A5160" s="2">
        <v>34914</v>
      </c>
      <c r="B5160" s="3">
        <v>0.91666666666666663</v>
      </c>
      <c r="C5160">
        <v>98.502700000000004</v>
      </c>
      <c r="D5160" s="4" t="b">
        <f t="shared" si="323"/>
        <v>0</v>
      </c>
      <c r="E5160" s="5">
        <f>VLOOKUP(A5160,'Daily Nat Light Offices Mtl'!$A$1:$G$366,7)</f>
        <v>665.57666876791995</v>
      </c>
      <c r="F5160">
        <f t="shared" si="324"/>
        <v>0</v>
      </c>
      <c r="G5160">
        <f t="shared" si="325"/>
        <v>0</v>
      </c>
      <c r="H5160">
        <f t="shared" si="326"/>
        <v>0</v>
      </c>
    </row>
    <row r="5161" spans="1:8" x14ac:dyDescent="0.35">
      <c r="A5161" s="2">
        <v>34914</v>
      </c>
      <c r="B5161" s="3">
        <v>0.95833333333333337</v>
      </c>
      <c r="C5161">
        <v>49.251399999999997</v>
      </c>
      <c r="D5161" s="4" t="b">
        <f t="shared" si="323"/>
        <v>0</v>
      </c>
      <c r="E5161" s="5">
        <f>VLOOKUP(A5161,'Daily Nat Light Offices Mtl'!$A$1:$G$366,7)</f>
        <v>665.57666876791995</v>
      </c>
      <c r="F5161">
        <f t="shared" si="324"/>
        <v>0</v>
      </c>
      <c r="G5161">
        <f t="shared" si="325"/>
        <v>0</v>
      </c>
      <c r="H5161">
        <f t="shared" si="326"/>
        <v>0</v>
      </c>
    </row>
    <row r="5162" spans="1:8" x14ac:dyDescent="0.35">
      <c r="A5162" s="2">
        <v>34915</v>
      </c>
      <c r="B5162" s="3">
        <v>0</v>
      </c>
      <c r="C5162">
        <v>49.251399999999997</v>
      </c>
      <c r="D5162" s="4" t="b">
        <f t="shared" si="323"/>
        <v>0</v>
      </c>
      <c r="E5162" s="5">
        <f>VLOOKUP(A5162,'Daily Nat Light Offices Mtl'!$A$1:$G$366,7)</f>
        <v>576.91984057587899</v>
      </c>
      <c r="F5162">
        <f t="shared" si="324"/>
        <v>0</v>
      </c>
      <c r="G5162">
        <f t="shared" si="325"/>
        <v>0</v>
      </c>
      <c r="H5162">
        <f t="shared" si="326"/>
        <v>0</v>
      </c>
    </row>
    <row r="5163" spans="1:8" x14ac:dyDescent="0.35">
      <c r="A5163" s="2">
        <v>34915</v>
      </c>
      <c r="B5163" s="3">
        <v>4.1666666666666664E-2</v>
      </c>
      <c r="C5163">
        <v>49.251399999999997</v>
      </c>
      <c r="D5163" s="4" t="b">
        <f t="shared" si="323"/>
        <v>0</v>
      </c>
      <c r="E5163" s="5">
        <f>VLOOKUP(A5163,'Daily Nat Light Offices Mtl'!$A$1:$G$366,7)</f>
        <v>576.91984057587899</v>
      </c>
      <c r="F5163">
        <f t="shared" si="324"/>
        <v>0</v>
      </c>
      <c r="G5163">
        <f t="shared" si="325"/>
        <v>0</v>
      </c>
      <c r="H5163">
        <f t="shared" si="326"/>
        <v>0</v>
      </c>
    </row>
    <row r="5164" spans="1:8" x14ac:dyDescent="0.35">
      <c r="A5164" s="2">
        <v>34915</v>
      </c>
      <c r="B5164" s="3">
        <v>8.3333333333333329E-2</v>
      </c>
      <c r="C5164">
        <v>49.251399999999997</v>
      </c>
      <c r="D5164" s="4" t="b">
        <f t="shared" si="323"/>
        <v>0</v>
      </c>
      <c r="E5164" s="5">
        <f>VLOOKUP(A5164,'Daily Nat Light Offices Mtl'!$A$1:$G$366,7)</f>
        <v>576.91984057587899</v>
      </c>
      <c r="F5164">
        <f t="shared" si="324"/>
        <v>0</v>
      </c>
      <c r="G5164">
        <f t="shared" si="325"/>
        <v>0</v>
      </c>
      <c r="H5164">
        <f t="shared" si="326"/>
        <v>0</v>
      </c>
    </row>
    <row r="5165" spans="1:8" x14ac:dyDescent="0.35">
      <c r="A5165" s="2">
        <v>34915</v>
      </c>
      <c r="B5165" s="3">
        <v>0.125</v>
      </c>
      <c r="C5165">
        <v>49.251399999999997</v>
      </c>
      <c r="D5165" s="4" t="b">
        <f t="shared" si="323"/>
        <v>0</v>
      </c>
      <c r="E5165" s="5">
        <f>VLOOKUP(A5165,'Daily Nat Light Offices Mtl'!$A$1:$G$366,7)</f>
        <v>576.91984057587899</v>
      </c>
      <c r="F5165">
        <f t="shared" si="324"/>
        <v>0</v>
      </c>
      <c r="G5165">
        <f t="shared" si="325"/>
        <v>0</v>
      </c>
      <c r="H5165">
        <f t="shared" si="326"/>
        <v>0</v>
      </c>
    </row>
    <row r="5166" spans="1:8" x14ac:dyDescent="0.35">
      <c r="A5166" s="2">
        <v>34915</v>
      </c>
      <c r="B5166" s="3">
        <v>0.16666666666666666</v>
      </c>
      <c r="C5166">
        <v>152.99100000000001</v>
      </c>
      <c r="D5166" s="4" t="b">
        <f t="shared" si="323"/>
        <v>0</v>
      </c>
      <c r="E5166" s="5">
        <f>VLOOKUP(A5166,'Daily Nat Light Offices Mtl'!$A$1:$G$366,7)</f>
        <v>576.91984057587899</v>
      </c>
      <c r="F5166">
        <f t="shared" si="324"/>
        <v>0</v>
      </c>
      <c r="G5166">
        <f t="shared" si="325"/>
        <v>0</v>
      </c>
      <c r="H5166">
        <f t="shared" si="326"/>
        <v>0</v>
      </c>
    </row>
    <row r="5167" spans="1:8" x14ac:dyDescent="0.35">
      <c r="A5167" s="2">
        <v>34915</v>
      </c>
      <c r="B5167" s="3">
        <v>0.20833333333333334</v>
      </c>
      <c r="C5167">
        <v>1314.28</v>
      </c>
      <c r="D5167" s="4" t="b">
        <f t="shared" si="323"/>
        <v>1</v>
      </c>
      <c r="E5167" s="5">
        <f>VLOOKUP(A5167,'Daily Nat Light Offices Mtl'!$A$1:$G$366,7)</f>
        <v>576.91984057587899</v>
      </c>
      <c r="F5167">
        <f t="shared" si="324"/>
        <v>36.057490035992437</v>
      </c>
      <c r="G5167">
        <f t="shared" si="325"/>
        <v>100.15969454442343</v>
      </c>
      <c r="H5167">
        <f t="shared" si="326"/>
        <v>0.83466412120352862</v>
      </c>
    </row>
    <row r="5168" spans="1:8" x14ac:dyDescent="0.35">
      <c r="A5168" s="2">
        <v>34915</v>
      </c>
      <c r="B5168" s="3">
        <v>0.25</v>
      </c>
      <c r="C5168">
        <v>4534.53</v>
      </c>
      <c r="D5168" s="4" t="b">
        <f t="shared" si="323"/>
        <v>1</v>
      </c>
      <c r="E5168" s="5">
        <f>VLOOKUP(A5168,'Daily Nat Light Offices Mtl'!$A$1:$G$366,7)</f>
        <v>576.91984057587899</v>
      </c>
      <c r="F5168">
        <f t="shared" si="324"/>
        <v>36.057490035992437</v>
      </c>
      <c r="G5168">
        <f t="shared" si="325"/>
        <v>100.15969454442343</v>
      </c>
      <c r="H5168">
        <f t="shared" si="326"/>
        <v>0.83466412120352862</v>
      </c>
    </row>
    <row r="5169" spans="1:8" x14ac:dyDescent="0.35">
      <c r="A5169" s="2">
        <v>34915</v>
      </c>
      <c r="B5169" s="3">
        <v>0.29166666666666669</v>
      </c>
      <c r="C5169">
        <v>9046.68</v>
      </c>
      <c r="D5169" s="4" t="b">
        <f t="shared" si="323"/>
        <v>1</v>
      </c>
      <c r="E5169" s="5">
        <f>VLOOKUP(A5169,'Daily Nat Light Offices Mtl'!$A$1:$G$366,7)</f>
        <v>576.91984057587899</v>
      </c>
      <c r="F5169">
        <f t="shared" si="324"/>
        <v>36.057490035992437</v>
      </c>
      <c r="G5169">
        <f t="shared" si="325"/>
        <v>100.15969454442343</v>
      </c>
      <c r="H5169">
        <f t="shared" si="326"/>
        <v>0.83466412120352862</v>
      </c>
    </row>
    <row r="5170" spans="1:8" x14ac:dyDescent="0.35">
      <c r="A5170" s="2">
        <v>34915</v>
      </c>
      <c r="B5170" s="3">
        <v>0.33333333333333331</v>
      </c>
      <c r="C5170">
        <v>17037.400000000001</v>
      </c>
      <c r="D5170" s="4" t="b">
        <f t="shared" si="323"/>
        <v>1</v>
      </c>
      <c r="E5170" s="5">
        <f>VLOOKUP(A5170,'Daily Nat Light Offices Mtl'!$A$1:$G$366,7)</f>
        <v>576.91984057587899</v>
      </c>
      <c r="F5170">
        <f t="shared" si="324"/>
        <v>36.057490035992437</v>
      </c>
      <c r="G5170">
        <f t="shared" si="325"/>
        <v>100.15969454442343</v>
      </c>
      <c r="H5170">
        <f t="shared" si="326"/>
        <v>0.83466412120352862</v>
      </c>
    </row>
    <row r="5171" spans="1:8" x14ac:dyDescent="0.35">
      <c r="A5171" s="2">
        <v>34915</v>
      </c>
      <c r="B5171" s="3">
        <v>0.375</v>
      </c>
      <c r="C5171">
        <v>41080</v>
      </c>
      <c r="D5171" s="4" t="b">
        <f t="shared" si="323"/>
        <v>1</v>
      </c>
      <c r="E5171" s="5">
        <f>VLOOKUP(A5171,'Daily Nat Light Offices Mtl'!$A$1:$G$366,7)</f>
        <v>576.91984057587899</v>
      </c>
      <c r="F5171">
        <f t="shared" si="324"/>
        <v>36.057490035992437</v>
      </c>
      <c r="G5171">
        <f t="shared" si="325"/>
        <v>100.15969454442343</v>
      </c>
      <c r="H5171">
        <f t="shared" si="326"/>
        <v>0.83466412120352862</v>
      </c>
    </row>
    <row r="5172" spans="1:8" x14ac:dyDescent="0.35">
      <c r="A5172" s="2">
        <v>34915</v>
      </c>
      <c r="B5172" s="3">
        <v>0.41666666666666669</v>
      </c>
      <c r="C5172">
        <v>50428</v>
      </c>
      <c r="D5172" s="4" t="b">
        <f t="shared" si="323"/>
        <v>1</v>
      </c>
      <c r="E5172" s="5">
        <f>VLOOKUP(A5172,'Daily Nat Light Offices Mtl'!$A$1:$G$366,7)</f>
        <v>576.91984057587899</v>
      </c>
      <c r="F5172">
        <f t="shared" si="324"/>
        <v>36.057490035992437</v>
      </c>
      <c r="G5172">
        <f t="shared" si="325"/>
        <v>100.15969454442343</v>
      </c>
      <c r="H5172">
        <f t="shared" si="326"/>
        <v>0.83466412120352862</v>
      </c>
    </row>
    <row r="5173" spans="1:8" x14ac:dyDescent="0.35">
      <c r="A5173" s="2">
        <v>34915</v>
      </c>
      <c r="B5173" s="3">
        <v>0.45833333333333331</v>
      </c>
      <c r="C5173">
        <v>52323.8</v>
      </c>
      <c r="D5173" s="4" t="b">
        <f t="shared" si="323"/>
        <v>1</v>
      </c>
      <c r="E5173" s="5">
        <f>VLOOKUP(A5173,'Daily Nat Light Offices Mtl'!$A$1:$G$366,7)</f>
        <v>576.91984057587899</v>
      </c>
      <c r="F5173">
        <f t="shared" si="324"/>
        <v>36.057490035992437</v>
      </c>
      <c r="G5173">
        <f t="shared" si="325"/>
        <v>100.15969454442343</v>
      </c>
      <c r="H5173">
        <f t="shared" si="326"/>
        <v>0.83466412120352862</v>
      </c>
    </row>
    <row r="5174" spans="1:8" x14ac:dyDescent="0.35">
      <c r="A5174" s="2">
        <v>34915</v>
      </c>
      <c r="B5174" s="3">
        <v>0.5</v>
      </c>
      <c r="C5174">
        <v>55078.5</v>
      </c>
      <c r="D5174" s="4" t="b">
        <f t="shared" si="323"/>
        <v>1</v>
      </c>
      <c r="E5174" s="5">
        <f>VLOOKUP(A5174,'Daily Nat Light Offices Mtl'!$A$1:$G$366,7)</f>
        <v>576.91984057587899</v>
      </c>
      <c r="F5174">
        <f t="shared" si="324"/>
        <v>36.057490035992437</v>
      </c>
      <c r="G5174">
        <f t="shared" si="325"/>
        <v>100.15969454442343</v>
      </c>
      <c r="H5174">
        <f t="shared" si="326"/>
        <v>0.83466412120352862</v>
      </c>
    </row>
    <row r="5175" spans="1:8" x14ac:dyDescent="0.35">
      <c r="A5175" s="2">
        <v>34915</v>
      </c>
      <c r="B5175" s="3">
        <v>0.54166666666666663</v>
      </c>
      <c r="C5175">
        <v>53066.9</v>
      </c>
      <c r="D5175" s="4" t="b">
        <f t="shared" si="323"/>
        <v>1</v>
      </c>
      <c r="E5175" s="5">
        <f>VLOOKUP(A5175,'Daily Nat Light Offices Mtl'!$A$1:$G$366,7)</f>
        <v>576.91984057587899</v>
      </c>
      <c r="F5175">
        <f t="shared" si="324"/>
        <v>36.057490035992437</v>
      </c>
      <c r="G5175">
        <f t="shared" si="325"/>
        <v>100.15969454442343</v>
      </c>
      <c r="H5175">
        <f t="shared" si="326"/>
        <v>0.83466412120352862</v>
      </c>
    </row>
    <row r="5176" spans="1:8" x14ac:dyDescent="0.35">
      <c r="A5176" s="2">
        <v>34915</v>
      </c>
      <c r="B5176" s="3">
        <v>0.58333333333333337</v>
      </c>
      <c r="C5176">
        <v>45469.2</v>
      </c>
      <c r="D5176" s="4" t="b">
        <f t="shared" si="323"/>
        <v>1</v>
      </c>
      <c r="E5176" s="5">
        <f>VLOOKUP(A5176,'Daily Nat Light Offices Mtl'!$A$1:$G$366,7)</f>
        <v>576.91984057587899</v>
      </c>
      <c r="F5176">
        <f t="shared" si="324"/>
        <v>36.057490035992437</v>
      </c>
      <c r="G5176">
        <f t="shared" si="325"/>
        <v>100.15969454442343</v>
      </c>
      <c r="H5176">
        <f t="shared" si="326"/>
        <v>0.83466412120352862</v>
      </c>
    </row>
    <row r="5177" spans="1:8" x14ac:dyDescent="0.35">
      <c r="A5177" s="2">
        <v>34915</v>
      </c>
      <c r="B5177" s="3">
        <v>0.625</v>
      </c>
      <c r="C5177">
        <v>33995</v>
      </c>
      <c r="D5177" s="4" t="b">
        <f t="shared" si="323"/>
        <v>1</v>
      </c>
      <c r="E5177" s="5">
        <f>VLOOKUP(A5177,'Daily Nat Light Offices Mtl'!$A$1:$G$366,7)</f>
        <v>576.91984057587899</v>
      </c>
      <c r="F5177">
        <f t="shared" si="324"/>
        <v>36.057490035992437</v>
      </c>
      <c r="G5177">
        <f t="shared" si="325"/>
        <v>100.15969454442343</v>
      </c>
      <c r="H5177">
        <f t="shared" si="326"/>
        <v>0.83466412120352862</v>
      </c>
    </row>
    <row r="5178" spans="1:8" x14ac:dyDescent="0.35">
      <c r="A5178" s="2">
        <v>34915</v>
      </c>
      <c r="B5178" s="3">
        <v>0.66666666666666663</v>
      </c>
      <c r="C5178">
        <v>20020.2</v>
      </c>
      <c r="D5178" s="4" t="b">
        <f t="shared" si="323"/>
        <v>1</v>
      </c>
      <c r="E5178" s="5">
        <f>VLOOKUP(A5178,'Daily Nat Light Offices Mtl'!$A$1:$G$366,7)</f>
        <v>576.91984057587899</v>
      </c>
      <c r="F5178">
        <f t="shared" si="324"/>
        <v>36.057490035992437</v>
      </c>
      <c r="G5178">
        <f t="shared" si="325"/>
        <v>100.15969454442343</v>
      </c>
      <c r="H5178">
        <f t="shared" si="326"/>
        <v>0.83466412120352862</v>
      </c>
    </row>
    <row r="5179" spans="1:8" x14ac:dyDescent="0.35">
      <c r="A5179" s="2">
        <v>34915</v>
      </c>
      <c r="B5179" s="3">
        <v>0.70833333333333337</v>
      </c>
      <c r="C5179">
        <v>7538.12</v>
      </c>
      <c r="D5179" s="4" t="b">
        <f t="shared" si="323"/>
        <v>1</v>
      </c>
      <c r="E5179" s="5">
        <f>VLOOKUP(A5179,'Daily Nat Light Offices Mtl'!$A$1:$G$366,7)</f>
        <v>576.91984057587899</v>
      </c>
      <c r="F5179">
        <f t="shared" si="324"/>
        <v>36.057490035992437</v>
      </c>
      <c r="G5179">
        <f t="shared" si="325"/>
        <v>100.15969454442343</v>
      </c>
      <c r="H5179">
        <f t="shared" si="326"/>
        <v>0.83466412120352862</v>
      </c>
    </row>
    <row r="5180" spans="1:8" x14ac:dyDescent="0.35">
      <c r="A5180" s="2">
        <v>34915</v>
      </c>
      <c r="B5180" s="3">
        <v>0.75</v>
      </c>
      <c r="C5180">
        <v>1553.17</v>
      </c>
      <c r="D5180" s="4" t="b">
        <f t="shared" si="323"/>
        <v>1</v>
      </c>
      <c r="E5180" s="5">
        <f>VLOOKUP(A5180,'Daily Nat Light Offices Mtl'!$A$1:$G$366,7)</f>
        <v>576.91984057587899</v>
      </c>
      <c r="F5180">
        <f t="shared" si="324"/>
        <v>36.057490035992437</v>
      </c>
      <c r="G5180">
        <f t="shared" si="325"/>
        <v>100.15969454442343</v>
      </c>
      <c r="H5180">
        <f t="shared" si="326"/>
        <v>0.83466412120352862</v>
      </c>
    </row>
    <row r="5181" spans="1:8" x14ac:dyDescent="0.35">
      <c r="A5181" s="2">
        <v>34915</v>
      </c>
      <c r="B5181" s="3">
        <v>0.79166666666666663</v>
      </c>
      <c r="C5181">
        <v>331.64600000000002</v>
      </c>
      <c r="D5181" s="4" t="b">
        <f t="shared" si="323"/>
        <v>1</v>
      </c>
      <c r="E5181" s="5">
        <f>VLOOKUP(A5181,'Daily Nat Light Offices Mtl'!$A$1:$G$366,7)</f>
        <v>576.91984057587899</v>
      </c>
      <c r="F5181">
        <f t="shared" si="324"/>
        <v>36.057490035992437</v>
      </c>
      <c r="G5181">
        <f t="shared" si="325"/>
        <v>100.15969454442343</v>
      </c>
      <c r="H5181">
        <f t="shared" si="326"/>
        <v>0.83466412120352862</v>
      </c>
    </row>
    <row r="5182" spans="1:8" x14ac:dyDescent="0.35">
      <c r="A5182" s="2">
        <v>34915</v>
      </c>
      <c r="B5182" s="3">
        <v>0.83333333333333337</v>
      </c>
      <c r="C5182">
        <v>295.50799999999998</v>
      </c>
      <c r="D5182" s="4" t="b">
        <f t="shared" si="323"/>
        <v>1</v>
      </c>
      <c r="E5182" s="5">
        <f>VLOOKUP(A5182,'Daily Nat Light Offices Mtl'!$A$1:$G$366,7)</f>
        <v>576.91984057587899</v>
      </c>
      <c r="F5182">
        <f t="shared" si="324"/>
        <v>36.057490035992437</v>
      </c>
      <c r="G5182">
        <f t="shared" si="325"/>
        <v>100.15969454442343</v>
      </c>
      <c r="H5182">
        <f t="shared" si="326"/>
        <v>0.83466412120352862</v>
      </c>
    </row>
    <row r="5183" spans="1:8" x14ac:dyDescent="0.35">
      <c r="A5183" s="2">
        <v>34915</v>
      </c>
      <c r="B5183" s="3">
        <v>0.875</v>
      </c>
      <c r="C5183">
        <v>98.502700000000004</v>
      </c>
      <c r="D5183" s="4" t="b">
        <f t="shared" si="323"/>
        <v>1</v>
      </c>
      <c r="E5183" s="5">
        <f>VLOOKUP(A5183,'Daily Nat Light Offices Mtl'!$A$1:$G$366,7)</f>
        <v>576.91984057587899</v>
      </c>
      <c r="F5183">
        <f t="shared" si="324"/>
        <v>36.057490035992437</v>
      </c>
      <c r="G5183">
        <f t="shared" si="325"/>
        <v>100.15969454442343</v>
      </c>
      <c r="H5183">
        <f t="shared" si="326"/>
        <v>0.83466412120352862</v>
      </c>
    </row>
    <row r="5184" spans="1:8" x14ac:dyDescent="0.35">
      <c r="A5184" s="2">
        <v>34915</v>
      </c>
      <c r="B5184" s="3">
        <v>0.91666666666666663</v>
      </c>
      <c r="C5184">
        <v>98.502700000000004</v>
      </c>
      <c r="D5184" s="4" t="b">
        <f t="shared" si="323"/>
        <v>0</v>
      </c>
      <c r="E5184" s="5">
        <f>VLOOKUP(A5184,'Daily Nat Light Offices Mtl'!$A$1:$G$366,7)</f>
        <v>576.91984057587899</v>
      </c>
      <c r="F5184">
        <f t="shared" si="324"/>
        <v>0</v>
      </c>
      <c r="G5184">
        <f t="shared" si="325"/>
        <v>0</v>
      </c>
      <c r="H5184">
        <f t="shared" si="326"/>
        <v>0</v>
      </c>
    </row>
    <row r="5185" spans="1:8" x14ac:dyDescent="0.35">
      <c r="A5185" s="2">
        <v>34915</v>
      </c>
      <c r="B5185" s="3">
        <v>0.95833333333333337</v>
      </c>
      <c r="C5185">
        <v>49.251399999999997</v>
      </c>
      <c r="D5185" s="4" t="b">
        <f t="shared" si="323"/>
        <v>0</v>
      </c>
      <c r="E5185" s="5">
        <f>VLOOKUP(A5185,'Daily Nat Light Offices Mtl'!$A$1:$G$366,7)</f>
        <v>576.91984057587899</v>
      </c>
      <c r="F5185">
        <f t="shared" si="324"/>
        <v>0</v>
      </c>
      <c r="G5185">
        <f t="shared" si="325"/>
        <v>0</v>
      </c>
      <c r="H5185">
        <f t="shared" si="326"/>
        <v>0</v>
      </c>
    </row>
    <row r="5186" spans="1:8" x14ac:dyDescent="0.35">
      <c r="A5186" s="2">
        <v>34916</v>
      </c>
      <c r="B5186" s="3">
        <v>0</v>
      </c>
      <c r="C5186">
        <v>49.251399999999997</v>
      </c>
      <c r="D5186" s="4" t="b">
        <f t="shared" ref="D5186:D5249" si="327">AND(B5186&gt;$B$6,B5186&lt;$B$24,E5186&gt;0)</f>
        <v>0</v>
      </c>
      <c r="E5186" s="5">
        <f>VLOOKUP(A5186,'Daily Nat Light Offices Mtl'!$A$1:$G$366,7)</f>
        <v>563.60525042194513</v>
      </c>
      <c r="F5186">
        <f t="shared" si="324"/>
        <v>0</v>
      </c>
      <c r="G5186">
        <f t="shared" si="325"/>
        <v>0</v>
      </c>
      <c r="H5186">
        <f t="shared" si="326"/>
        <v>0</v>
      </c>
    </row>
    <row r="5187" spans="1:8" x14ac:dyDescent="0.35">
      <c r="A5187" s="2">
        <v>34916</v>
      </c>
      <c r="B5187" s="3">
        <v>4.1666666666666664E-2</v>
      </c>
      <c r="C5187">
        <v>49.251399999999997</v>
      </c>
      <c r="D5187" s="4" t="b">
        <f t="shared" si="327"/>
        <v>0</v>
      </c>
      <c r="E5187" s="5">
        <f>VLOOKUP(A5187,'Daily Nat Light Offices Mtl'!$A$1:$G$366,7)</f>
        <v>563.60525042194513</v>
      </c>
      <c r="F5187">
        <f t="shared" ref="F5187:F5250" si="328">IF(D5187,E5187/16,0)</f>
        <v>0</v>
      </c>
      <c r="G5187">
        <f t="shared" ref="G5187:G5250" si="329">CONVERT(F5187*10^4,"J","Wh")</f>
        <v>0</v>
      </c>
      <c r="H5187">
        <f t="shared" ref="H5187:H5250" si="330">G5187/$J$2</f>
        <v>0</v>
      </c>
    </row>
    <row r="5188" spans="1:8" x14ac:dyDescent="0.35">
      <c r="A5188" s="2">
        <v>34916</v>
      </c>
      <c r="B5188" s="3">
        <v>8.3333333333333329E-2</v>
      </c>
      <c r="C5188">
        <v>49.251399999999997</v>
      </c>
      <c r="D5188" s="4" t="b">
        <f t="shared" si="327"/>
        <v>0</v>
      </c>
      <c r="E5188" s="5">
        <f>VLOOKUP(A5188,'Daily Nat Light Offices Mtl'!$A$1:$G$366,7)</f>
        <v>563.60525042194513</v>
      </c>
      <c r="F5188">
        <f t="shared" si="328"/>
        <v>0</v>
      </c>
      <c r="G5188">
        <f t="shared" si="329"/>
        <v>0</v>
      </c>
      <c r="H5188">
        <f t="shared" si="330"/>
        <v>0</v>
      </c>
    </row>
    <row r="5189" spans="1:8" x14ac:dyDescent="0.35">
      <c r="A5189" s="2">
        <v>34916</v>
      </c>
      <c r="B5189" s="3">
        <v>0.125</v>
      </c>
      <c r="C5189">
        <v>49.251399999999997</v>
      </c>
      <c r="D5189" s="4" t="b">
        <f t="shared" si="327"/>
        <v>0</v>
      </c>
      <c r="E5189" s="5">
        <f>VLOOKUP(A5189,'Daily Nat Light Offices Mtl'!$A$1:$G$366,7)</f>
        <v>563.60525042194513</v>
      </c>
      <c r="F5189">
        <f t="shared" si="328"/>
        <v>0</v>
      </c>
      <c r="G5189">
        <f t="shared" si="329"/>
        <v>0</v>
      </c>
      <c r="H5189">
        <f t="shared" si="330"/>
        <v>0</v>
      </c>
    </row>
    <row r="5190" spans="1:8" x14ac:dyDescent="0.35">
      <c r="A5190" s="2">
        <v>34916</v>
      </c>
      <c r="B5190" s="3">
        <v>0.16666666666666666</v>
      </c>
      <c r="C5190">
        <v>140.57</v>
      </c>
      <c r="D5190" s="4" t="b">
        <f t="shared" si="327"/>
        <v>0</v>
      </c>
      <c r="E5190" s="5">
        <f>VLOOKUP(A5190,'Daily Nat Light Offices Mtl'!$A$1:$G$366,7)</f>
        <v>563.60525042194513</v>
      </c>
      <c r="F5190">
        <f t="shared" si="328"/>
        <v>0</v>
      </c>
      <c r="G5190">
        <f t="shared" si="329"/>
        <v>0</v>
      </c>
      <c r="H5190">
        <f t="shared" si="330"/>
        <v>0</v>
      </c>
    </row>
    <row r="5191" spans="1:8" x14ac:dyDescent="0.35">
      <c r="A5191" s="2">
        <v>34916</v>
      </c>
      <c r="B5191" s="3">
        <v>0.20833333333333334</v>
      </c>
      <c r="C5191">
        <v>1485.32</v>
      </c>
      <c r="D5191" s="4" t="b">
        <f t="shared" si="327"/>
        <v>1</v>
      </c>
      <c r="E5191" s="5">
        <f>VLOOKUP(A5191,'Daily Nat Light Offices Mtl'!$A$1:$G$366,7)</f>
        <v>563.60525042194513</v>
      </c>
      <c r="F5191">
        <f t="shared" si="328"/>
        <v>35.225328151371571</v>
      </c>
      <c r="G5191">
        <f t="shared" si="329"/>
        <v>97.848133753809904</v>
      </c>
      <c r="H5191">
        <f t="shared" si="330"/>
        <v>0.81540111461508258</v>
      </c>
    </row>
    <row r="5192" spans="1:8" x14ac:dyDescent="0.35">
      <c r="A5192" s="2">
        <v>34916</v>
      </c>
      <c r="B5192" s="3">
        <v>0.25</v>
      </c>
      <c r="C5192">
        <v>8467.83</v>
      </c>
      <c r="D5192" s="4" t="b">
        <f t="shared" si="327"/>
        <v>1</v>
      </c>
      <c r="E5192" s="5">
        <f>VLOOKUP(A5192,'Daily Nat Light Offices Mtl'!$A$1:$G$366,7)</f>
        <v>563.60525042194513</v>
      </c>
      <c r="F5192">
        <f t="shared" si="328"/>
        <v>35.225328151371571</v>
      </c>
      <c r="G5192">
        <f t="shared" si="329"/>
        <v>97.848133753809904</v>
      </c>
      <c r="H5192">
        <f t="shared" si="330"/>
        <v>0.81540111461508258</v>
      </c>
    </row>
    <row r="5193" spans="1:8" x14ac:dyDescent="0.35">
      <c r="A5193" s="2">
        <v>34916</v>
      </c>
      <c r="B5193" s="3">
        <v>0.29166666666666669</v>
      </c>
      <c r="C5193">
        <v>22437.9</v>
      </c>
      <c r="D5193" s="4" t="b">
        <f t="shared" si="327"/>
        <v>1</v>
      </c>
      <c r="E5193" s="5">
        <f>VLOOKUP(A5193,'Daily Nat Light Offices Mtl'!$A$1:$G$366,7)</f>
        <v>563.60525042194513</v>
      </c>
      <c r="F5193">
        <f t="shared" si="328"/>
        <v>35.225328151371571</v>
      </c>
      <c r="G5193">
        <f t="shared" si="329"/>
        <v>97.848133753809904</v>
      </c>
      <c r="H5193">
        <f t="shared" si="330"/>
        <v>0.81540111461508258</v>
      </c>
    </row>
    <row r="5194" spans="1:8" x14ac:dyDescent="0.35">
      <c r="A5194" s="2">
        <v>34916</v>
      </c>
      <c r="B5194" s="3">
        <v>0.33333333333333331</v>
      </c>
      <c r="C5194">
        <v>36930.400000000001</v>
      </c>
      <c r="D5194" s="4" t="b">
        <f t="shared" si="327"/>
        <v>1</v>
      </c>
      <c r="E5194" s="5">
        <f>VLOOKUP(A5194,'Daily Nat Light Offices Mtl'!$A$1:$G$366,7)</f>
        <v>563.60525042194513</v>
      </c>
      <c r="F5194">
        <f t="shared" si="328"/>
        <v>35.225328151371571</v>
      </c>
      <c r="G5194">
        <f t="shared" si="329"/>
        <v>97.848133753809904</v>
      </c>
      <c r="H5194">
        <f t="shared" si="330"/>
        <v>0.81540111461508258</v>
      </c>
    </row>
    <row r="5195" spans="1:8" x14ac:dyDescent="0.35">
      <c r="A5195" s="2">
        <v>34916</v>
      </c>
      <c r="B5195" s="3">
        <v>0.375</v>
      </c>
      <c r="C5195">
        <v>45522</v>
      </c>
      <c r="D5195" s="4" t="b">
        <f t="shared" si="327"/>
        <v>1</v>
      </c>
      <c r="E5195" s="5">
        <f>VLOOKUP(A5195,'Daily Nat Light Offices Mtl'!$A$1:$G$366,7)</f>
        <v>563.60525042194513</v>
      </c>
      <c r="F5195">
        <f t="shared" si="328"/>
        <v>35.225328151371571</v>
      </c>
      <c r="G5195">
        <f t="shared" si="329"/>
        <v>97.848133753809904</v>
      </c>
      <c r="H5195">
        <f t="shared" si="330"/>
        <v>0.81540111461508258</v>
      </c>
    </row>
    <row r="5196" spans="1:8" x14ac:dyDescent="0.35">
      <c r="A5196" s="2">
        <v>34916</v>
      </c>
      <c r="B5196" s="3">
        <v>0.41666666666666669</v>
      </c>
      <c r="C5196">
        <v>52638.6</v>
      </c>
      <c r="D5196" s="4" t="b">
        <f t="shared" si="327"/>
        <v>1</v>
      </c>
      <c r="E5196" s="5">
        <f>VLOOKUP(A5196,'Daily Nat Light Offices Mtl'!$A$1:$G$366,7)</f>
        <v>563.60525042194513</v>
      </c>
      <c r="F5196">
        <f t="shared" si="328"/>
        <v>35.225328151371571</v>
      </c>
      <c r="G5196">
        <f t="shared" si="329"/>
        <v>97.848133753809904</v>
      </c>
      <c r="H5196">
        <f t="shared" si="330"/>
        <v>0.81540111461508258</v>
      </c>
    </row>
    <row r="5197" spans="1:8" x14ac:dyDescent="0.35">
      <c r="A5197" s="2">
        <v>34916</v>
      </c>
      <c r="B5197" s="3">
        <v>0.45833333333333331</v>
      </c>
      <c r="C5197">
        <v>56315.5</v>
      </c>
      <c r="D5197" s="4" t="b">
        <f t="shared" si="327"/>
        <v>1</v>
      </c>
      <c r="E5197" s="5">
        <f>VLOOKUP(A5197,'Daily Nat Light Offices Mtl'!$A$1:$G$366,7)</f>
        <v>563.60525042194513</v>
      </c>
      <c r="F5197">
        <f t="shared" si="328"/>
        <v>35.225328151371571</v>
      </c>
      <c r="G5197">
        <f t="shared" si="329"/>
        <v>97.848133753809904</v>
      </c>
      <c r="H5197">
        <f t="shared" si="330"/>
        <v>0.81540111461508258</v>
      </c>
    </row>
    <row r="5198" spans="1:8" x14ac:dyDescent="0.35">
      <c r="A5198" s="2">
        <v>34916</v>
      </c>
      <c r="B5198" s="3">
        <v>0.5</v>
      </c>
      <c r="C5198">
        <v>56386.9</v>
      </c>
      <c r="D5198" s="4" t="b">
        <f t="shared" si="327"/>
        <v>1</v>
      </c>
      <c r="E5198" s="5">
        <f>VLOOKUP(A5198,'Daily Nat Light Offices Mtl'!$A$1:$G$366,7)</f>
        <v>563.60525042194513</v>
      </c>
      <c r="F5198">
        <f t="shared" si="328"/>
        <v>35.225328151371571</v>
      </c>
      <c r="G5198">
        <f t="shared" si="329"/>
        <v>97.848133753809904</v>
      </c>
      <c r="H5198">
        <f t="shared" si="330"/>
        <v>0.81540111461508258</v>
      </c>
    </row>
    <row r="5199" spans="1:8" x14ac:dyDescent="0.35">
      <c r="A5199" s="2">
        <v>34916</v>
      </c>
      <c r="B5199" s="3">
        <v>0.54166666666666663</v>
      </c>
      <c r="C5199">
        <v>52032</v>
      </c>
      <c r="D5199" s="4" t="b">
        <f t="shared" si="327"/>
        <v>1</v>
      </c>
      <c r="E5199" s="5">
        <f>VLOOKUP(A5199,'Daily Nat Light Offices Mtl'!$A$1:$G$366,7)</f>
        <v>563.60525042194513</v>
      </c>
      <c r="F5199">
        <f t="shared" si="328"/>
        <v>35.225328151371571</v>
      </c>
      <c r="G5199">
        <f t="shared" si="329"/>
        <v>97.848133753809904</v>
      </c>
      <c r="H5199">
        <f t="shared" si="330"/>
        <v>0.81540111461508258</v>
      </c>
    </row>
    <row r="5200" spans="1:8" x14ac:dyDescent="0.35">
      <c r="A5200" s="2">
        <v>34916</v>
      </c>
      <c r="B5200" s="3">
        <v>0.58333333333333337</v>
      </c>
      <c r="C5200">
        <v>44822.9</v>
      </c>
      <c r="D5200" s="4" t="b">
        <f t="shared" si="327"/>
        <v>1</v>
      </c>
      <c r="E5200" s="5">
        <f>VLOOKUP(A5200,'Daily Nat Light Offices Mtl'!$A$1:$G$366,7)</f>
        <v>563.60525042194513</v>
      </c>
      <c r="F5200">
        <f t="shared" si="328"/>
        <v>35.225328151371571</v>
      </c>
      <c r="G5200">
        <f t="shared" si="329"/>
        <v>97.848133753809904</v>
      </c>
      <c r="H5200">
        <f t="shared" si="330"/>
        <v>0.81540111461508258</v>
      </c>
    </row>
    <row r="5201" spans="1:8" x14ac:dyDescent="0.35">
      <c r="A5201" s="2">
        <v>34916</v>
      </c>
      <c r="B5201" s="3">
        <v>0.625</v>
      </c>
      <c r="C5201">
        <v>35614.5</v>
      </c>
      <c r="D5201" s="4" t="b">
        <f t="shared" si="327"/>
        <v>1</v>
      </c>
      <c r="E5201" s="5">
        <f>VLOOKUP(A5201,'Daily Nat Light Offices Mtl'!$A$1:$G$366,7)</f>
        <v>563.60525042194513</v>
      </c>
      <c r="F5201">
        <f t="shared" si="328"/>
        <v>35.225328151371571</v>
      </c>
      <c r="G5201">
        <f t="shared" si="329"/>
        <v>97.848133753809904</v>
      </c>
      <c r="H5201">
        <f t="shared" si="330"/>
        <v>0.81540111461508258</v>
      </c>
    </row>
    <row r="5202" spans="1:8" x14ac:dyDescent="0.35">
      <c r="A5202" s="2">
        <v>34916</v>
      </c>
      <c r="B5202" s="3">
        <v>0.66666666666666663</v>
      </c>
      <c r="C5202">
        <v>20718.400000000001</v>
      </c>
      <c r="D5202" s="4" t="b">
        <f t="shared" si="327"/>
        <v>1</v>
      </c>
      <c r="E5202" s="5">
        <f>VLOOKUP(A5202,'Daily Nat Light Offices Mtl'!$A$1:$G$366,7)</f>
        <v>563.60525042194513</v>
      </c>
      <c r="F5202">
        <f t="shared" si="328"/>
        <v>35.225328151371571</v>
      </c>
      <c r="G5202">
        <f t="shared" si="329"/>
        <v>97.848133753809904</v>
      </c>
      <c r="H5202">
        <f t="shared" si="330"/>
        <v>0.81540111461508258</v>
      </c>
    </row>
    <row r="5203" spans="1:8" x14ac:dyDescent="0.35">
      <c r="A5203" s="2">
        <v>34916</v>
      </c>
      <c r="B5203" s="3">
        <v>0.70833333333333337</v>
      </c>
      <c r="C5203">
        <v>7101.69</v>
      </c>
      <c r="D5203" s="4" t="b">
        <f t="shared" si="327"/>
        <v>1</v>
      </c>
      <c r="E5203" s="5">
        <f>VLOOKUP(A5203,'Daily Nat Light Offices Mtl'!$A$1:$G$366,7)</f>
        <v>563.60525042194513</v>
      </c>
      <c r="F5203">
        <f t="shared" si="328"/>
        <v>35.225328151371571</v>
      </c>
      <c r="G5203">
        <f t="shared" si="329"/>
        <v>97.848133753809904</v>
      </c>
      <c r="H5203">
        <f t="shared" si="330"/>
        <v>0.81540111461508258</v>
      </c>
    </row>
    <row r="5204" spans="1:8" x14ac:dyDescent="0.35">
      <c r="A5204" s="2">
        <v>34916</v>
      </c>
      <c r="B5204" s="3">
        <v>0.75</v>
      </c>
      <c r="C5204">
        <v>1110.9000000000001</v>
      </c>
      <c r="D5204" s="4" t="b">
        <f t="shared" si="327"/>
        <v>1</v>
      </c>
      <c r="E5204" s="5">
        <f>VLOOKUP(A5204,'Daily Nat Light Offices Mtl'!$A$1:$G$366,7)</f>
        <v>563.60525042194513</v>
      </c>
      <c r="F5204">
        <f t="shared" si="328"/>
        <v>35.225328151371571</v>
      </c>
      <c r="G5204">
        <f t="shared" si="329"/>
        <v>97.848133753809904</v>
      </c>
      <c r="H5204">
        <f t="shared" si="330"/>
        <v>0.81540111461508258</v>
      </c>
    </row>
    <row r="5205" spans="1:8" x14ac:dyDescent="0.35">
      <c r="A5205" s="2">
        <v>34916</v>
      </c>
      <c r="B5205" s="3">
        <v>0.79166666666666663</v>
      </c>
      <c r="C5205">
        <v>89.330200000000005</v>
      </c>
      <c r="D5205" s="4" t="b">
        <f t="shared" si="327"/>
        <v>1</v>
      </c>
      <c r="E5205" s="5">
        <f>VLOOKUP(A5205,'Daily Nat Light Offices Mtl'!$A$1:$G$366,7)</f>
        <v>563.60525042194513</v>
      </c>
      <c r="F5205">
        <f t="shared" si="328"/>
        <v>35.225328151371571</v>
      </c>
      <c r="G5205">
        <f t="shared" si="329"/>
        <v>97.848133753809904</v>
      </c>
      <c r="H5205">
        <f t="shared" si="330"/>
        <v>0.81540111461508258</v>
      </c>
    </row>
    <row r="5206" spans="1:8" x14ac:dyDescent="0.35">
      <c r="A5206" s="2">
        <v>34916</v>
      </c>
      <c r="B5206" s="3">
        <v>0.83333333333333337</v>
      </c>
      <c r="C5206">
        <v>49.251399999999997</v>
      </c>
      <c r="D5206" s="4" t="b">
        <f t="shared" si="327"/>
        <v>1</v>
      </c>
      <c r="E5206" s="5">
        <f>VLOOKUP(A5206,'Daily Nat Light Offices Mtl'!$A$1:$G$366,7)</f>
        <v>563.60525042194513</v>
      </c>
      <c r="F5206">
        <f t="shared" si="328"/>
        <v>35.225328151371571</v>
      </c>
      <c r="G5206">
        <f t="shared" si="329"/>
        <v>97.848133753809904</v>
      </c>
      <c r="H5206">
        <f t="shared" si="330"/>
        <v>0.81540111461508258</v>
      </c>
    </row>
    <row r="5207" spans="1:8" x14ac:dyDescent="0.35">
      <c r="A5207" s="2">
        <v>34916</v>
      </c>
      <c r="B5207" s="3">
        <v>0.875</v>
      </c>
      <c r="C5207">
        <v>49.251399999999997</v>
      </c>
      <c r="D5207" s="4" t="b">
        <f t="shared" si="327"/>
        <v>1</v>
      </c>
      <c r="E5207" s="5">
        <f>VLOOKUP(A5207,'Daily Nat Light Offices Mtl'!$A$1:$G$366,7)</f>
        <v>563.60525042194513</v>
      </c>
      <c r="F5207">
        <f t="shared" si="328"/>
        <v>35.225328151371571</v>
      </c>
      <c r="G5207">
        <f t="shared" si="329"/>
        <v>97.848133753809904</v>
      </c>
      <c r="H5207">
        <f t="shared" si="330"/>
        <v>0.81540111461508258</v>
      </c>
    </row>
    <row r="5208" spans="1:8" x14ac:dyDescent="0.35">
      <c r="A5208" s="2">
        <v>34916</v>
      </c>
      <c r="B5208" s="3">
        <v>0.91666666666666663</v>
      </c>
      <c r="C5208">
        <v>49.251399999999997</v>
      </c>
      <c r="D5208" s="4" t="b">
        <f t="shared" si="327"/>
        <v>0</v>
      </c>
      <c r="E5208" s="5">
        <f>VLOOKUP(A5208,'Daily Nat Light Offices Mtl'!$A$1:$G$366,7)</f>
        <v>563.60525042194513</v>
      </c>
      <c r="F5208">
        <f t="shared" si="328"/>
        <v>0</v>
      </c>
      <c r="G5208">
        <f t="shared" si="329"/>
        <v>0</v>
      </c>
      <c r="H5208">
        <f t="shared" si="330"/>
        <v>0</v>
      </c>
    </row>
    <row r="5209" spans="1:8" x14ac:dyDescent="0.35">
      <c r="A5209" s="2">
        <v>34916</v>
      </c>
      <c r="B5209" s="3">
        <v>0.95833333333333337</v>
      </c>
      <c r="C5209">
        <v>49.251399999999997</v>
      </c>
      <c r="D5209" s="4" t="b">
        <f t="shared" si="327"/>
        <v>0</v>
      </c>
      <c r="E5209" s="5">
        <f>VLOOKUP(A5209,'Daily Nat Light Offices Mtl'!$A$1:$G$366,7)</f>
        <v>563.60525042194513</v>
      </c>
      <c r="F5209">
        <f t="shared" si="328"/>
        <v>0</v>
      </c>
      <c r="G5209">
        <f t="shared" si="329"/>
        <v>0</v>
      </c>
      <c r="H5209">
        <f t="shared" si="330"/>
        <v>0</v>
      </c>
    </row>
    <row r="5210" spans="1:8" x14ac:dyDescent="0.35">
      <c r="A5210" s="2">
        <v>34917</v>
      </c>
      <c r="B5210" s="3">
        <v>0</v>
      </c>
      <c r="C5210">
        <v>49.251399999999997</v>
      </c>
      <c r="D5210" s="4" t="b">
        <f t="shared" si="327"/>
        <v>0</v>
      </c>
      <c r="E5210" s="5">
        <f>VLOOKUP(A5210,'Daily Nat Light Offices Mtl'!$A$1:$G$366,7)</f>
        <v>598.69267747117556</v>
      </c>
      <c r="F5210">
        <f t="shared" si="328"/>
        <v>0</v>
      </c>
      <c r="G5210">
        <f t="shared" si="329"/>
        <v>0</v>
      </c>
      <c r="H5210">
        <f t="shared" si="330"/>
        <v>0</v>
      </c>
    </row>
    <row r="5211" spans="1:8" x14ac:dyDescent="0.35">
      <c r="A5211" s="2">
        <v>34917</v>
      </c>
      <c r="B5211" s="3">
        <v>4.1666666666666664E-2</v>
      </c>
      <c r="C5211">
        <v>49.251399999999997</v>
      </c>
      <c r="D5211" s="4" t="b">
        <f t="shared" si="327"/>
        <v>0</v>
      </c>
      <c r="E5211" s="5">
        <f>VLOOKUP(A5211,'Daily Nat Light Offices Mtl'!$A$1:$G$366,7)</f>
        <v>598.69267747117556</v>
      </c>
      <c r="F5211">
        <f t="shared" si="328"/>
        <v>0</v>
      </c>
      <c r="G5211">
        <f t="shared" si="329"/>
        <v>0</v>
      </c>
      <c r="H5211">
        <f t="shared" si="330"/>
        <v>0</v>
      </c>
    </row>
    <row r="5212" spans="1:8" x14ac:dyDescent="0.35">
      <c r="A5212" s="2">
        <v>34917</v>
      </c>
      <c r="B5212" s="3">
        <v>8.3333333333333329E-2</v>
      </c>
      <c r="C5212">
        <v>49.251399999999997</v>
      </c>
      <c r="D5212" s="4" t="b">
        <f t="shared" si="327"/>
        <v>0</v>
      </c>
      <c r="E5212" s="5">
        <f>VLOOKUP(A5212,'Daily Nat Light Offices Mtl'!$A$1:$G$366,7)</f>
        <v>598.69267747117556</v>
      </c>
      <c r="F5212">
        <f t="shared" si="328"/>
        <v>0</v>
      </c>
      <c r="G5212">
        <f t="shared" si="329"/>
        <v>0</v>
      </c>
      <c r="H5212">
        <f t="shared" si="330"/>
        <v>0</v>
      </c>
    </row>
    <row r="5213" spans="1:8" x14ac:dyDescent="0.35">
      <c r="A5213" s="2">
        <v>34917</v>
      </c>
      <c r="B5213" s="3">
        <v>0.125</v>
      </c>
      <c r="C5213">
        <v>49.251399999999997</v>
      </c>
      <c r="D5213" s="4" t="b">
        <f t="shared" si="327"/>
        <v>0</v>
      </c>
      <c r="E5213" s="5">
        <f>VLOOKUP(A5213,'Daily Nat Light Offices Mtl'!$A$1:$G$366,7)</f>
        <v>598.69267747117556</v>
      </c>
      <c r="F5213">
        <f t="shared" si="328"/>
        <v>0</v>
      </c>
      <c r="G5213">
        <f t="shared" si="329"/>
        <v>0</v>
      </c>
      <c r="H5213">
        <f t="shared" si="330"/>
        <v>0</v>
      </c>
    </row>
    <row r="5214" spans="1:8" x14ac:dyDescent="0.35">
      <c r="A5214" s="2">
        <v>34917</v>
      </c>
      <c r="B5214" s="3">
        <v>0.16666666666666666</v>
      </c>
      <c r="C5214">
        <v>139.74</v>
      </c>
      <c r="D5214" s="4" t="b">
        <f t="shared" si="327"/>
        <v>0</v>
      </c>
      <c r="E5214" s="5">
        <f>VLOOKUP(A5214,'Daily Nat Light Offices Mtl'!$A$1:$G$366,7)</f>
        <v>598.69267747117556</v>
      </c>
      <c r="F5214">
        <f t="shared" si="328"/>
        <v>0</v>
      </c>
      <c r="G5214">
        <f t="shared" si="329"/>
        <v>0</v>
      </c>
      <c r="H5214">
        <f t="shared" si="330"/>
        <v>0</v>
      </c>
    </row>
    <row r="5215" spans="1:8" x14ac:dyDescent="0.35">
      <c r="A5215" s="2">
        <v>34917</v>
      </c>
      <c r="B5215" s="3">
        <v>0.20833333333333334</v>
      </c>
      <c r="C5215">
        <v>831.29300000000001</v>
      </c>
      <c r="D5215" s="4" t="b">
        <f t="shared" si="327"/>
        <v>1</v>
      </c>
      <c r="E5215" s="5">
        <f>VLOOKUP(A5215,'Daily Nat Light Offices Mtl'!$A$1:$G$366,7)</f>
        <v>598.69267747117556</v>
      </c>
      <c r="F5215">
        <f t="shared" si="328"/>
        <v>37.418292341948472</v>
      </c>
      <c r="G5215">
        <f t="shared" si="329"/>
        <v>103.93970094985688</v>
      </c>
      <c r="H5215">
        <f t="shared" si="330"/>
        <v>0.86616417458214068</v>
      </c>
    </row>
    <row r="5216" spans="1:8" x14ac:dyDescent="0.35">
      <c r="A5216" s="2">
        <v>34917</v>
      </c>
      <c r="B5216" s="3">
        <v>0.25</v>
      </c>
      <c r="C5216">
        <v>2745.11</v>
      </c>
      <c r="D5216" s="4" t="b">
        <f t="shared" si="327"/>
        <v>1</v>
      </c>
      <c r="E5216" s="5">
        <f>VLOOKUP(A5216,'Daily Nat Light Offices Mtl'!$A$1:$G$366,7)</f>
        <v>598.69267747117556</v>
      </c>
      <c r="F5216">
        <f t="shared" si="328"/>
        <v>37.418292341948472</v>
      </c>
      <c r="G5216">
        <f t="shared" si="329"/>
        <v>103.93970094985688</v>
      </c>
      <c r="H5216">
        <f t="shared" si="330"/>
        <v>0.86616417458214068</v>
      </c>
    </row>
    <row r="5217" spans="1:8" x14ac:dyDescent="0.35">
      <c r="A5217" s="2">
        <v>34917</v>
      </c>
      <c r="B5217" s="3">
        <v>0.29166666666666669</v>
      </c>
      <c r="C5217">
        <v>8214.26</v>
      </c>
      <c r="D5217" s="4" t="b">
        <f t="shared" si="327"/>
        <v>1</v>
      </c>
      <c r="E5217" s="5">
        <f>VLOOKUP(A5217,'Daily Nat Light Offices Mtl'!$A$1:$G$366,7)</f>
        <v>598.69267747117556</v>
      </c>
      <c r="F5217">
        <f t="shared" si="328"/>
        <v>37.418292341948472</v>
      </c>
      <c r="G5217">
        <f t="shared" si="329"/>
        <v>103.93970094985688</v>
      </c>
      <c r="H5217">
        <f t="shared" si="330"/>
        <v>0.86616417458214068</v>
      </c>
    </row>
    <row r="5218" spans="1:8" x14ac:dyDescent="0.35">
      <c r="A5218" s="2">
        <v>34917</v>
      </c>
      <c r="B5218" s="3">
        <v>0.33333333333333331</v>
      </c>
      <c r="C5218">
        <v>25602.2</v>
      </c>
      <c r="D5218" s="4" t="b">
        <f t="shared" si="327"/>
        <v>1</v>
      </c>
      <c r="E5218" s="5">
        <f>VLOOKUP(A5218,'Daily Nat Light Offices Mtl'!$A$1:$G$366,7)</f>
        <v>598.69267747117556</v>
      </c>
      <c r="F5218">
        <f t="shared" si="328"/>
        <v>37.418292341948472</v>
      </c>
      <c r="G5218">
        <f t="shared" si="329"/>
        <v>103.93970094985688</v>
      </c>
      <c r="H5218">
        <f t="shared" si="330"/>
        <v>0.86616417458214068</v>
      </c>
    </row>
    <row r="5219" spans="1:8" x14ac:dyDescent="0.35">
      <c r="A5219" s="2">
        <v>34917</v>
      </c>
      <c r="B5219" s="3">
        <v>0.375</v>
      </c>
      <c r="C5219">
        <v>39271.599999999999</v>
      </c>
      <c r="D5219" s="4" t="b">
        <f t="shared" si="327"/>
        <v>1</v>
      </c>
      <c r="E5219" s="5">
        <f>VLOOKUP(A5219,'Daily Nat Light Offices Mtl'!$A$1:$G$366,7)</f>
        <v>598.69267747117556</v>
      </c>
      <c r="F5219">
        <f t="shared" si="328"/>
        <v>37.418292341948472</v>
      </c>
      <c r="G5219">
        <f t="shared" si="329"/>
        <v>103.93970094985688</v>
      </c>
      <c r="H5219">
        <f t="shared" si="330"/>
        <v>0.86616417458214068</v>
      </c>
    </row>
    <row r="5220" spans="1:8" x14ac:dyDescent="0.35">
      <c r="A5220" s="2">
        <v>34917</v>
      </c>
      <c r="B5220" s="3">
        <v>0.41666666666666669</v>
      </c>
      <c r="C5220">
        <v>41428.300000000003</v>
      </c>
      <c r="D5220" s="4" t="b">
        <f t="shared" si="327"/>
        <v>1</v>
      </c>
      <c r="E5220" s="5">
        <f>VLOOKUP(A5220,'Daily Nat Light Offices Mtl'!$A$1:$G$366,7)</f>
        <v>598.69267747117556</v>
      </c>
      <c r="F5220">
        <f t="shared" si="328"/>
        <v>37.418292341948472</v>
      </c>
      <c r="G5220">
        <f t="shared" si="329"/>
        <v>103.93970094985688</v>
      </c>
      <c r="H5220">
        <f t="shared" si="330"/>
        <v>0.86616417458214068</v>
      </c>
    </row>
    <row r="5221" spans="1:8" x14ac:dyDescent="0.35">
      <c r="A5221" s="2">
        <v>34917</v>
      </c>
      <c r="B5221" s="3">
        <v>0.45833333333333331</v>
      </c>
      <c r="C5221">
        <v>43035</v>
      </c>
      <c r="D5221" s="4" t="b">
        <f t="shared" si="327"/>
        <v>1</v>
      </c>
      <c r="E5221" s="5">
        <f>VLOOKUP(A5221,'Daily Nat Light Offices Mtl'!$A$1:$G$366,7)</f>
        <v>598.69267747117556</v>
      </c>
      <c r="F5221">
        <f t="shared" si="328"/>
        <v>37.418292341948472</v>
      </c>
      <c r="G5221">
        <f t="shared" si="329"/>
        <v>103.93970094985688</v>
      </c>
      <c r="H5221">
        <f t="shared" si="330"/>
        <v>0.86616417458214068</v>
      </c>
    </row>
    <row r="5222" spans="1:8" x14ac:dyDescent="0.35">
      <c r="A5222" s="2">
        <v>34917</v>
      </c>
      <c r="B5222" s="3">
        <v>0.5</v>
      </c>
      <c r="C5222">
        <v>40104.6</v>
      </c>
      <c r="D5222" s="4" t="b">
        <f t="shared" si="327"/>
        <v>1</v>
      </c>
      <c r="E5222" s="5">
        <f>VLOOKUP(A5222,'Daily Nat Light Offices Mtl'!$A$1:$G$366,7)</f>
        <v>598.69267747117556</v>
      </c>
      <c r="F5222">
        <f t="shared" si="328"/>
        <v>37.418292341948472</v>
      </c>
      <c r="G5222">
        <f t="shared" si="329"/>
        <v>103.93970094985688</v>
      </c>
      <c r="H5222">
        <f t="shared" si="330"/>
        <v>0.86616417458214068</v>
      </c>
    </row>
    <row r="5223" spans="1:8" x14ac:dyDescent="0.35">
      <c r="A5223" s="2">
        <v>34917</v>
      </c>
      <c r="B5223" s="3">
        <v>0.54166666666666663</v>
      </c>
      <c r="C5223">
        <v>35732.6</v>
      </c>
      <c r="D5223" s="4" t="b">
        <f t="shared" si="327"/>
        <v>1</v>
      </c>
      <c r="E5223" s="5">
        <f>VLOOKUP(A5223,'Daily Nat Light Offices Mtl'!$A$1:$G$366,7)</f>
        <v>598.69267747117556</v>
      </c>
      <c r="F5223">
        <f t="shared" si="328"/>
        <v>37.418292341948472</v>
      </c>
      <c r="G5223">
        <f t="shared" si="329"/>
        <v>103.93970094985688</v>
      </c>
      <c r="H5223">
        <f t="shared" si="330"/>
        <v>0.86616417458214068</v>
      </c>
    </row>
    <row r="5224" spans="1:8" x14ac:dyDescent="0.35">
      <c r="A5224" s="2">
        <v>34917</v>
      </c>
      <c r="B5224" s="3">
        <v>0.58333333333333337</v>
      </c>
      <c r="C5224">
        <v>32299.4</v>
      </c>
      <c r="D5224" s="4" t="b">
        <f t="shared" si="327"/>
        <v>1</v>
      </c>
      <c r="E5224" s="5">
        <f>VLOOKUP(A5224,'Daily Nat Light Offices Mtl'!$A$1:$G$366,7)</f>
        <v>598.69267747117556</v>
      </c>
      <c r="F5224">
        <f t="shared" si="328"/>
        <v>37.418292341948472</v>
      </c>
      <c r="G5224">
        <f t="shared" si="329"/>
        <v>103.93970094985688</v>
      </c>
      <c r="H5224">
        <f t="shared" si="330"/>
        <v>0.86616417458214068</v>
      </c>
    </row>
    <row r="5225" spans="1:8" x14ac:dyDescent="0.35">
      <c r="A5225" s="2">
        <v>34917</v>
      </c>
      <c r="B5225" s="3">
        <v>0.625</v>
      </c>
      <c r="C5225">
        <v>25007.3</v>
      </c>
      <c r="D5225" s="4" t="b">
        <f t="shared" si="327"/>
        <v>1</v>
      </c>
      <c r="E5225" s="5">
        <f>VLOOKUP(A5225,'Daily Nat Light Offices Mtl'!$A$1:$G$366,7)</f>
        <v>598.69267747117556</v>
      </c>
      <c r="F5225">
        <f t="shared" si="328"/>
        <v>37.418292341948472</v>
      </c>
      <c r="G5225">
        <f t="shared" si="329"/>
        <v>103.93970094985688</v>
      </c>
      <c r="H5225">
        <f t="shared" si="330"/>
        <v>0.86616417458214068</v>
      </c>
    </row>
    <row r="5226" spans="1:8" x14ac:dyDescent="0.35">
      <c r="A5226" s="2">
        <v>34917</v>
      </c>
      <c r="B5226" s="3">
        <v>0.66666666666666663</v>
      </c>
      <c r="C5226">
        <v>13133.5</v>
      </c>
      <c r="D5226" s="4" t="b">
        <f t="shared" si="327"/>
        <v>1</v>
      </c>
      <c r="E5226" s="5">
        <f>VLOOKUP(A5226,'Daily Nat Light Offices Mtl'!$A$1:$G$366,7)</f>
        <v>598.69267747117556</v>
      </c>
      <c r="F5226">
        <f t="shared" si="328"/>
        <v>37.418292341948472</v>
      </c>
      <c r="G5226">
        <f t="shared" si="329"/>
        <v>103.93970094985688</v>
      </c>
      <c r="H5226">
        <f t="shared" si="330"/>
        <v>0.86616417458214068</v>
      </c>
    </row>
    <row r="5227" spans="1:8" x14ac:dyDescent="0.35">
      <c r="A5227" s="2">
        <v>34917</v>
      </c>
      <c r="B5227" s="3">
        <v>0.70833333333333337</v>
      </c>
      <c r="C5227">
        <v>5164.71</v>
      </c>
      <c r="D5227" s="4" t="b">
        <f t="shared" si="327"/>
        <v>1</v>
      </c>
      <c r="E5227" s="5">
        <f>VLOOKUP(A5227,'Daily Nat Light Offices Mtl'!$A$1:$G$366,7)</f>
        <v>598.69267747117556</v>
      </c>
      <c r="F5227">
        <f t="shared" si="328"/>
        <v>37.418292341948472</v>
      </c>
      <c r="G5227">
        <f t="shared" si="329"/>
        <v>103.93970094985688</v>
      </c>
      <c r="H5227">
        <f t="shared" si="330"/>
        <v>0.86616417458214068</v>
      </c>
    </row>
    <row r="5228" spans="1:8" x14ac:dyDescent="0.35">
      <c r="A5228" s="2">
        <v>34917</v>
      </c>
      <c r="B5228" s="3">
        <v>0.75</v>
      </c>
      <c r="C5228">
        <v>1188.54</v>
      </c>
      <c r="D5228" s="4" t="b">
        <f t="shared" si="327"/>
        <v>1</v>
      </c>
      <c r="E5228" s="5">
        <f>VLOOKUP(A5228,'Daily Nat Light Offices Mtl'!$A$1:$G$366,7)</f>
        <v>598.69267747117556</v>
      </c>
      <c r="F5228">
        <f t="shared" si="328"/>
        <v>37.418292341948472</v>
      </c>
      <c r="G5228">
        <f t="shared" si="329"/>
        <v>103.93970094985688</v>
      </c>
      <c r="H5228">
        <f t="shared" si="330"/>
        <v>0.86616417458214068</v>
      </c>
    </row>
    <row r="5229" spans="1:8" x14ac:dyDescent="0.35">
      <c r="A5229" s="2">
        <v>34917</v>
      </c>
      <c r="B5229" s="3">
        <v>0.79166666666666663</v>
      </c>
      <c r="C5229">
        <v>102.729</v>
      </c>
      <c r="D5229" s="4" t="b">
        <f t="shared" si="327"/>
        <v>1</v>
      </c>
      <c r="E5229" s="5">
        <f>VLOOKUP(A5229,'Daily Nat Light Offices Mtl'!$A$1:$G$366,7)</f>
        <v>598.69267747117556</v>
      </c>
      <c r="F5229">
        <f t="shared" si="328"/>
        <v>37.418292341948472</v>
      </c>
      <c r="G5229">
        <f t="shared" si="329"/>
        <v>103.93970094985688</v>
      </c>
      <c r="H5229">
        <f t="shared" si="330"/>
        <v>0.86616417458214068</v>
      </c>
    </row>
    <row r="5230" spans="1:8" x14ac:dyDescent="0.35">
      <c r="A5230" s="2">
        <v>34917</v>
      </c>
      <c r="B5230" s="3">
        <v>0.83333333333333337</v>
      </c>
      <c r="C5230">
        <v>49.251399999999997</v>
      </c>
      <c r="D5230" s="4" t="b">
        <f t="shared" si="327"/>
        <v>1</v>
      </c>
      <c r="E5230" s="5">
        <f>VLOOKUP(A5230,'Daily Nat Light Offices Mtl'!$A$1:$G$366,7)</f>
        <v>598.69267747117556</v>
      </c>
      <c r="F5230">
        <f t="shared" si="328"/>
        <v>37.418292341948472</v>
      </c>
      <c r="G5230">
        <f t="shared" si="329"/>
        <v>103.93970094985688</v>
      </c>
      <c r="H5230">
        <f t="shared" si="330"/>
        <v>0.86616417458214068</v>
      </c>
    </row>
    <row r="5231" spans="1:8" x14ac:dyDescent="0.35">
      <c r="A5231" s="2">
        <v>34917</v>
      </c>
      <c r="B5231" s="3">
        <v>0.875</v>
      </c>
      <c r="C5231">
        <v>49.251399999999997</v>
      </c>
      <c r="D5231" s="4" t="b">
        <f t="shared" si="327"/>
        <v>1</v>
      </c>
      <c r="E5231" s="5">
        <f>VLOOKUP(A5231,'Daily Nat Light Offices Mtl'!$A$1:$G$366,7)</f>
        <v>598.69267747117556</v>
      </c>
      <c r="F5231">
        <f t="shared" si="328"/>
        <v>37.418292341948472</v>
      </c>
      <c r="G5231">
        <f t="shared" si="329"/>
        <v>103.93970094985688</v>
      </c>
      <c r="H5231">
        <f t="shared" si="330"/>
        <v>0.86616417458214068</v>
      </c>
    </row>
    <row r="5232" spans="1:8" x14ac:dyDescent="0.35">
      <c r="A5232" s="2">
        <v>34917</v>
      </c>
      <c r="B5232" s="3">
        <v>0.91666666666666663</v>
      </c>
      <c r="C5232">
        <v>49.251399999999997</v>
      </c>
      <c r="D5232" s="4" t="b">
        <f t="shared" si="327"/>
        <v>0</v>
      </c>
      <c r="E5232" s="5">
        <f>VLOOKUP(A5232,'Daily Nat Light Offices Mtl'!$A$1:$G$366,7)</f>
        <v>598.69267747117556</v>
      </c>
      <c r="F5232">
        <f t="shared" si="328"/>
        <v>0</v>
      </c>
      <c r="G5232">
        <f t="shared" si="329"/>
        <v>0</v>
      </c>
      <c r="H5232">
        <f t="shared" si="330"/>
        <v>0</v>
      </c>
    </row>
    <row r="5233" spans="1:8" x14ac:dyDescent="0.35">
      <c r="A5233" s="2">
        <v>34917</v>
      </c>
      <c r="B5233" s="3">
        <v>0.95833333333333337</v>
      </c>
      <c r="C5233">
        <v>49.251399999999997</v>
      </c>
      <c r="D5233" s="4" t="b">
        <f t="shared" si="327"/>
        <v>0</v>
      </c>
      <c r="E5233" s="5">
        <f>VLOOKUP(A5233,'Daily Nat Light Offices Mtl'!$A$1:$G$366,7)</f>
        <v>598.69267747117556</v>
      </c>
      <c r="F5233">
        <f t="shared" si="328"/>
        <v>0</v>
      </c>
      <c r="G5233">
        <f t="shared" si="329"/>
        <v>0</v>
      </c>
      <c r="H5233">
        <f t="shared" si="330"/>
        <v>0</v>
      </c>
    </row>
    <row r="5234" spans="1:8" x14ac:dyDescent="0.35">
      <c r="A5234" s="2">
        <v>34918</v>
      </c>
      <c r="B5234" s="3">
        <v>0</v>
      </c>
      <c r="C5234">
        <v>49.251399999999997</v>
      </c>
      <c r="D5234" s="4" t="b">
        <f t="shared" si="327"/>
        <v>0</v>
      </c>
      <c r="E5234" s="5">
        <f>VLOOKUP(A5234,'Daily Nat Light Offices Mtl'!$A$1:$G$366,7)</f>
        <v>589.86679545315906</v>
      </c>
      <c r="F5234">
        <f t="shared" si="328"/>
        <v>0</v>
      </c>
      <c r="G5234">
        <f t="shared" si="329"/>
        <v>0</v>
      </c>
      <c r="H5234">
        <f t="shared" si="330"/>
        <v>0</v>
      </c>
    </row>
    <row r="5235" spans="1:8" x14ac:dyDescent="0.35">
      <c r="A5235" s="2">
        <v>34918</v>
      </c>
      <c r="B5235" s="3">
        <v>4.1666666666666664E-2</v>
      </c>
      <c r="C5235">
        <v>49.251399999999997</v>
      </c>
      <c r="D5235" s="4" t="b">
        <f t="shared" si="327"/>
        <v>0</v>
      </c>
      <c r="E5235" s="5">
        <f>VLOOKUP(A5235,'Daily Nat Light Offices Mtl'!$A$1:$G$366,7)</f>
        <v>589.86679545315906</v>
      </c>
      <c r="F5235">
        <f t="shared" si="328"/>
        <v>0</v>
      </c>
      <c r="G5235">
        <f t="shared" si="329"/>
        <v>0</v>
      </c>
      <c r="H5235">
        <f t="shared" si="330"/>
        <v>0</v>
      </c>
    </row>
    <row r="5236" spans="1:8" x14ac:dyDescent="0.35">
      <c r="A5236" s="2">
        <v>34918</v>
      </c>
      <c r="B5236" s="3">
        <v>8.3333333333333329E-2</v>
      </c>
      <c r="C5236">
        <v>49.251399999999997</v>
      </c>
      <c r="D5236" s="4" t="b">
        <f t="shared" si="327"/>
        <v>0</v>
      </c>
      <c r="E5236" s="5">
        <f>VLOOKUP(A5236,'Daily Nat Light Offices Mtl'!$A$1:$G$366,7)</f>
        <v>589.86679545315906</v>
      </c>
      <c r="F5236">
        <f t="shared" si="328"/>
        <v>0</v>
      </c>
      <c r="G5236">
        <f t="shared" si="329"/>
        <v>0</v>
      </c>
      <c r="H5236">
        <f t="shared" si="330"/>
        <v>0</v>
      </c>
    </row>
    <row r="5237" spans="1:8" x14ac:dyDescent="0.35">
      <c r="A5237" s="2">
        <v>34918</v>
      </c>
      <c r="B5237" s="3">
        <v>0.125</v>
      </c>
      <c r="C5237">
        <v>49.251399999999997</v>
      </c>
      <c r="D5237" s="4" t="b">
        <f t="shared" si="327"/>
        <v>0</v>
      </c>
      <c r="E5237" s="5">
        <f>VLOOKUP(A5237,'Daily Nat Light Offices Mtl'!$A$1:$G$366,7)</f>
        <v>589.86679545315906</v>
      </c>
      <c r="F5237">
        <f t="shared" si="328"/>
        <v>0</v>
      </c>
      <c r="G5237">
        <f t="shared" si="329"/>
        <v>0</v>
      </c>
      <c r="H5237">
        <f t="shared" si="330"/>
        <v>0</v>
      </c>
    </row>
    <row r="5238" spans="1:8" x14ac:dyDescent="0.35">
      <c r="A5238" s="2">
        <v>34918</v>
      </c>
      <c r="B5238" s="3">
        <v>0.16666666666666666</v>
      </c>
      <c r="C5238">
        <v>55.533200000000001</v>
      </c>
      <c r="D5238" s="4" t="b">
        <f t="shared" si="327"/>
        <v>0</v>
      </c>
      <c r="E5238" s="5">
        <f>VLOOKUP(A5238,'Daily Nat Light Offices Mtl'!$A$1:$G$366,7)</f>
        <v>589.86679545315906</v>
      </c>
      <c r="F5238">
        <f t="shared" si="328"/>
        <v>0</v>
      </c>
      <c r="G5238">
        <f t="shared" si="329"/>
        <v>0</v>
      </c>
      <c r="H5238">
        <f t="shared" si="330"/>
        <v>0</v>
      </c>
    </row>
    <row r="5239" spans="1:8" x14ac:dyDescent="0.35">
      <c r="A5239" s="2">
        <v>34918</v>
      </c>
      <c r="B5239" s="3">
        <v>0.20833333333333334</v>
      </c>
      <c r="C5239">
        <v>781.59</v>
      </c>
      <c r="D5239" s="4" t="b">
        <f t="shared" si="327"/>
        <v>1</v>
      </c>
      <c r="E5239" s="5">
        <f>VLOOKUP(A5239,'Daily Nat Light Offices Mtl'!$A$1:$G$366,7)</f>
        <v>589.86679545315906</v>
      </c>
      <c r="F5239">
        <f t="shared" si="328"/>
        <v>36.866674715822441</v>
      </c>
      <c r="G5239">
        <f t="shared" si="329"/>
        <v>102.40742976617345</v>
      </c>
      <c r="H5239">
        <f t="shared" si="330"/>
        <v>0.8533952480514454</v>
      </c>
    </row>
    <row r="5240" spans="1:8" x14ac:dyDescent="0.35">
      <c r="A5240" s="2">
        <v>34918</v>
      </c>
      <c r="B5240" s="3">
        <v>0.25</v>
      </c>
      <c r="C5240">
        <v>6249.65</v>
      </c>
      <c r="D5240" s="4" t="b">
        <f t="shared" si="327"/>
        <v>1</v>
      </c>
      <c r="E5240" s="5">
        <f>VLOOKUP(A5240,'Daily Nat Light Offices Mtl'!$A$1:$G$366,7)</f>
        <v>589.86679545315906</v>
      </c>
      <c r="F5240">
        <f t="shared" si="328"/>
        <v>36.866674715822441</v>
      </c>
      <c r="G5240">
        <f t="shared" si="329"/>
        <v>102.40742976617345</v>
      </c>
      <c r="H5240">
        <f t="shared" si="330"/>
        <v>0.8533952480514454</v>
      </c>
    </row>
    <row r="5241" spans="1:8" x14ac:dyDescent="0.35">
      <c r="A5241" s="2">
        <v>34918</v>
      </c>
      <c r="B5241" s="3">
        <v>0.29166666666666669</v>
      </c>
      <c r="C5241">
        <v>16745.2</v>
      </c>
      <c r="D5241" s="4" t="b">
        <f t="shared" si="327"/>
        <v>1</v>
      </c>
      <c r="E5241" s="5">
        <f>VLOOKUP(A5241,'Daily Nat Light Offices Mtl'!$A$1:$G$366,7)</f>
        <v>589.86679545315906</v>
      </c>
      <c r="F5241">
        <f t="shared" si="328"/>
        <v>36.866674715822441</v>
      </c>
      <c r="G5241">
        <f t="shared" si="329"/>
        <v>102.40742976617345</v>
      </c>
      <c r="H5241">
        <f t="shared" si="330"/>
        <v>0.8533952480514454</v>
      </c>
    </row>
    <row r="5242" spans="1:8" x14ac:dyDescent="0.35">
      <c r="A5242" s="2">
        <v>34918</v>
      </c>
      <c r="B5242" s="3">
        <v>0.33333333333333331</v>
      </c>
      <c r="C5242">
        <v>25834.400000000001</v>
      </c>
      <c r="D5242" s="4" t="b">
        <f t="shared" si="327"/>
        <v>1</v>
      </c>
      <c r="E5242" s="5">
        <f>VLOOKUP(A5242,'Daily Nat Light Offices Mtl'!$A$1:$G$366,7)</f>
        <v>589.86679545315906</v>
      </c>
      <c r="F5242">
        <f t="shared" si="328"/>
        <v>36.866674715822441</v>
      </c>
      <c r="G5242">
        <f t="shared" si="329"/>
        <v>102.40742976617345</v>
      </c>
      <c r="H5242">
        <f t="shared" si="330"/>
        <v>0.8533952480514454</v>
      </c>
    </row>
    <row r="5243" spans="1:8" x14ac:dyDescent="0.35">
      <c r="A5243" s="2">
        <v>34918</v>
      </c>
      <c r="B5243" s="3">
        <v>0.375</v>
      </c>
      <c r="C5243">
        <v>38057.300000000003</v>
      </c>
      <c r="D5243" s="4" t="b">
        <f t="shared" si="327"/>
        <v>1</v>
      </c>
      <c r="E5243" s="5">
        <f>VLOOKUP(A5243,'Daily Nat Light Offices Mtl'!$A$1:$G$366,7)</f>
        <v>589.86679545315906</v>
      </c>
      <c r="F5243">
        <f t="shared" si="328"/>
        <v>36.866674715822441</v>
      </c>
      <c r="G5243">
        <f t="shared" si="329"/>
        <v>102.40742976617345</v>
      </c>
      <c r="H5243">
        <f t="shared" si="330"/>
        <v>0.8533952480514454</v>
      </c>
    </row>
    <row r="5244" spans="1:8" x14ac:dyDescent="0.35">
      <c r="A5244" s="2">
        <v>34918</v>
      </c>
      <c r="B5244" s="3">
        <v>0.41666666666666669</v>
      </c>
      <c r="C5244">
        <v>45075.4</v>
      </c>
      <c r="D5244" s="4" t="b">
        <f t="shared" si="327"/>
        <v>1</v>
      </c>
      <c r="E5244" s="5">
        <f>VLOOKUP(A5244,'Daily Nat Light Offices Mtl'!$A$1:$G$366,7)</f>
        <v>589.86679545315906</v>
      </c>
      <c r="F5244">
        <f t="shared" si="328"/>
        <v>36.866674715822441</v>
      </c>
      <c r="G5244">
        <f t="shared" si="329"/>
        <v>102.40742976617345</v>
      </c>
      <c r="H5244">
        <f t="shared" si="330"/>
        <v>0.8533952480514454</v>
      </c>
    </row>
    <row r="5245" spans="1:8" x14ac:dyDescent="0.35">
      <c r="A5245" s="2">
        <v>34918</v>
      </c>
      <c r="B5245" s="3">
        <v>0.45833333333333331</v>
      </c>
      <c r="C5245">
        <v>50466.2</v>
      </c>
      <c r="D5245" s="4" t="b">
        <f t="shared" si="327"/>
        <v>1</v>
      </c>
      <c r="E5245" s="5">
        <f>VLOOKUP(A5245,'Daily Nat Light Offices Mtl'!$A$1:$G$366,7)</f>
        <v>589.86679545315906</v>
      </c>
      <c r="F5245">
        <f t="shared" si="328"/>
        <v>36.866674715822441</v>
      </c>
      <c r="G5245">
        <f t="shared" si="329"/>
        <v>102.40742976617345</v>
      </c>
      <c r="H5245">
        <f t="shared" si="330"/>
        <v>0.8533952480514454</v>
      </c>
    </row>
    <row r="5246" spans="1:8" x14ac:dyDescent="0.35">
      <c r="A5246" s="2">
        <v>34918</v>
      </c>
      <c r="B5246" s="3">
        <v>0.5</v>
      </c>
      <c r="C5246">
        <v>46865.2</v>
      </c>
      <c r="D5246" s="4" t="b">
        <f t="shared" si="327"/>
        <v>1</v>
      </c>
      <c r="E5246" s="5">
        <f>VLOOKUP(A5246,'Daily Nat Light Offices Mtl'!$A$1:$G$366,7)</f>
        <v>589.86679545315906</v>
      </c>
      <c r="F5246">
        <f t="shared" si="328"/>
        <v>36.866674715822441</v>
      </c>
      <c r="G5246">
        <f t="shared" si="329"/>
        <v>102.40742976617345</v>
      </c>
      <c r="H5246">
        <f t="shared" si="330"/>
        <v>0.8533952480514454</v>
      </c>
    </row>
    <row r="5247" spans="1:8" x14ac:dyDescent="0.35">
      <c r="A5247" s="2">
        <v>34918</v>
      </c>
      <c r="B5247" s="3">
        <v>0.54166666666666663</v>
      </c>
      <c r="C5247">
        <v>40771.1</v>
      </c>
      <c r="D5247" s="4" t="b">
        <f t="shared" si="327"/>
        <v>1</v>
      </c>
      <c r="E5247" s="5">
        <f>VLOOKUP(A5247,'Daily Nat Light Offices Mtl'!$A$1:$G$366,7)</f>
        <v>589.86679545315906</v>
      </c>
      <c r="F5247">
        <f t="shared" si="328"/>
        <v>36.866674715822441</v>
      </c>
      <c r="G5247">
        <f t="shared" si="329"/>
        <v>102.40742976617345</v>
      </c>
      <c r="H5247">
        <f t="shared" si="330"/>
        <v>0.8533952480514454</v>
      </c>
    </row>
    <row r="5248" spans="1:8" x14ac:dyDescent="0.35">
      <c r="A5248" s="2">
        <v>34918</v>
      </c>
      <c r="B5248" s="3">
        <v>0.58333333333333337</v>
      </c>
      <c r="C5248">
        <v>33096.1</v>
      </c>
      <c r="D5248" s="4" t="b">
        <f t="shared" si="327"/>
        <v>1</v>
      </c>
      <c r="E5248" s="5">
        <f>VLOOKUP(A5248,'Daily Nat Light Offices Mtl'!$A$1:$G$366,7)</f>
        <v>589.86679545315906</v>
      </c>
      <c r="F5248">
        <f t="shared" si="328"/>
        <v>36.866674715822441</v>
      </c>
      <c r="G5248">
        <f t="shared" si="329"/>
        <v>102.40742976617345</v>
      </c>
      <c r="H5248">
        <f t="shared" si="330"/>
        <v>0.8533952480514454</v>
      </c>
    </row>
    <row r="5249" spans="1:8" x14ac:dyDescent="0.35">
      <c r="A5249" s="2">
        <v>34918</v>
      </c>
      <c r="B5249" s="3">
        <v>0.625</v>
      </c>
      <c r="C5249">
        <v>23601</v>
      </c>
      <c r="D5249" s="4" t="b">
        <f t="shared" si="327"/>
        <v>1</v>
      </c>
      <c r="E5249" s="5">
        <f>VLOOKUP(A5249,'Daily Nat Light Offices Mtl'!$A$1:$G$366,7)</f>
        <v>589.86679545315906</v>
      </c>
      <c r="F5249">
        <f t="shared" si="328"/>
        <v>36.866674715822441</v>
      </c>
      <c r="G5249">
        <f t="shared" si="329"/>
        <v>102.40742976617345</v>
      </c>
      <c r="H5249">
        <f t="shared" si="330"/>
        <v>0.8533952480514454</v>
      </c>
    </row>
    <row r="5250" spans="1:8" x14ac:dyDescent="0.35">
      <c r="A5250" s="2">
        <v>34918</v>
      </c>
      <c r="B5250" s="3">
        <v>0.66666666666666663</v>
      </c>
      <c r="C5250">
        <v>13229.1</v>
      </c>
      <c r="D5250" s="4" t="b">
        <f t="shared" ref="D5250:D5313" si="331">AND(B5250&gt;$B$6,B5250&lt;$B$24,E5250&gt;0)</f>
        <v>1</v>
      </c>
      <c r="E5250" s="5">
        <f>VLOOKUP(A5250,'Daily Nat Light Offices Mtl'!$A$1:$G$366,7)</f>
        <v>589.86679545315906</v>
      </c>
      <c r="F5250">
        <f t="shared" si="328"/>
        <v>36.866674715822441</v>
      </c>
      <c r="G5250">
        <f t="shared" si="329"/>
        <v>102.40742976617345</v>
      </c>
      <c r="H5250">
        <f t="shared" si="330"/>
        <v>0.8533952480514454</v>
      </c>
    </row>
    <row r="5251" spans="1:8" x14ac:dyDescent="0.35">
      <c r="A5251" s="2">
        <v>34918</v>
      </c>
      <c r="B5251" s="3">
        <v>0.70833333333333337</v>
      </c>
      <c r="C5251">
        <v>3373.12</v>
      </c>
      <c r="D5251" s="4" t="b">
        <f t="shared" si="331"/>
        <v>1</v>
      </c>
      <c r="E5251" s="5">
        <f>VLOOKUP(A5251,'Daily Nat Light Offices Mtl'!$A$1:$G$366,7)</f>
        <v>589.86679545315906</v>
      </c>
      <c r="F5251">
        <f t="shared" ref="F5251:F5314" si="332">IF(D5251,E5251/16,0)</f>
        <v>36.866674715822441</v>
      </c>
      <c r="G5251">
        <f t="shared" ref="G5251:G5314" si="333">CONVERT(F5251*10^4,"J","Wh")</f>
        <v>102.40742976617345</v>
      </c>
      <c r="H5251">
        <f t="shared" ref="H5251:H5314" si="334">G5251/$J$2</f>
        <v>0.8533952480514454</v>
      </c>
    </row>
    <row r="5252" spans="1:8" x14ac:dyDescent="0.35">
      <c r="A5252" s="2">
        <v>34918</v>
      </c>
      <c r="B5252" s="3">
        <v>0.75</v>
      </c>
      <c r="C5252">
        <v>1265.22</v>
      </c>
      <c r="D5252" s="4" t="b">
        <f t="shared" si="331"/>
        <v>1</v>
      </c>
      <c r="E5252" s="5">
        <f>VLOOKUP(A5252,'Daily Nat Light Offices Mtl'!$A$1:$G$366,7)</f>
        <v>589.86679545315906</v>
      </c>
      <c r="F5252">
        <f t="shared" si="332"/>
        <v>36.866674715822441</v>
      </c>
      <c r="G5252">
        <f t="shared" si="333"/>
        <v>102.40742976617345</v>
      </c>
      <c r="H5252">
        <f t="shared" si="334"/>
        <v>0.8533952480514454</v>
      </c>
    </row>
    <row r="5253" spans="1:8" x14ac:dyDescent="0.35">
      <c r="A5253" s="2">
        <v>34918</v>
      </c>
      <c r="B5253" s="3">
        <v>0.79166666666666663</v>
      </c>
      <c r="C5253">
        <v>341.91199999999998</v>
      </c>
      <c r="D5253" s="4" t="b">
        <f t="shared" si="331"/>
        <v>1</v>
      </c>
      <c r="E5253" s="5">
        <f>VLOOKUP(A5253,'Daily Nat Light Offices Mtl'!$A$1:$G$366,7)</f>
        <v>589.86679545315906</v>
      </c>
      <c r="F5253">
        <f t="shared" si="332"/>
        <v>36.866674715822441</v>
      </c>
      <c r="G5253">
        <f t="shared" si="333"/>
        <v>102.40742976617345</v>
      </c>
      <c r="H5253">
        <f t="shared" si="334"/>
        <v>0.8533952480514454</v>
      </c>
    </row>
    <row r="5254" spans="1:8" x14ac:dyDescent="0.35">
      <c r="A5254" s="2">
        <v>34918</v>
      </c>
      <c r="B5254" s="3">
        <v>0.83333333333333337</v>
      </c>
      <c r="C5254">
        <v>295.50799999999998</v>
      </c>
      <c r="D5254" s="4" t="b">
        <f t="shared" si="331"/>
        <v>1</v>
      </c>
      <c r="E5254" s="5">
        <f>VLOOKUP(A5254,'Daily Nat Light Offices Mtl'!$A$1:$G$366,7)</f>
        <v>589.86679545315906</v>
      </c>
      <c r="F5254">
        <f t="shared" si="332"/>
        <v>36.866674715822441</v>
      </c>
      <c r="G5254">
        <f t="shared" si="333"/>
        <v>102.40742976617345</v>
      </c>
      <c r="H5254">
        <f t="shared" si="334"/>
        <v>0.8533952480514454</v>
      </c>
    </row>
    <row r="5255" spans="1:8" x14ac:dyDescent="0.35">
      <c r="A5255" s="2">
        <v>34918</v>
      </c>
      <c r="B5255" s="3">
        <v>0.875</v>
      </c>
      <c r="C5255">
        <v>98.502700000000004</v>
      </c>
      <c r="D5255" s="4" t="b">
        <f t="shared" si="331"/>
        <v>1</v>
      </c>
      <c r="E5255" s="5">
        <f>VLOOKUP(A5255,'Daily Nat Light Offices Mtl'!$A$1:$G$366,7)</f>
        <v>589.86679545315906</v>
      </c>
      <c r="F5255">
        <f t="shared" si="332"/>
        <v>36.866674715822441</v>
      </c>
      <c r="G5255">
        <f t="shared" si="333"/>
        <v>102.40742976617345</v>
      </c>
      <c r="H5255">
        <f t="shared" si="334"/>
        <v>0.8533952480514454</v>
      </c>
    </row>
    <row r="5256" spans="1:8" x14ac:dyDescent="0.35">
      <c r="A5256" s="2">
        <v>34918</v>
      </c>
      <c r="B5256" s="3">
        <v>0.91666666666666663</v>
      </c>
      <c r="C5256">
        <v>98.502700000000004</v>
      </c>
      <c r="D5256" s="4" t="b">
        <f t="shared" si="331"/>
        <v>0</v>
      </c>
      <c r="E5256" s="5">
        <f>VLOOKUP(A5256,'Daily Nat Light Offices Mtl'!$A$1:$G$366,7)</f>
        <v>589.86679545315906</v>
      </c>
      <c r="F5256">
        <f t="shared" si="332"/>
        <v>0</v>
      </c>
      <c r="G5256">
        <f t="shared" si="333"/>
        <v>0</v>
      </c>
      <c r="H5256">
        <f t="shared" si="334"/>
        <v>0</v>
      </c>
    </row>
    <row r="5257" spans="1:8" x14ac:dyDescent="0.35">
      <c r="A5257" s="2">
        <v>34918</v>
      </c>
      <c r="B5257" s="3">
        <v>0.95833333333333337</v>
      </c>
      <c r="C5257">
        <v>49.251399999999997</v>
      </c>
      <c r="D5257" s="4" t="b">
        <f t="shared" si="331"/>
        <v>0</v>
      </c>
      <c r="E5257" s="5">
        <f>VLOOKUP(A5257,'Daily Nat Light Offices Mtl'!$A$1:$G$366,7)</f>
        <v>589.86679545315906</v>
      </c>
      <c r="F5257">
        <f t="shared" si="332"/>
        <v>0</v>
      </c>
      <c r="G5257">
        <f t="shared" si="333"/>
        <v>0</v>
      </c>
      <c r="H5257">
        <f t="shared" si="334"/>
        <v>0</v>
      </c>
    </row>
    <row r="5258" spans="1:8" x14ac:dyDescent="0.35">
      <c r="A5258" s="2">
        <v>34919</v>
      </c>
      <c r="B5258" s="3">
        <v>0</v>
      </c>
      <c r="C5258">
        <v>49.251399999999997</v>
      </c>
      <c r="D5258" s="4" t="b">
        <f t="shared" si="331"/>
        <v>0</v>
      </c>
      <c r="E5258" s="5">
        <f>VLOOKUP(A5258,'Daily Nat Light Offices Mtl'!$A$1:$G$366,7)</f>
        <v>655.13793521361617</v>
      </c>
      <c r="F5258">
        <f t="shared" si="332"/>
        <v>0</v>
      </c>
      <c r="G5258">
        <f t="shared" si="333"/>
        <v>0</v>
      </c>
      <c r="H5258">
        <f t="shared" si="334"/>
        <v>0</v>
      </c>
    </row>
    <row r="5259" spans="1:8" x14ac:dyDescent="0.35">
      <c r="A5259" s="2">
        <v>34919</v>
      </c>
      <c r="B5259" s="3">
        <v>4.1666666666666664E-2</v>
      </c>
      <c r="C5259">
        <v>49.251399999999997</v>
      </c>
      <c r="D5259" s="4" t="b">
        <f t="shared" si="331"/>
        <v>0</v>
      </c>
      <c r="E5259" s="5">
        <f>VLOOKUP(A5259,'Daily Nat Light Offices Mtl'!$A$1:$G$366,7)</f>
        <v>655.13793521361617</v>
      </c>
      <c r="F5259">
        <f t="shared" si="332"/>
        <v>0</v>
      </c>
      <c r="G5259">
        <f t="shared" si="333"/>
        <v>0</v>
      </c>
      <c r="H5259">
        <f t="shared" si="334"/>
        <v>0</v>
      </c>
    </row>
    <row r="5260" spans="1:8" x14ac:dyDescent="0.35">
      <c r="A5260" s="2">
        <v>34919</v>
      </c>
      <c r="B5260" s="3">
        <v>8.3333333333333329E-2</v>
      </c>
      <c r="C5260">
        <v>49.251399999999997</v>
      </c>
      <c r="D5260" s="4" t="b">
        <f t="shared" si="331"/>
        <v>0</v>
      </c>
      <c r="E5260" s="5">
        <f>VLOOKUP(A5260,'Daily Nat Light Offices Mtl'!$A$1:$G$366,7)</f>
        <v>655.13793521361617</v>
      </c>
      <c r="F5260">
        <f t="shared" si="332"/>
        <v>0</v>
      </c>
      <c r="G5260">
        <f t="shared" si="333"/>
        <v>0</v>
      </c>
      <c r="H5260">
        <f t="shared" si="334"/>
        <v>0</v>
      </c>
    </row>
    <row r="5261" spans="1:8" x14ac:dyDescent="0.35">
      <c r="A5261" s="2">
        <v>34919</v>
      </c>
      <c r="B5261" s="3">
        <v>0.125</v>
      </c>
      <c r="C5261">
        <v>49.251399999999997</v>
      </c>
      <c r="D5261" s="4" t="b">
        <f t="shared" si="331"/>
        <v>0</v>
      </c>
      <c r="E5261" s="5">
        <f>VLOOKUP(A5261,'Daily Nat Light Offices Mtl'!$A$1:$G$366,7)</f>
        <v>655.13793521361617</v>
      </c>
      <c r="F5261">
        <f t="shared" si="332"/>
        <v>0</v>
      </c>
      <c r="G5261">
        <f t="shared" si="333"/>
        <v>0</v>
      </c>
      <c r="H5261">
        <f t="shared" si="334"/>
        <v>0</v>
      </c>
    </row>
    <row r="5262" spans="1:8" x14ac:dyDescent="0.35">
      <c r="A5262" s="2">
        <v>34919</v>
      </c>
      <c r="B5262" s="3">
        <v>0.16666666666666666</v>
      </c>
      <c r="C5262">
        <v>101.03</v>
      </c>
      <c r="D5262" s="4" t="b">
        <f t="shared" si="331"/>
        <v>0</v>
      </c>
      <c r="E5262" s="5">
        <f>VLOOKUP(A5262,'Daily Nat Light Offices Mtl'!$A$1:$G$366,7)</f>
        <v>655.13793521361617</v>
      </c>
      <c r="F5262">
        <f t="shared" si="332"/>
        <v>0</v>
      </c>
      <c r="G5262">
        <f t="shared" si="333"/>
        <v>0</v>
      </c>
      <c r="H5262">
        <f t="shared" si="334"/>
        <v>0</v>
      </c>
    </row>
    <row r="5263" spans="1:8" x14ac:dyDescent="0.35">
      <c r="A5263" s="2">
        <v>34919</v>
      </c>
      <c r="B5263" s="3">
        <v>0.20833333333333334</v>
      </c>
      <c r="C5263">
        <v>706.44600000000003</v>
      </c>
      <c r="D5263" s="4" t="b">
        <f t="shared" si="331"/>
        <v>1</v>
      </c>
      <c r="E5263" s="5">
        <f>VLOOKUP(A5263,'Daily Nat Light Offices Mtl'!$A$1:$G$366,7)</f>
        <v>655.13793521361617</v>
      </c>
      <c r="F5263">
        <f t="shared" si="332"/>
        <v>40.946120950851011</v>
      </c>
      <c r="G5263">
        <f t="shared" si="333"/>
        <v>113.73922486347504</v>
      </c>
      <c r="H5263">
        <f t="shared" si="334"/>
        <v>0.94782687386229203</v>
      </c>
    </row>
    <row r="5264" spans="1:8" x14ac:dyDescent="0.35">
      <c r="A5264" s="2">
        <v>34919</v>
      </c>
      <c r="B5264" s="3">
        <v>0.25</v>
      </c>
      <c r="C5264">
        <v>1351.69</v>
      </c>
      <c r="D5264" s="4" t="b">
        <f t="shared" si="331"/>
        <v>1</v>
      </c>
      <c r="E5264" s="5">
        <f>VLOOKUP(A5264,'Daily Nat Light Offices Mtl'!$A$1:$G$366,7)</f>
        <v>655.13793521361617</v>
      </c>
      <c r="F5264">
        <f t="shared" si="332"/>
        <v>40.946120950851011</v>
      </c>
      <c r="G5264">
        <f t="shared" si="333"/>
        <v>113.73922486347504</v>
      </c>
      <c r="H5264">
        <f t="shared" si="334"/>
        <v>0.94782687386229203</v>
      </c>
    </row>
    <row r="5265" spans="1:8" x14ac:dyDescent="0.35">
      <c r="A5265" s="2">
        <v>34919</v>
      </c>
      <c r="B5265" s="3">
        <v>0.29166666666666669</v>
      </c>
      <c r="C5265">
        <v>2999.96</v>
      </c>
      <c r="D5265" s="4" t="b">
        <f t="shared" si="331"/>
        <v>1</v>
      </c>
      <c r="E5265" s="5">
        <f>VLOOKUP(A5265,'Daily Nat Light Offices Mtl'!$A$1:$G$366,7)</f>
        <v>655.13793521361617</v>
      </c>
      <c r="F5265">
        <f t="shared" si="332"/>
        <v>40.946120950851011</v>
      </c>
      <c r="G5265">
        <f t="shared" si="333"/>
        <v>113.73922486347504</v>
      </c>
      <c r="H5265">
        <f t="shared" si="334"/>
        <v>0.94782687386229203</v>
      </c>
    </row>
    <row r="5266" spans="1:8" x14ac:dyDescent="0.35">
      <c r="A5266" s="2">
        <v>34919</v>
      </c>
      <c r="B5266" s="3">
        <v>0.33333333333333331</v>
      </c>
      <c r="C5266">
        <v>5878.29</v>
      </c>
      <c r="D5266" s="4" t="b">
        <f t="shared" si="331"/>
        <v>1</v>
      </c>
      <c r="E5266" s="5">
        <f>VLOOKUP(A5266,'Daily Nat Light Offices Mtl'!$A$1:$G$366,7)</f>
        <v>655.13793521361617</v>
      </c>
      <c r="F5266">
        <f t="shared" si="332"/>
        <v>40.946120950851011</v>
      </c>
      <c r="G5266">
        <f t="shared" si="333"/>
        <v>113.73922486347504</v>
      </c>
      <c r="H5266">
        <f t="shared" si="334"/>
        <v>0.94782687386229203</v>
      </c>
    </row>
    <row r="5267" spans="1:8" x14ac:dyDescent="0.35">
      <c r="A5267" s="2">
        <v>34919</v>
      </c>
      <c r="B5267" s="3">
        <v>0.375</v>
      </c>
      <c r="C5267">
        <v>7291.18</v>
      </c>
      <c r="D5267" s="4" t="b">
        <f t="shared" si="331"/>
        <v>1</v>
      </c>
      <c r="E5267" s="5">
        <f>VLOOKUP(A5267,'Daily Nat Light Offices Mtl'!$A$1:$G$366,7)</f>
        <v>655.13793521361617</v>
      </c>
      <c r="F5267">
        <f t="shared" si="332"/>
        <v>40.946120950851011</v>
      </c>
      <c r="G5267">
        <f t="shared" si="333"/>
        <v>113.73922486347504</v>
      </c>
      <c r="H5267">
        <f t="shared" si="334"/>
        <v>0.94782687386229203</v>
      </c>
    </row>
    <row r="5268" spans="1:8" x14ac:dyDescent="0.35">
      <c r="A5268" s="2">
        <v>34919</v>
      </c>
      <c r="B5268" s="3">
        <v>0.41666666666666669</v>
      </c>
      <c r="C5268">
        <v>8119.23</v>
      </c>
      <c r="D5268" s="4" t="b">
        <f t="shared" si="331"/>
        <v>1</v>
      </c>
      <c r="E5268" s="5">
        <f>VLOOKUP(A5268,'Daily Nat Light Offices Mtl'!$A$1:$G$366,7)</f>
        <v>655.13793521361617</v>
      </c>
      <c r="F5268">
        <f t="shared" si="332"/>
        <v>40.946120950851011</v>
      </c>
      <c r="G5268">
        <f t="shared" si="333"/>
        <v>113.73922486347504</v>
      </c>
      <c r="H5268">
        <f t="shared" si="334"/>
        <v>0.94782687386229203</v>
      </c>
    </row>
    <row r="5269" spans="1:8" x14ac:dyDescent="0.35">
      <c r="A5269" s="2">
        <v>34919</v>
      </c>
      <c r="B5269" s="3">
        <v>0.45833333333333331</v>
      </c>
      <c r="C5269">
        <v>8585.0400000000009</v>
      </c>
      <c r="D5269" s="4" t="b">
        <f t="shared" si="331"/>
        <v>1</v>
      </c>
      <c r="E5269" s="5">
        <f>VLOOKUP(A5269,'Daily Nat Light Offices Mtl'!$A$1:$G$366,7)</f>
        <v>655.13793521361617</v>
      </c>
      <c r="F5269">
        <f t="shared" si="332"/>
        <v>40.946120950851011</v>
      </c>
      <c r="G5269">
        <f t="shared" si="333"/>
        <v>113.73922486347504</v>
      </c>
      <c r="H5269">
        <f t="shared" si="334"/>
        <v>0.94782687386229203</v>
      </c>
    </row>
    <row r="5270" spans="1:8" x14ac:dyDescent="0.35">
      <c r="A5270" s="2">
        <v>34919</v>
      </c>
      <c r="B5270" s="3">
        <v>0.5</v>
      </c>
      <c r="C5270">
        <v>7830.27</v>
      </c>
      <c r="D5270" s="4" t="b">
        <f t="shared" si="331"/>
        <v>1</v>
      </c>
      <c r="E5270" s="5">
        <f>VLOOKUP(A5270,'Daily Nat Light Offices Mtl'!$A$1:$G$366,7)</f>
        <v>655.13793521361617</v>
      </c>
      <c r="F5270">
        <f t="shared" si="332"/>
        <v>40.946120950851011</v>
      </c>
      <c r="G5270">
        <f t="shared" si="333"/>
        <v>113.73922486347504</v>
      </c>
      <c r="H5270">
        <f t="shared" si="334"/>
        <v>0.94782687386229203</v>
      </c>
    </row>
    <row r="5271" spans="1:8" x14ac:dyDescent="0.35">
      <c r="A5271" s="2">
        <v>34919</v>
      </c>
      <c r="B5271" s="3">
        <v>0.54166666666666663</v>
      </c>
      <c r="C5271">
        <v>7185</v>
      </c>
      <c r="D5271" s="4" t="b">
        <f t="shared" si="331"/>
        <v>1</v>
      </c>
      <c r="E5271" s="5">
        <f>VLOOKUP(A5271,'Daily Nat Light Offices Mtl'!$A$1:$G$366,7)</f>
        <v>655.13793521361617</v>
      </c>
      <c r="F5271">
        <f t="shared" si="332"/>
        <v>40.946120950851011</v>
      </c>
      <c r="G5271">
        <f t="shared" si="333"/>
        <v>113.73922486347504</v>
      </c>
      <c r="H5271">
        <f t="shared" si="334"/>
        <v>0.94782687386229203</v>
      </c>
    </row>
    <row r="5272" spans="1:8" x14ac:dyDescent="0.35">
      <c r="A5272" s="2">
        <v>34919</v>
      </c>
      <c r="B5272" s="3">
        <v>0.58333333333333337</v>
      </c>
      <c r="C5272">
        <v>19739.3</v>
      </c>
      <c r="D5272" s="4" t="b">
        <f t="shared" si="331"/>
        <v>1</v>
      </c>
      <c r="E5272" s="5">
        <f>VLOOKUP(A5272,'Daily Nat Light Offices Mtl'!$A$1:$G$366,7)</f>
        <v>655.13793521361617</v>
      </c>
      <c r="F5272">
        <f t="shared" si="332"/>
        <v>40.946120950851011</v>
      </c>
      <c r="G5272">
        <f t="shared" si="333"/>
        <v>113.73922486347504</v>
      </c>
      <c r="H5272">
        <f t="shared" si="334"/>
        <v>0.94782687386229203</v>
      </c>
    </row>
    <row r="5273" spans="1:8" x14ac:dyDescent="0.35">
      <c r="A5273" s="2">
        <v>34919</v>
      </c>
      <c r="B5273" s="3">
        <v>0.625</v>
      </c>
      <c r="C5273">
        <v>21459.7</v>
      </c>
      <c r="D5273" s="4" t="b">
        <f t="shared" si="331"/>
        <v>1</v>
      </c>
      <c r="E5273" s="5">
        <f>VLOOKUP(A5273,'Daily Nat Light Offices Mtl'!$A$1:$G$366,7)</f>
        <v>655.13793521361617</v>
      </c>
      <c r="F5273">
        <f t="shared" si="332"/>
        <v>40.946120950851011</v>
      </c>
      <c r="G5273">
        <f t="shared" si="333"/>
        <v>113.73922486347504</v>
      </c>
      <c r="H5273">
        <f t="shared" si="334"/>
        <v>0.94782687386229203</v>
      </c>
    </row>
    <row r="5274" spans="1:8" x14ac:dyDescent="0.35">
      <c r="A5274" s="2">
        <v>34919</v>
      </c>
      <c r="B5274" s="3">
        <v>0.66666666666666663</v>
      </c>
      <c r="C5274">
        <v>12330.5</v>
      </c>
      <c r="D5274" s="4" t="b">
        <f t="shared" si="331"/>
        <v>1</v>
      </c>
      <c r="E5274" s="5">
        <f>VLOOKUP(A5274,'Daily Nat Light Offices Mtl'!$A$1:$G$366,7)</f>
        <v>655.13793521361617</v>
      </c>
      <c r="F5274">
        <f t="shared" si="332"/>
        <v>40.946120950851011</v>
      </c>
      <c r="G5274">
        <f t="shared" si="333"/>
        <v>113.73922486347504</v>
      </c>
      <c r="H5274">
        <f t="shared" si="334"/>
        <v>0.94782687386229203</v>
      </c>
    </row>
    <row r="5275" spans="1:8" x14ac:dyDescent="0.35">
      <c r="A5275" s="2">
        <v>34919</v>
      </c>
      <c r="B5275" s="3">
        <v>0.70833333333333337</v>
      </c>
      <c r="C5275">
        <v>2869.52</v>
      </c>
      <c r="D5275" s="4" t="b">
        <f t="shared" si="331"/>
        <v>1</v>
      </c>
      <c r="E5275" s="5">
        <f>VLOOKUP(A5275,'Daily Nat Light Offices Mtl'!$A$1:$G$366,7)</f>
        <v>655.13793521361617</v>
      </c>
      <c r="F5275">
        <f t="shared" si="332"/>
        <v>40.946120950851011</v>
      </c>
      <c r="G5275">
        <f t="shared" si="333"/>
        <v>113.73922486347504</v>
      </c>
      <c r="H5275">
        <f t="shared" si="334"/>
        <v>0.94782687386229203</v>
      </c>
    </row>
    <row r="5276" spans="1:8" x14ac:dyDescent="0.35">
      <c r="A5276" s="2">
        <v>34919</v>
      </c>
      <c r="B5276" s="3">
        <v>0.75</v>
      </c>
      <c r="C5276">
        <v>1269.3</v>
      </c>
      <c r="D5276" s="4" t="b">
        <f t="shared" si="331"/>
        <v>1</v>
      </c>
      <c r="E5276" s="5">
        <f>VLOOKUP(A5276,'Daily Nat Light Offices Mtl'!$A$1:$G$366,7)</f>
        <v>655.13793521361617</v>
      </c>
      <c r="F5276">
        <f t="shared" si="332"/>
        <v>40.946120950851011</v>
      </c>
      <c r="G5276">
        <f t="shared" si="333"/>
        <v>113.73922486347504</v>
      </c>
      <c r="H5276">
        <f t="shared" si="334"/>
        <v>0.94782687386229203</v>
      </c>
    </row>
    <row r="5277" spans="1:8" x14ac:dyDescent="0.35">
      <c r="A5277" s="2">
        <v>34919</v>
      </c>
      <c r="B5277" s="3">
        <v>0.79166666666666663</v>
      </c>
      <c r="C5277">
        <v>324.66000000000003</v>
      </c>
      <c r="D5277" s="4" t="b">
        <f t="shared" si="331"/>
        <v>1</v>
      </c>
      <c r="E5277" s="5">
        <f>VLOOKUP(A5277,'Daily Nat Light Offices Mtl'!$A$1:$G$366,7)</f>
        <v>655.13793521361617</v>
      </c>
      <c r="F5277">
        <f t="shared" si="332"/>
        <v>40.946120950851011</v>
      </c>
      <c r="G5277">
        <f t="shared" si="333"/>
        <v>113.73922486347504</v>
      </c>
      <c r="H5277">
        <f t="shared" si="334"/>
        <v>0.94782687386229203</v>
      </c>
    </row>
    <row r="5278" spans="1:8" x14ac:dyDescent="0.35">
      <c r="A5278" s="2">
        <v>34919</v>
      </c>
      <c r="B5278" s="3">
        <v>0.83333333333333337</v>
      </c>
      <c r="C5278">
        <v>295.50799999999998</v>
      </c>
      <c r="D5278" s="4" t="b">
        <f t="shared" si="331"/>
        <v>1</v>
      </c>
      <c r="E5278" s="5">
        <f>VLOOKUP(A5278,'Daily Nat Light Offices Mtl'!$A$1:$G$366,7)</f>
        <v>655.13793521361617</v>
      </c>
      <c r="F5278">
        <f t="shared" si="332"/>
        <v>40.946120950851011</v>
      </c>
      <c r="G5278">
        <f t="shared" si="333"/>
        <v>113.73922486347504</v>
      </c>
      <c r="H5278">
        <f t="shared" si="334"/>
        <v>0.94782687386229203</v>
      </c>
    </row>
    <row r="5279" spans="1:8" x14ac:dyDescent="0.35">
      <c r="A5279" s="2">
        <v>34919</v>
      </c>
      <c r="B5279" s="3">
        <v>0.875</v>
      </c>
      <c r="C5279">
        <v>98.502700000000004</v>
      </c>
      <c r="D5279" s="4" t="b">
        <f t="shared" si="331"/>
        <v>1</v>
      </c>
      <c r="E5279" s="5">
        <f>VLOOKUP(A5279,'Daily Nat Light Offices Mtl'!$A$1:$G$366,7)</f>
        <v>655.13793521361617</v>
      </c>
      <c r="F5279">
        <f t="shared" si="332"/>
        <v>40.946120950851011</v>
      </c>
      <c r="G5279">
        <f t="shared" si="333"/>
        <v>113.73922486347504</v>
      </c>
      <c r="H5279">
        <f t="shared" si="334"/>
        <v>0.94782687386229203</v>
      </c>
    </row>
    <row r="5280" spans="1:8" x14ac:dyDescent="0.35">
      <c r="A5280" s="2">
        <v>34919</v>
      </c>
      <c r="B5280" s="3">
        <v>0.91666666666666663</v>
      </c>
      <c r="C5280">
        <v>98.502700000000004</v>
      </c>
      <c r="D5280" s="4" t="b">
        <f t="shared" si="331"/>
        <v>0</v>
      </c>
      <c r="E5280" s="5">
        <f>VLOOKUP(A5280,'Daily Nat Light Offices Mtl'!$A$1:$G$366,7)</f>
        <v>655.13793521361617</v>
      </c>
      <c r="F5280">
        <f t="shared" si="332"/>
        <v>0</v>
      </c>
      <c r="G5280">
        <f t="shared" si="333"/>
        <v>0</v>
      </c>
      <c r="H5280">
        <f t="shared" si="334"/>
        <v>0</v>
      </c>
    </row>
    <row r="5281" spans="1:8" x14ac:dyDescent="0.35">
      <c r="A5281" s="2">
        <v>34919</v>
      </c>
      <c r="B5281" s="3">
        <v>0.95833333333333337</v>
      </c>
      <c r="C5281">
        <v>49.251399999999997</v>
      </c>
      <c r="D5281" s="4" t="b">
        <f t="shared" si="331"/>
        <v>0</v>
      </c>
      <c r="E5281" s="5">
        <f>VLOOKUP(A5281,'Daily Nat Light Offices Mtl'!$A$1:$G$366,7)</f>
        <v>655.13793521361617</v>
      </c>
      <c r="F5281">
        <f t="shared" si="332"/>
        <v>0</v>
      </c>
      <c r="G5281">
        <f t="shared" si="333"/>
        <v>0</v>
      </c>
      <c r="H5281">
        <f t="shared" si="334"/>
        <v>0</v>
      </c>
    </row>
    <row r="5282" spans="1:8" x14ac:dyDescent="0.35">
      <c r="A5282" s="2">
        <v>34920</v>
      </c>
      <c r="B5282" s="3">
        <v>0</v>
      </c>
      <c r="C5282">
        <v>49.251399999999997</v>
      </c>
      <c r="D5282" s="4" t="b">
        <f t="shared" si="331"/>
        <v>0</v>
      </c>
      <c r="E5282" s="5">
        <f>VLOOKUP(A5282,'Daily Nat Light Offices Mtl'!$A$1:$G$366,7)</f>
        <v>650.41131829920494</v>
      </c>
      <c r="F5282">
        <f t="shared" si="332"/>
        <v>0</v>
      </c>
      <c r="G5282">
        <f t="shared" si="333"/>
        <v>0</v>
      </c>
      <c r="H5282">
        <f t="shared" si="334"/>
        <v>0</v>
      </c>
    </row>
    <row r="5283" spans="1:8" x14ac:dyDescent="0.35">
      <c r="A5283" s="2">
        <v>34920</v>
      </c>
      <c r="B5283" s="3">
        <v>4.1666666666666664E-2</v>
      </c>
      <c r="C5283">
        <v>49.251399999999997</v>
      </c>
      <c r="D5283" s="4" t="b">
        <f t="shared" si="331"/>
        <v>0</v>
      </c>
      <c r="E5283" s="5">
        <f>VLOOKUP(A5283,'Daily Nat Light Offices Mtl'!$A$1:$G$366,7)</f>
        <v>650.41131829920494</v>
      </c>
      <c r="F5283">
        <f t="shared" si="332"/>
        <v>0</v>
      </c>
      <c r="G5283">
        <f t="shared" si="333"/>
        <v>0</v>
      </c>
      <c r="H5283">
        <f t="shared" si="334"/>
        <v>0</v>
      </c>
    </row>
    <row r="5284" spans="1:8" x14ac:dyDescent="0.35">
      <c r="A5284" s="2">
        <v>34920</v>
      </c>
      <c r="B5284" s="3">
        <v>8.3333333333333329E-2</v>
      </c>
      <c r="C5284">
        <v>49.251399999999997</v>
      </c>
      <c r="D5284" s="4" t="b">
        <f t="shared" si="331"/>
        <v>0</v>
      </c>
      <c r="E5284" s="5">
        <f>VLOOKUP(A5284,'Daily Nat Light Offices Mtl'!$A$1:$G$366,7)</f>
        <v>650.41131829920494</v>
      </c>
      <c r="F5284">
        <f t="shared" si="332"/>
        <v>0</v>
      </c>
      <c r="G5284">
        <f t="shared" si="333"/>
        <v>0</v>
      </c>
      <c r="H5284">
        <f t="shared" si="334"/>
        <v>0</v>
      </c>
    </row>
    <row r="5285" spans="1:8" x14ac:dyDescent="0.35">
      <c r="A5285" s="2">
        <v>34920</v>
      </c>
      <c r="B5285" s="3">
        <v>0.125</v>
      </c>
      <c r="C5285">
        <v>49.251399999999997</v>
      </c>
      <c r="D5285" s="4" t="b">
        <f t="shared" si="331"/>
        <v>0</v>
      </c>
      <c r="E5285" s="5">
        <f>VLOOKUP(A5285,'Daily Nat Light Offices Mtl'!$A$1:$G$366,7)</f>
        <v>650.41131829920494</v>
      </c>
      <c r="F5285">
        <f t="shared" si="332"/>
        <v>0</v>
      </c>
      <c r="G5285">
        <f t="shared" si="333"/>
        <v>0</v>
      </c>
      <c r="H5285">
        <f t="shared" si="334"/>
        <v>0</v>
      </c>
    </row>
    <row r="5286" spans="1:8" x14ac:dyDescent="0.35">
      <c r="A5286" s="2">
        <v>34920</v>
      </c>
      <c r="B5286" s="3">
        <v>0.16666666666666666</v>
      </c>
      <c r="C5286">
        <v>83.438699999999997</v>
      </c>
      <c r="D5286" s="4" t="b">
        <f t="shared" si="331"/>
        <v>0</v>
      </c>
      <c r="E5286" s="5">
        <f>VLOOKUP(A5286,'Daily Nat Light Offices Mtl'!$A$1:$G$366,7)</f>
        <v>650.41131829920494</v>
      </c>
      <c r="F5286">
        <f t="shared" si="332"/>
        <v>0</v>
      </c>
      <c r="G5286">
        <f t="shared" si="333"/>
        <v>0</v>
      </c>
      <c r="H5286">
        <f t="shared" si="334"/>
        <v>0</v>
      </c>
    </row>
    <row r="5287" spans="1:8" x14ac:dyDescent="0.35">
      <c r="A5287" s="2">
        <v>34920</v>
      </c>
      <c r="B5287" s="3">
        <v>0.20833333333333334</v>
      </c>
      <c r="C5287">
        <v>1018.65</v>
      </c>
      <c r="D5287" s="4" t="b">
        <f t="shared" si="331"/>
        <v>1</v>
      </c>
      <c r="E5287" s="5">
        <f>VLOOKUP(A5287,'Daily Nat Light Offices Mtl'!$A$1:$G$366,7)</f>
        <v>650.41131829920494</v>
      </c>
      <c r="F5287">
        <f t="shared" si="332"/>
        <v>40.650707393700309</v>
      </c>
      <c r="G5287">
        <f t="shared" si="333"/>
        <v>112.91863164916752</v>
      </c>
      <c r="H5287">
        <f t="shared" si="334"/>
        <v>0.94098859707639604</v>
      </c>
    </row>
    <row r="5288" spans="1:8" x14ac:dyDescent="0.35">
      <c r="A5288" s="2">
        <v>34920</v>
      </c>
      <c r="B5288" s="3">
        <v>0.25</v>
      </c>
      <c r="C5288">
        <v>6061.29</v>
      </c>
      <c r="D5288" s="4" t="b">
        <f t="shared" si="331"/>
        <v>1</v>
      </c>
      <c r="E5288" s="5">
        <f>VLOOKUP(A5288,'Daily Nat Light Offices Mtl'!$A$1:$G$366,7)</f>
        <v>650.41131829920494</v>
      </c>
      <c r="F5288">
        <f t="shared" si="332"/>
        <v>40.650707393700309</v>
      </c>
      <c r="G5288">
        <f t="shared" si="333"/>
        <v>112.91863164916752</v>
      </c>
      <c r="H5288">
        <f t="shared" si="334"/>
        <v>0.94098859707639604</v>
      </c>
    </row>
    <row r="5289" spans="1:8" x14ac:dyDescent="0.35">
      <c r="A5289" s="2">
        <v>34920</v>
      </c>
      <c r="B5289" s="3">
        <v>0.29166666666666669</v>
      </c>
      <c r="C5289">
        <v>5777.45</v>
      </c>
      <c r="D5289" s="4" t="b">
        <f t="shared" si="331"/>
        <v>1</v>
      </c>
      <c r="E5289" s="5">
        <f>VLOOKUP(A5289,'Daily Nat Light Offices Mtl'!$A$1:$G$366,7)</f>
        <v>650.41131829920494</v>
      </c>
      <c r="F5289">
        <f t="shared" si="332"/>
        <v>40.650707393700309</v>
      </c>
      <c r="G5289">
        <f t="shared" si="333"/>
        <v>112.91863164916752</v>
      </c>
      <c r="H5289">
        <f t="shared" si="334"/>
        <v>0.94098859707639604</v>
      </c>
    </row>
    <row r="5290" spans="1:8" x14ac:dyDescent="0.35">
      <c r="A5290" s="2">
        <v>34920</v>
      </c>
      <c r="B5290" s="3">
        <v>0.33333333333333331</v>
      </c>
      <c r="C5290">
        <v>4513.5200000000004</v>
      </c>
      <c r="D5290" s="4" t="b">
        <f t="shared" si="331"/>
        <v>1</v>
      </c>
      <c r="E5290" s="5">
        <f>VLOOKUP(A5290,'Daily Nat Light Offices Mtl'!$A$1:$G$366,7)</f>
        <v>650.41131829920494</v>
      </c>
      <c r="F5290">
        <f t="shared" si="332"/>
        <v>40.650707393700309</v>
      </c>
      <c r="G5290">
        <f t="shared" si="333"/>
        <v>112.91863164916752</v>
      </c>
      <c r="H5290">
        <f t="shared" si="334"/>
        <v>0.94098859707639604</v>
      </c>
    </row>
    <row r="5291" spans="1:8" x14ac:dyDescent="0.35">
      <c r="A5291" s="2">
        <v>34920</v>
      </c>
      <c r="B5291" s="3">
        <v>0.375</v>
      </c>
      <c r="C5291">
        <v>5287.74</v>
      </c>
      <c r="D5291" s="4" t="b">
        <f t="shared" si="331"/>
        <v>1</v>
      </c>
      <c r="E5291" s="5">
        <f>VLOOKUP(A5291,'Daily Nat Light Offices Mtl'!$A$1:$G$366,7)</f>
        <v>650.41131829920494</v>
      </c>
      <c r="F5291">
        <f t="shared" si="332"/>
        <v>40.650707393700309</v>
      </c>
      <c r="G5291">
        <f t="shared" si="333"/>
        <v>112.91863164916752</v>
      </c>
      <c r="H5291">
        <f t="shared" si="334"/>
        <v>0.94098859707639604</v>
      </c>
    </row>
    <row r="5292" spans="1:8" x14ac:dyDescent="0.35">
      <c r="A5292" s="2">
        <v>34920</v>
      </c>
      <c r="B5292" s="3">
        <v>0.41666666666666669</v>
      </c>
      <c r="C5292">
        <v>6655.9</v>
      </c>
      <c r="D5292" s="4" t="b">
        <f t="shared" si="331"/>
        <v>1</v>
      </c>
      <c r="E5292" s="5">
        <f>VLOOKUP(A5292,'Daily Nat Light Offices Mtl'!$A$1:$G$366,7)</f>
        <v>650.41131829920494</v>
      </c>
      <c r="F5292">
        <f t="shared" si="332"/>
        <v>40.650707393700309</v>
      </c>
      <c r="G5292">
        <f t="shared" si="333"/>
        <v>112.91863164916752</v>
      </c>
      <c r="H5292">
        <f t="shared" si="334"/>
        <v>0.94098859707639604</v>
      </c>
    </row>
    <row r="5293" spans="1:8" x14ac:dyDescent="0.35">
      <c r="A5293" s="2">
        <v>34920</v>
      </c>
      <c r="B5293" s="3">
        <v>0.45833333333333331</v>
      </c>
      <c r="C5293">
        <v>8462.75</v>
      </c>
      <c r="D5293" s="4" t="b">
        <f t="shared" si="331"/>
        <v>1</v>
      </c>
      <c r="E5293" s="5">
        <f>VLOOKUP(A5293,'Daily Nat Light Offices Mtl'!$A$1:$G$366,7)</f>
        <v>650.41131829920494</v>
      </c>
      <c r="F5293">
        <f t="shared" si="332"/>
        <v>40.650707393700309</v>
      </c>
      <c r="G5293">
        <f t="shared" si="333"/>
        <v>112.91863164916752</v>
      </c>
      <c r="H5293">
        <f t="shared" si="334"/>
        <v>0.94098859707639604</v>
      </c>
    </row>
    <row r="5294" spans="1:8" x14ac:dyDescent="0.35">
      <c r="A5294" s="2">
        <v>34920</v>
      </c>
      <c r="B5294" s="3">
        <v>0.5</v>
      </c>
      <c r="C5294">
        <v>13026.4</v>
      </c>
      <c r="D5294" s="4" t="b">
        <f t="shared" si="331"/>
        <v>1</v>
      </c>
      <c r="E5294" s="5">
        <f>VLOOKUP(A5294,'Daily Nat Light Offices Mtl'!$A$1:$G$366,7)</f>
        <v>650.41131829920494</v>
      </c>
      <c r="F5294">
        <f t="shared" si="332"/>
        <v>40.650707393700309</v>
      </c>
      <c r="G5294">
        <f t="shared" si="333"/>
        <v>112.91863164916752</v>
      </c>
      <c r="H5294">
        <f t="shared" si="334"/>
        <v>0.94098859707639604</v>
      </c>
    </row>
    <row r="5295" spans="1:8" x14ac:dyDescent="0.35">
      <c r="A5295" s="2">
        <v>34920</v>
      </c>
      <c r="B5295" s="3">
        <v>0.54166666666666663</v>
      </c>
      <c r="C5295">
        <v>18895.099999999999</v>
      </c>
      <c r="D5295" s="4" t="b">
        <f t="shared" si="331"/>
        <v>1</v>
      </c>
      <c r="E5295" s="5">
        <f>VLOOKUP(A5295,'Daily Nat Light Offices Mtl'!$A$1:$G$366,7)</f>
        <v>650.41131829920494</v>
      </c>
      <c r="F5295">
        <f t="shared" si="332"/>
        <v>40.650707393700309</v>
      </c>
      <c r="G5295">
        <f t="shared" si="333"/>
        <v>112.91863164916752</v>
      </c>
      <c r="H5295">
        <f t="shared" si="334"/>
        <v>0.94098859707639604</v>
      </c>
    </row>
    <row r="5296" spans="1:8" x14ac:dyDescent="0.35">
      <c r="A5296" s="2">
        <v>34920</v>
      </c>
      <c r="B5296" s="3">
        <v>0.58333333333333337</v>
      </c>
      <c r="C5296">
        <v>22821.200000000001</v>
      </c>
      <c r="D5296" s="4" t="b">
        <f t="shared" si="331"/>
        <v>1</v>
      </c>
      <c r="E5296" s="5">
        <f>VLOOKUP(A5296,'Daily Nat Light Offices Mtl'!$A$1:$G$366,7)</f>
        <v>650.41131829920494</v>
      </c>
      <c r="F5296">
        <f t="shared" si="332"/>
        <v>40.650707393700309</v>
      </c>
      <c r="G5296">
        <f t="shared" si="333"/>
        <v>112.91863164916752</v>
      </c>
      <c r="H5296">
        <f t="shared" si="334"/>
        <v>0.94098859707639604</v>
      </c>
    </row>
    <row r="5297" spans="1:8" x14ac:dyDescent="0.35">
      <c r="A5297" s="2">
        <v>34920</v>
      </c>
      <c r="B5297" s="3">
        <v>0.625</v>
      </c>
      <c r="C5297">
        <v>17926.400000000001</v>
      </c>
      <c r="D5297" s="4" t="b">
        <f t="shared" si="331"/>
        <v>1</v>
      </c>
      <c r="E5297" s="5">
        <f>VLOOKUP(A5297,'Daily Nat Light Offices Mtl'!$A$1:$G$366,7)</f>
        <v>650.41131829920494</v>
      </c>
      <c r="F5297">
        <f t="shared" si="332"/>
        <v>40.650707393700309</v>
      </c>
      <c r="G5297">
        <f t="shared" si="333"/>
        <v>112.91863164916752</v>
      </c>
      <c r="H5297">
        <f t="shared" si="334"/>
        <v>0.94098859707639604</v>
      </c>
    </row>
    <row r="5298" spans="1:8" x14ac:dyDescent="0.35">
      <c r="A5298" s="2">
        <v>34920</v>
      </c>
      <c r="B5298" s="3">
        <v>0.66666666666666663</v>
      </c>
      <c r="C5298">
        <v>9634.17</v>
      </c>
      <c r="D5298" s="4" t="b">
        <f t="shared" si="331"/>
        <v>1</v>
      </c>
      <c r="E5298" s="5">
        <f>VLOOKUP(A5298,'Daily Nat Light Offices Mtl'!$A$1:$G$366,7)</f>
        <v>650.41131829920494</v>
      </c>
      <c r="F5298">
        <f t="shared" si="332"/>
        <v>40.650707393700309</v>
      </c>
      <c r="G5298">
        <f t="shared" si="333"/>
        <v>112.91863164916752</v>
      </c>
      <c r="H5298">
        <f t="shared" si="334"/>
        <v>0.94098859707639604</v>
      </c>
    </row>
    <row r="5299" spans="1:8" x14ac:dyDescent="0.35">
      <c r="A5299" s="2">
        <v>34920</v>
      </c>
      <c r="B5299" s="3">
        <v>0.70833333333333337</v>
      </c>
      <c r="C5299">
        <v>3703.72</v>
      </c>
      <c r="D5299" s="4" t="b">
        <f t="shared" si="331"/>
        <v>1</v>
      </c>
      <c r="E5299" s="5">
        <f>VLOOKUP(A5299,'Daily Nat Light Offices Mtl'!$A$1:$G$366,7)</f>
        <v>650.41131829920494</v>
      </c>
      <c r="F5299">
        <f t="shared" si="332"/>
        <v>40.650707393700309</v>
      </c>
      <c r="G5299">
        <f t="shared" si="333"/>
        <v>112.91863164916752</v>
      </c>
      <c r="H5299">
        <f t="shared" si="334"/>
        <v>0.94098859707639604</v>
      </c>
    </row>
    <row r="5300" spans="1:8" x14ac:dyDescent="0.35">
      <c r="A5300" s="2">
        <v>34920</v>
      </c>
      <c r="B5300" s="3">
        <v>0.75</v>
      </c>
      <c r="C5300">
        <v>1095.49</v>
      </c>
      <c r="D5300" s="4" t="b">
        <f t="shared" si="331"/>
        <v>1</v>
      </c>
      <c r="E5300" s="5">
        <f>VLOOKUP(A5300,'Daily Nat Light Offices Mtl'!$A$1:$G$366,7)</f>
        <v>650.41131829920494</v>
      </c>
      <c r="F5300">
        <f t="shared" si="332"/>
        <v>40.650707393700309</v>
      </c>
      <c r="G5300">
        <f t="shared" si="333"/>
        <v>112.91863164916752</v>
      </c>
      <c r="H5300">
        <f t="shared" si="334"/>
        <v>0.94098859707639604</v>
      </c>
    </row>
    <row r="5301" spans="1:8" x14ac:dyDescent="0.35">
      <c r="A5301" s="2">
        <v>34920</v>
      </c>
      <c r="B5301" s="3">
        <v>0.79166666666666663</v>
      </c>
      <c r="C5301">
        <v>295.50799999999998</v>
      </c>
      <c r="D5301" s="4" t="b">
        <f t="shared" si="331"/>
        <v>1</v>
      </c>
      <c r="E5301" s="5">
        <f>VLOOKUP(A5301,'Daily Nat Light Offices Mtl'!$A$1:$G$366,7)</f>
        <v>650.41131829920494</v>
      </c>
      <c r="F5301">
        <f t="shared" si="332"/>
        <v>40.650707393700309</v>
      </c>
      <c r="G5301">
        <f t="shared" si="333"/>
        <v>112.91863164916752</v>
      </c>
      <c r="H5301">
        <f t="shared" si="334"/>
        <v>0.94098859707639604</v>
      </c>
    </row>
    <row r="5302" spans="1:8" x14ac:dyDescent="0.35">
      <c r="A5302" s="2">
        <v>34920</v>
      </c>
      <c r="B5302" s="3">
        <v>0.83333333333333337</v>
      </c>
      <c r="C5302">
        <v>295.50799999999998</v>
      </c>
      <c r="D5302" s="4" t="b">
        <f t="shared" si="331"/>
        <v>1</v>
      </c>
      <c r="E5302" s="5">
        <f>VLOOKUP(A5302,'Daily Nat Light Offices Mtl'!$A$1:$G$366,7)</f>
        <v>650.41131829920494</v>
      </c>
      <c r="F5302">
        <f t="shared" si="332"/>
        <v>40.650707393700309</v>
      </c>
      <c r="G5302">
        <f t="shared" si="333"/>
        <v>112.91863164916752</v>
      </c>
      <c r="H5302">
        <f t="shared" si="334"/>
        <v>0.94098859707639604</v>
      </c>
    </row>
    <row r="5303" spans="1:8" x14ac:dyDescent="0.35">
      <c r="A5303" s="2">
        <v>34920</v>
      </c>
      <c r="B5303" s="3">
        <v>0.875</v>
      </c>
      <c r="C5303">
        <v>98.502700000000004</v>
      </c>
      <c r="D5303" s="4" t="b">
        <f t="shared" si="331"/>
        <v>1</v>
      </c>
      <c r="E5303" s="5">
        <f>VLOOKUP(A5303,'Daily Nat Light Offices Mtl'!$A$1:$G$366,7)</f>
        <v>650.41131829920494</v>
      </c>
      <c r="F5303">
        <f t="shared" si="332"/>
        <v>40.650707393700309</v>
      </c>
      <c r="G5303">
        <f t="shared" si="333"/>
        <v>112.91863164916752</v>
      </c>
      <c r="H5303">
        <f t="shared" si="334"/>
        <v>0.94098859707639604</v>
      </c>
    </row>
    <row r="5304" spans="1:8" x14ac:dyDescent="0.35">
      <c r="A5304" s="2">
        <v>34920</v>
      </c>
      <c r="B5304" s="3">
        <v>0.91666666666666663</v>
      </c>
      <c r="C5304">
        <v>98.502700000000004</v>
      </c>
      <c r="D5304" s="4" t="b">
        <f t="shared" si="331"/>
        <v>0</v>
      </c>
      <c r="E5304" s="5">
        <f>VLOOKUP(A5304,'Daily Nat Light Offices Mtl'!$A$1:$G$366,7)</f>
        <v>650.41131829920494</v>
      </c>
      <c r="F5304">
        <f t="shared" si="332"/>
        <v>0</v>
      </c>
      <c r="G5304">
        <f t="shared" si="333"/>
        <v>0</v>
      </c>
      <c r="H5304">
        <f t="shared" si="334"/>
        <v>0</v>
      </c>
    </row>
    <row r="5305" spans="1:8" x14ac:dyDescent="0.35">
      <c r="A5305" s="2">
        <v>34920</v>
      </c>
      <c r="B5305" s="3">
        <v>0.95833333333333337</v>
      </c>
      <c r="C5305">
        <v>49.251399999999997</v>
      </c>
      <c r="D5305" s="4" t="b">
        <f t="shared" si="331"/>
        <v>0</v>
      </c>
      <c r="E5305" s="5">
        <f>VLOOKUP(A5305,'Daily Nat Light Offices Mtl'!$A$1:$G$366,7)</f>
        <v>650.41131829920494</v>
      </c>
      <c r="F5305">
        <f t="shared" si="332"/>
        <v>0</v>
      </c>
      <c r="G5305">
        <f t="shared" si="333"/>
        <v>0</v>
      </c>
      <c r="H5305">
        <f t="shared" si="334"/>
        <v>0</v>
      </c>
    </row>
    <row r="5306" spans="1:8" x14ac:dyDescent="0.35">
      <c r="A5306" s="2">
        <v>34921</v>
      </c>
      <c r="B5306" s="3">
        <v>0</v>
      </c>
      <c r="C5306">
        <v>49.251399999999997</v>
      </c>
      <c r="D5306" s="4" t="b">
        <f t="shared" si="331"/>
        <v>0</v>
      </c>
      <c r="E5306" s="5">
        <f>VLOOKUP(A5306,'Daily Nat Light Offices Mtl'!$A$1:$G$366,7)</f>
        <v>558.57826626268377</v>
      </c>
      <c r="F5306">
        <f t="shared" si="332"/>
        <v>0</v>
      </c>
      <c r="G5306">
        <f t="shared" si="333"/>
        <v>0</v>
      </c>
      <c r="H5306">
        <f t="shared" si="334"/>
        <v>0</v>
      </c>
    </row>
    <row r="5307" spans="1:8" x14ac:dyDescent="0.35">
      <c r="A5307" s="2">
        <v>34921</v>
      </c>
      <c r="B5307" s="3">
        <v>4.1666666666666664E-2</v>
      </c>
      <c r="C5307">
        <v>49.251399999999997</v>
      </c>
      <c r="D5307" s="4" t="b">
        <f t="shared" si="331"/>
        <v>0</v>
      </c>
      <c r="E5307" s="5">
        <f>VLOOKUP(A5307,'Daily Nat Light Offices Mtl'!$A$1:$G$366,7)</f>
        <v>558.57826626268377</v>
      </c>
      <c r="F5307">
        <f t="shared" si="332"/>
        <v>0</v>
      </c>
      <c r="G5307">
        <f t="shared" si="333"/>
        <v>0</v>
      </c>
      <c r="H5307">
        <f t="shared" si="334"/>
        <v>0</v>
      </c>
    </row>
    <row r="5308" spans="1:8" x14ac:dyDescent="0.35">
      <c r="A5308" s="2">
        <v>34921</v>
      </c>
      <c r="B5308" s="3">
        <v>8.3333333333333329E-2</v>
      </c>
      <c r="C5308">
        <v>49.251399999999997</v>
      </c>
      <c r="D5308" s="4" t="b">
        <f t="shared" si="331"/>
        <v>0</v>
      </c>
      <c r="E5308" s="5">
        <f>VLOOKUP(A5308,'Daily Nat Light Offices Mtl'!$A$1:$G$366,7)</f>
        <v>558.57826626268377</v>
      </c>
      <c r="F5308">
        <f t="shared" si="332"/>
        <v>0</v>
      </c>
      <c r="G5308">
        <f t="shared" si="333"/>
        <v>0</v>
      </c>
      <c r="H5308">
        <f t="shared" si="334"/>
        <v>0</v>
      </c>
    </row>
    <row r="5309" spans="1:8" x14ac:dyDescent="0.35">
      <c r="A5309" s="2">
        <v>34921</v>
      </c>
      <c r="B5309" s="3">
        <v>0.125</v>
      </c>
      <c r="C5309">
        <v>49.251399999999997</v>
      </c>
      <c r="D5309" s="4" t="b">
        <f t="shared" si="331"/>
        <v>0</v>
      </c>
      <c r="E5309" s="5">
        <f>VLOOKUP(A5309,'Daily Nat Light Offices Mtl'!$A$1:$G$366,7)</f>
        <v>558.57826626268377</v>
      </c>
      <c r="F5309">
        <f t="shared" si="332"/>
        <v>0</v>
      </c>
      <c r="G5309">
        <f t="shared" si="333"/>
        <v>0</v>
      </c>
      <c r="H5309">
        <f t="shared" si="334"/>
        <v>0</v>
      </c>
    </row>
    <row r="5310" spans="1:8" x14ac:dyDescent="0.35">
      <c r="A5310" s="2">
        <v>34921</v>
      </c>
      <c r="B5310" s="3">
        <v>0.16666666666666666</v>
      </c>
      <c r="C5310">
        <v>101.292</v>
      </c>
      <c r="D5310" s="4" t="b">
        <f t="shared" si="331"/>
        <v>0</v>
      </c>
      <c r="E5310" s="5">
        <f>VLOOKUP(A5310,'Daily Nat Light Offices Mtl'!$A$1:$G$366,7)</f>
        <v>558.57826626268377</v>
      </c>
      <c r="F5310">
        <f t="shared" si="332"/>
        <v>0</v>
      </c>
      <c r="G5310">
        <f t="shared" si="333"/>
        <v>0</v>
      </c>
      <c r="H5310">
        <f t="shared" si="334"/>
        <v>0</v>
      </c>
    </row>
    <row r="5311" spans="1:8" x14ac:dyDescent="0.35">
      <c r="A5311" s="2">
        <v>34921</v>
      </c>
      <c r="B5311" s="3">
        <v>0.20833333333333334</v>
      </c>
      <c r="C5311">
        <v>1130.07</v>
      </c>
      <c r="D5311" s="4" t="b">
        <f t="shared" si="331"/>
        <v>1</v>
      </c>
      <c r="E5311" s="5">
        <f>VLOOKUP(A5311,'Daily Nat Light Offices Mtl'!$A$1:$G$366,7)</f>
        <v>558.57826626268377</v>
      </c>
      <c r="F5311">
        <f t="shared" si="332"/>
        <v>34.911141641417736</v>
      </c>
      <c r="G5311">
        <f t="shared" si="333"/>
        <v>96.97539344838259</v>
      </c>
      <c r="H5311">
        <f t="shared" si="334"/>
        <v>0.8081282787365216</v>
      </c>
    </row>
    <row r="5312" spans="1:8" x14ac:dyDescent="0.35">
      <c r="A5312" s="2">
        <v>34921</v>
      </c>
      <c r="B5312" s="3">
        <v>0.25</v>
      </c>
      <c r="C5312">
        <v>6904.96</v>
      </c>
      <c r="D5312" s="4" t="b">
        <f t="shared" si="331"/>
        <v>1</v>
      </c>
      <c r="E5312" s="5">
        <f>VLOOKUP(A5312,'Daily Nat Light Offices Mtl'!$A$1:$G$366,7)</f>
        <v>558.57826626268377</v>
      </c>
      <c r="F5312">
        <f t="shared" si="332"/>
        <v>34.911141641417736</v>
      </c>
      <c r="G5312">
        <f t="shared" si="333"/>
        <v>96.97539344838259</v>
      </c>
      <c r="H5312">
        <f t="shared" si="334"/>
        <v>0.8081282787365216</v>
      </c>
    </row>
    <row r="5313" spans="1:8" x14ac:dyDescent="0.35">
      <c r="A5313" s="2">
        <v>34921</v>
      </c>
      <c r="B5313" s="3">
        <v>0.29166666666666669</v>
      </c>
      <c r="C5313">
        <v>19939.400000000001</v>
      </c>
      <c r="D5313" s="4" t="b">
        <f t="shared" si="331"/>
        <v>1</v>
      </c>
      <c r="E5313" s="5">
        <f>VLOOKUP(A5313,'Daily Nat Light Offices Mtl'!$A$1:$G$366,7)</f>
        <v>558.57826626268377</v>
      </c>
      <c r="F5313">
        <f t="shared" si="332"/>
        <v>34.911141641417736</v>
      </c>
      <c r="G5313">
        <f t="shared" si="333"/>
        <v>96.97539344838259</v>
      </c>
      <c r="H5313">
        <f t="shared" si="334"/>
        <v>0.8081282787365216</v>
      </c>
    </row>
    <row r="5314" spans="1:8" x14ac:dyDescent="0.35">
      <c r="A5314" s="2">
        <v>34921</v>
      </c>
      <c r="B5314" s="3">
        <v>0.33333333333333331</v>
      </c>
      <c r="C5314">
        <v>36676.6</v>
      </c>
      <c r="D5314" s="4" t="b">
        <f t="shared" ref="D5314:D5377" si="335">AND(B5314&gt;$B$6,B5314&lt;$B$24,E5314&gt;0)</f>
        <v>1</v>
      </c>
      <c r="E5314" s="5">
        <f>VLOOKUP(A5314,'Daily Nat Light Offices Mtl'!$A$1:$G$366,7)</f>
        <v>558.57826626268377</v>
      </c>
      <c r="F5314">
        <f t="shared" si="332"/>
        <v>34.911141641417736</v>
      </c>
      <c r="G5314">
        <f t="shared" si="333"/>
        <v>96.97539344838259</v>
      </c>
      <c r="H5314">
        <f t="shared" si="334"/>
        <v>0.8081282787365216</v>
      </c>
    </row>
    <row r="5315" spans="1:8" x14ac:dyDescent="0.35">
      <c r="A5315" s="2">
        <v>34921</v>
      </c>
      <c r="B5315" s="3">
        <v>0.375</v>
      </c>
      <c r="C5315">
        <v>49243.7</v>
      </c>
      <c r="D5315" s="4" t="b">
        <f t="shared" si="335"/>
        <v>1</v>
      </c>
      <c r="E5315" s="5">
        <f>VLOOKUP(A5315,'Daily Nat Light Offices Mtl'!$A$1:$G$366,7)</f>
        <v>558.57826626268377</v>
      </c>
      <c r="F5315">
        <f t="shared" ref="F5315:F5378" si="336">IF(D5315,E5315/16,0)</f>
        <v>34.911141641417736</v>
      </c>
      <c r="G5315">
        <f t="shared" ref="G5315:G5378" si="337">CONVERT(F5315*10^4,"J","Wh")</f>
        <v>96.97539344838259</v>
      </c>
      <c r="H5315">
        <f t="shared" ref="H5315:H5378" si="338">G5315/$J$2</f>
        <v>0.8081282787365216</v>
      </c>
    </row>
    <row r="5316" spans="1:8" x14ac:dyDescent="0.35">
      <c r="A5316" s="2">
        <v>34921</v>
      </c>
      <c r="B5316" s="3">
        <v>0.41666666666666669</v>
      </c>
      <c r="C5316">
        <v>57391.8</v>
      </c>
      <c r="D5316" s="4" t="b">
        <f t="shared" si="335"/>
        <v>1</v>
      </c>
      <c r="E5316" s="5">
        <f>VLOOKUP(A5316,'Daily Nat Light Offices Mtl'!$A$1:$G$366,7)</f>
        <v>558.57826626268377</v>
      </c>
      <c r="F5316">
        <f t="shared" si="336"/>
        <v>34.911141641417736</v>
      </c>
      <c r="G5316">
        <f t="shared" si="337"/>
        <v>96.97539344838259</v>
      </c>
      <c r="H5316">
        <f t="shared" si="338"/>
        <v>0.8081282787365216</v>
      </c>
    </row>
    <row r="5317" spans="1:8" x14ac:dyDescent="0.35">
      <c r="A5317" s="2">
        <v>34921</v>
      </c>
      <c r="B5317" s="3">
        <v>0.45833333333333331</v>
      </c>
      <c r="C5317">
        <v>61827.199999999997</v>
      </c>
      <c r="D5317" s="4" t="b">
        <f t="shared" si="335"/>
        <v>1</v>
      </c>
      <c r="E5317" s="5">
        <f>VLOOKUP(A5317,'Daily Nat Light Offices Mtl'!$A$1:$G$366,7)</f>
        <v>558.57826626268377</v>
      </c>
      <c r="F5317">
        <f t="shared" si="336"/>
        <v>34.911141641417736</v>
      </c>
      <c r="G5317">
        <f t="shared" si="337"/>
        <v>96.97539344838259</v>
      </c>
      <c r="H5317">
        <f t="shared" si="338"/>
        <v>0.8081282787365216</v>
      </c>
    </row>
    <row r="5318" spans="1:8" x14ac:dyDescent="0.35">
      <c r="A5318" s="2">
        <v>34921</v>
      </c>
      <c r="B5318" s="3">
        <v>0.5</v>
      </c>
      <c r="C5318">
        <v>61467.7</v>
      </c>
      <c r="D5318" s="4" t="b">
        <f t="shared" si="335"/>
        <v>1</v>
      </c>
      <c r="E5318" s="5">
        <f>VLOOKUP(A5318,'Daily Nat Light Offices Mtl'!$A$1:$G$366,7)</f>
        <v>558.57826626268377</v>
      </c>
      <c r="F5318">
        <f t="shared" si="336"/>
        <v>34.911141641417736</v>
      </c>
      <c r="G5318">
        <f t="shared" si="337"/>
        <v>96.97539344838259</v>
      </c>
      <c r="H5318">
        <f t="shared" si="338"/>
        <v>0.8081282787365216</v>
      </c>
    </row>
    <row r="5319" spans="1:8" x14ac:dyDescent="0.35">
      <c r="A5319" s="2">
        <v>34921</v>
      </c>
      <c r="B5319" s="3">
        <v>0.54166666666666663</v>
      </c>
      <c r="C5319">
        <v>56583.9</v>
      </c>
      <c r="D5319" s="4" t="b">
        <f t="shared" si="335"/>
        <v>1</v>
      </c>
      <c r="E5319" s="5">
        <f>VLOOKUP(A5319,'Daily Nat Light Offices Mtl'!$A$1:$G$366,7)</f>
        <v>558.57826626268377</v>
      </c>
      <c r="F5319">
        <f t="shared" si="336"/>
        <v>34.911141641417736</v>
      </c>
      <c r="G5319">
        <f t="shared" si="337"/>
        <v>96.97539344838259</v>
      </c>
      <c r="H5319">
        <f t="shared" si="338"/>
        <v>0.8081282787365216</v>
      </c>
    </row>
    <row r="5320" spans="1:8" x14ac:dyDescent="0.35">
      <c r="A5320" s="2">
        <v>34921</v>
      </c>
      <c r="B5320" s="3">
        <v>0.58333333333333337</v>
      </c>
      <c r="C5320">
        <v>47727.9</v>
      </c>
      <c r="D5320" s="4" t="b">
        <f t="shared" si="335"/>
        <v>1</v>
      </c>
      <c r="E5320" s="5">
        <f>VLOOKUP(A5320,'Daily Nat Light Offices Mtl'!$A$1:$G$366,7)</f>
        <v>558.57826626268377</v>
      </c>
      <c r="F5320">
        <f t="shared" si="336"/>
        <v>34.911141641417736</v>
      </c>
      <c r="G5320">
        <f t="shared" si="337"/>
        <v>96.97539344838259</v>
      </c>
      <c r="H5320">
        <f t="shared" si="338"/>
        <v>0.8081282787365216</v>
      </c>
    </row>
    <row r="5321" spans="1:8" x14ac:dyDescent="0.35">
      <c r="A5321" s="2">
        <v>34921</v>
      </c>
      <c r="B5321" s="3">
        <v>0.625</v>
      </c>
      <c r="C5321">
        <v>34407.199999999997</v>
      </c>
      <c r="D5321" s="4" t="b">
        <f t="shared" si="335"/>
        <v>1</v>
      </c>
      <c r="E5321" s="5">
        <f>VLOOKUP(A5321,'Daily Nat Light Offices Mtl'!$A$1:$G$366,7)</f>
        <v>558.57826626268377</v>
      </c>
      <c r="F5321">
        <f t="shared" si="336"/>
        <v>34.911141641417736</v>
      </c>
      <c r="G5321">
        <f t="shared" si="337"/>
        <v>96.97539344838259</v>
      </c>
      <c r="H5321">
        <f t="shared" si="338"/>
        <v>0.8081282787365216</v>
      </c>
    </row>
    <row r="5322" spans="1:8" x14ac:dyDescent="0.35">
      <c r="A5322" s="2">
        <v>34921</v>
      </c>
      <c r="B5322" s="3">
        <v>0.66666666666666663</v>
      </c>
      <c r="C5322">
        <v>18133</v>
      </c>
      <c r="D5322" s="4" t="b">
        <f t="shared" si="335"/>
        <v>1</v>
      </c>
      <c r="E5322" s="5">
        <f>VLOOKUP(A5322,'Daily Nat Light Offices Mtl'!$A$1:$G$366,7)</f>
        <v>558.57826626268377</v>
      </c>
      <c r="F5322">
        <f t="shared" si="336"/>
        <v>34.911141641417736</v>
      </c>
      <c r="G5322">
        <f t="shared" si="337"/>
        <v>96.97539344838259</v>
      </c>
      <c r="H5322">
        <f t="shared" si="338"/>
        <v>0.8081282787365216</v>
      </c>
    </row>
    <row r="5323" spans="1:8" x14ac:dyDescent="0.35">
      <c r="A5323" s="2">
        <v>34921</v>
      </c>
      <c r="B5323" s="3">
        <v>0.70833333333333337</v>
      </c>
      <c r="C5323">
        <v>6624.24</v>
      </c>
      <c r="D5323" s="4" t="b">
        <f t="shared" si="335"/>
        <v>1</v>
      </c>
      <c r="E5323" s="5">
        <f>VLOOKUP(A5323,'Daily Nat Light Offices Mtl'!$A$1:$G$366,7)</f>
        <v>558.57826626268377</v>
      </c>
      <c r="F5323">
        <f t="shared" si="336"/>
        <v>34.911141641417736</v>
      </c>
      <c r="G5323">
        <f t="shared" si="337"/>
        <v>96.97539344838259</v>
      </c>
      <c r="H5323">
        <f t="shared" si="338"/>
        <v>0.8081282787365216</v>
      </c>
    </row>
    <row r="5324" spans="1:8" x14ac:dyDescent="0.35">
      <c r="A5324" s="2">
        <v>34921</v>
      </c>
      <c r="B5324" s="3">
        <v>0.75</v>
      </c>
      <c r="C5324">
        <v>1327.73</v>
      </c>
      <c r="D5324" s="4" t="b">
        <f t="shared" si="335"/>
        <v>1</v>
      </c>
      <c r="E5324" s="5">
        <f>VLOOKUP(A5324,'Daily Nat Light Offices Mtl'!$A$1:$G$366,7)</f>
        <v>558.57826626268377</v>
      </c>
      <c r="F5324">
        <f t="shared" si="336"/>
        <v>34.911141641417736</v>
      </c>
      <c r="G5324">
        <f t="shared" si="337"/>
        <v>96.97539344838259</v>
      </c>
      <c r="H5324">
        <f t="shared" si="338"/>
        <v>0.8081282787365216</v>
      </c>
    </row>
    <row r="5325" spans="1:8" x14ac:dyDescent="0.35">
      <c r="A5325" s="2">
        <v>34921</v>
      </c>
      <c r="B5325" s="3">
        <v>0.79166666666666663</v>
      </c>
      <c r="C5325">
        <v>295.50799999999998</v>
      </c>
      <c r="D5325" s="4" t="b">
        <f t="shared" si="335"/>
        <v>1</v>
      </c>
      <c r="E5325" s="5">
        <f>VLOOKUP(A5325,'Daily Nat Light Offices Mtl'!$A$1:$G$366,7)</f>
        <v>558.57826626268377</v>
      </c>
      <c r="F5325">
        <f t="shared" si="336"/>
        <v>34.911141641417736</v>
      </c>
      <c r="G5325">
        <f t="shared" si="337"/>
        <v>96.97539344838259</v>
      </c>
      <c r="H5325">
        <f t="shared" si="338"/>
        <v>0.8081282787365216</v>
      </c>
    </row>
    <row r="5326" spans="1:8" x14ac:dyDescent="0.35">
      <c r="A5326" s="2">
        <v>34921</v>
      </c>
      <c r="B5326" s="3">
        <v>0.83333333333333337</v>
      </c>
      <c r="C5326">
        <v>295.50799999999998</v>
      </c>
      <c r="D5326" s="4" t="b">
        <f t="shared" si="335"/>
        <v>1</v>
      </c>
      <c r="E5326" s="5">
        <f>VLOOKUP(A5326,'Daily Nat Light Offices Mtl'!$A$1:$G$366,7)</f>
        <v>558.57826626268377</v>
      </c>
      <c r="F5326">
        <f t="shared" si="336"/>
        <v>34.911141641417736</v>
      </c>
      <c r="G5326">
        <f t="shared" si="337"/>
        <v>96.97539344838259</v>
      </c>
      <c r="H5326">
        <f t="shared" si="338"/>
        <v>0.8081282787365216</v>
      </c>
    </row>
    <row r="5327" spans="1:8" x14ac:dyDescent="0.35">
      <c r="A5327" s="2">
        <v>34921</v>
      </c>
      <c r="B5327" s="3">
        <v>0.875</v>
      </c>
      <c r="C5327">
        <v>98.502700000000004</v>
      </c>
      <c r="D5327" s="4" t="b">
        <f t="shared" si="335"/>
        <v>1</v>
      </c>
      <c r="E5327" s="5">
        <f>VLOOKUP(A5327,'Daily Nat Light Offices Mtl'!$A$1:$G$366,7)</f>
        <v>558.57826626268377</v>
      </c>
      <c r="F5327">
        <f t="shared" si="336"/>
        <v>34.911141641417736</v>
      </c>
      <c r="G5327">
        <f t="shared" si="337"/>
        <v>96.97539344838259</v>
      </c>
      <c r="H5327">
        <f t="shared" si="338"/>
        <v>0.8081282787365216</v>
      </c>
    </row>
    <row r="5328" spans="1:8" x14ac:dyDescent="0.35">
      <c r="A5328" s="2">
        <v>34921</v>
      </c>
      <c r="B5328" s="3">
        <v>0.91666666666666663</v>
      </c>
      <c r="C5328">
        <v>98.502700000000004</v>
      </c>
      <c r="D5328" s="4" t="b">
        <f t="shared" si="335"/>
        <v>0</v>
      </c>
      <c r="E5328" s="5">
        <f>VLOOKUP(A5328,'Daily Nat Light Offices Mtl'!$A$1:$G$366,7)</f>
        <v>558.57826626268377</v>
      </c>
      <c r="F5328">
        <f t="shared" si="336"/>
        <v>0</v>
      </c>
      <c r="G5328">
        <f t="shared" si="337"/>
        <v>0</v>
      </c>
      <c r="H5328">
        <f t="shared" si="338"/>
        <v>0</v>
      </c>
    </row>
    <row r="5329" spans="1:8" x14ac:dyDescent="0.35">
      <c r="A5329" s="2">
        <v>34921</v>
      </c>
      <c r="B5329" s="3">
        <v>0.95833333333333337</v>
      </c>
      <c r="C5329">
        <v>49.251399999999997</v>
      </c>
      <c r="D5329" s="4" t="b">
        <f t="shared" si="335"/>
        <v>0</v>
      </c>
      <c r="E5329" s="5">
        <f>VLOOKUP(A5329,'Daily Nat Light Offices Mtl'!$A$1:$G$366,7)</f>
        <v>558.57826626268377</v>
      </c>
      <c r="F5329">
        <f t="shared" si="336"/>
        <v>0</v>
      </c>
      <c r="G5329">
        <f t="shared" si="337"/>
        <v>0</v>
      </c>
      <c r="H5329">
        <f t="shared" si="338"/>
        <v>0</v>
      </c>
    </row>
    <row r="5330" spans="1:8" x14ac:dyDescent="0.35">
      <c r="A5330" s="2">
        <v>34922</v>
      </c>
      <c r="B5330" s="3">
        <v>0</v>
      </c>
      <c r="C5330">
        <v>49.251399999999997</v>
      </c>
      <c r="D5330" s="4" t="b">
        <f t="shared" si="335"/>
        <v>0</v>
      </c>
      <c r="E5330" s="5">
        <f>VLOOKUP(A5330,'Daily Nat Light Offices Mtl'!$A$1:$G$366,7)</f>
        <v>565.01847204994203</v>
      </c>
      <c r="F5330">
        <f t="shared" si="336"/>
        <v>0</v>
      </c>
      <c r="G5330">
        <f t="shared" si="337"/>
        <v>0</v>
      </c>
      <c r="H5330">
        <f t="shared" si="338"/>
        <v>0</v>
      </c>
    </row>
    <row r="5331" spans="1:8" x14ac:dyDescent="0.35">
      <c r="A5331" s="2">
        <v>34922</v>
      </c>
      <c r="B5331" s="3">
        <v>4.1666666666666664E-2</v>
      </c>
      <c r="C5331">
        <v>49.251399999999997</v>
      </c>
      <c r="D5331" s="4" t="b">
        <f t="shared" si="335"/>
        <v>0</v>
      </c>
      <c r="E5331" s="5">
        <f>VLOOKUP(A5331,'Daily Nat Light Offices Mtl'!$A$1:$G$366,7)</f>
        <v>565.01847204994203</v>
      </c>
      <c r="F5331">
        <f t="shared" si="336"/>
        <v>0</v>
      </c>
      <c r="G5331">
        <f t="shared" si="337"/>
        <v>0</v>
      </c>
      <c r="H5331">
        <f t="shared" si="338"/>
        <v>0</v>
      </c>
    </row>
    <row r="5332" spans="1:8" x14ac:dyDescent="0.35">
      <c r="A5332" s="2">
        <v>34922</v>
      </c>
      <c r="B5332" s="3">
        <v>8.3333333333333329E-2</v>
      </c>
      <c r="C5332">
        <v>49.251399999999997</v>
      </c>
      <c r="D5332" s="4" t="b">
        <f t="shared" si="335"/>
        <v>0</v>
      </c>
      <c r="E5332" s="5">
        <f>VLOOKUP(A5332,'Daily Nat Light Offices Mtl'!$A$1:$G$366,7)</f>
        <v>565.01847204994203</v>
      </c>
      <c r="F5332">
        <f t="shared" si="336"/>
        <v>0</v>
      </c>
      <c r="G5332">
        <f t="shared" si="337"/>
        <v>0</v>
      </c>
      <c r="H5332">
        <f t="shared" si="338"/>
        <v>0</v>
      </c>
    </row>
    <row r="5333" spans="1:8" x14ac:dyDescent="0.35">
      <c r="A5333" s="2">
        <v>34922</v>
      </c>
      <c r="B5333" s="3">
        <v>0.125</v>
      </c>
      <c r="C5333">
        <v>49.251399999999997</v>
      </c>
      <c r="D5333" s="4" t="b">
        <f t="shared" si="335"/>
        <v>0</v>
      </c>
      <c r="E5333" s="5">
        <f>VLOOKUP(A5333,'Daily Nat Light Offices Mtl'!$A$1:$G$366,7)</f>
        <v>565.01847204994203</v>
      </c>
      <c r="F5333">
        <f t="shared" si="336"/>
        <v>0</v>
      </c>
      <c r="G5333">
        <f t="shared" si="337"/>
        <v>0</v>
      </c>
      <c r="H5333">
        <f t="shared" si="338"/>
        <v>0</v>
      </c>
    </row>
    <row r="5334" spans="1:8" x14ac:dyDescent="0.35">
      <c r="A5334" s="2">
        <v>34922</v>
      </c>
      <c r="B5334" s="3">
        <v>0.16666666666666666</v>
      </c>
      <c r="C5334">
        <v>97.412899999999993</v>
      </c>
      <c r="D5334" s="4" t="b">
        <f t="shared" si="335"/>
        <v>0</v>
      </c>
      <c r="E5334" s="5">
        <f>VLOOKUP(A5334,'Daily Nat Light Offices Mtl'!$A$1:$G$366,7)</f>
        <v>565.01847204994203</v>
      </c>
      <c r="F5334">
        <f t="shared" si="336"/>
        <v>0</v>
      </c>
      <c r="G5334">
        <f t="shared" si="337"/>
        <v>0</v>
      </c>
      <c r="H5334">
        <f t="shared" si="338"/>
        <v>0</v>
      </c>
    </row>
    <row r="5335" spans="1:8" x14ac:dyDescent="0.35">
      <c r="A5335" s="2">
        <v>34922</v>
      </c>
      <c r="B5335" s="3">
        <v>0.20833333333333334</v>
      </c>
      <c r="C5335">
        <v>1167.0899999999999</v>
      </c>
      <c r="D5335" s="4" t="b">
        <f t="shared" si="335"/>
        <v>1</v>
      </c>
      <c r="E5335" s="5">
        <f>VLOOKUP(A5335,'Daily Nat Light Offices Mtl'!$A$1:$G$366,7)</f>
        <v>565.01847204994203</v>
      </c>
      <c r="F5335">
        <f t="shared" si="336"/>
        <v>35.313654503121377</v>
      </c>
      <c r="G5335">
        <f t="shared" si="337"/>
        <v>98.093484730892712</v>
      </c>
      <c r="H5335">
        <f t="shared" si="338"/>
        <v>0.81744570609077261</v>
      </c>
    </row>
    <row r="5336" spans="1:8" x14ac:dyDescent="0.35">
      <c r="A5336" s="2">
        <v>34922</v>
      </c>
      <c r="B5336" s="3">
        <v>0.25</v>
      </c>
      <c r="C5336">
        <v>7312.83</v>
      </c>
      <c r="D5336" s="4" t="b">
        <f t="shared" si="335"/>
        <v>1</v>
      </c>
      <c r="E5336" s="5">
        <f>VLOOKUP(A5336,'Daily Nat Light Offices Mtl'!$A$1:$G$366,7)</f>
        <v>565.01847204994203</v>
      </c>
      <c r="F5336">
        <f t="shared" si="336"/>
        <v>35.313654503121377</v>
      </c>
      <c r="G5336">
        <f t="shared" si="337"/>
        <v>98.093484730892712</v>
      </c>
      <c r="H5336">
        <f t="shared" si="338"/>
        <v>0.81744570609077261</v>
      </c>
    </row>
    <row r="5337" spans="1:8" x14ac:dyDescent="0.35">
      <c r="A5337" s="2">
        <v>34922</v>
      </c>
      <c r="B5337" s="3">
        <v>0.29166666666666669</v>
      </c>
      <c r="C5337">
        <v>21015.599999999999</v>
      </c>
      <c r="D5337" s="4" t="b">
        <f t="shared" si="335"/>
        <v>1</v>
      </c>
      <c r="E5337" s="5">
        <f>VLOOKUP(A5337,'Daily Nat Light Offices Mtl'!$A$1:$G$366,7)</f>
        <v>565.01847204994203</v>
      </c>
      <c r="F5337">
        <f t="shared" si="336"/>
        <v>35.313654503121377</v>
      </c>
      <c r="G5337">
        <f t="shared" si="337"/>
        <v>98.093484730892712</v>
      </c>
      <c r="H5337">
        <f t="shared" si="338"/>
        <v>0.81744570609077261</v>
      </c>
    </row>
    <row r="5338" spans="1:8" x14ac:dyDescent="0.35">
      <c r="A5338" s="2">
        <v>34922</v>
      </c>
      <c r="B5338" s="3">
        <v>0.33333333333333331</v>
      </c>
      <c r="C5338">
        <v>36649.800000000003</v>
      </c>
      <c r="D5338" s="4" t="b">
        <f t="shared" si="335"/>
        <v>1</v>
      </c>
      <c r="E5338" s="5">
        <f>VLOOKUP(A5338,'Daily Nat Light Offices Mtl'!$A$1:$G$366,7)</f>
        <v>565.01847204994203</v>
      </c>
      <c r="F5338">
        <f t="shared" si="336"/>
        <v>35.313654503121377</v>
      </c>
      <c r="G5338">
        <f t="shared" si="337"/>
        <v>98.093484730892712</v>
      </c>
      <c r="H5338">
        <f t="shared" si="338"/>
        <v>0.81744570609077261</v>
      </c>
    </row>
    <row r="5339" spans="1:8" x14ac:dyDescent="0.35">
      <c r="A5339" s="2">
        <v>34922</v>
      </c>
      <c r="B5339" s="3">
        <v>0.375</v>
      </c>
      <c r="C5339">
        <v>48112.1</v>
      </c>
      <c r="D5339" s="4" t="b">
        <f t="shared" si="335"/>
        <v>1</v>
      </c>
      <c r="E5339" s="5">
        <f>VLOOKUP(A5339,'Daily Nat Light Offices Mtl'!$A$1:$G$366,7)</f>
        <v>565.01847204994203</v>
      </c>
      <c r="F5339">
        <f t="shared" si="336"/>
        <v>35.313654503121377</v>
      </c>
      <c r="G5339">
        <f t="shared" si="337"/>
        <v>98.093484730892712</v>
      </c>
      <c r="H5339">
        <f t="shared" si="338"/>
        <v>0.81744570609077261</v>
      </c>
    </row>
    <row r="5340" spans="1:8" x14ac:dyDescent="0.35">
      <c r="A5340" s="2">
        <v>34922</v>
      </c>
      <c r="B5340" s="3">
        <v>0.41666666666666669</v>
      </c>
      <c r="C5340">
        <v>52431.9</v>
      </c>
      <c r="D5340" s="4" t="b">
        <f t="shared" si="335"/>
        <v>1</v>
      </c>
      <c r="E5340" s="5">
        <f>VLOOKUP(A5340,'Daily Nat Light Offices Mtl'!$A$1:$G$366,7)</f>
        <v>565.01847204994203</v>
      </c>
      <c r="F5340">
        <f t="shared" si="336"/>
        <v>35.313654503121377</v>
      </c>
      <c r="G5340">
        <f t="shared" si="337"/>
        <v>98.093484730892712</v>
      </c>
      <c r="H5340">
        <f t="shared" si="338"/>
        <v>0.81744570609077261</v>
      </c>
    </row>
    <row r="5341" spans="1:8" x14ac:dyDescent="0.35">
      <c r="A5341" s="2">
        <v>34922</v>
      </c>
      <c r="B5341" s="3">
        <v>0.45833333333333331</v>
      </c>
      <c r="C5341">
        <v>56197.4</v>
      </c>
      <c r="D5341" s="4" t="b">
        <f t="shared" si="335"/>
        <v>1</v>
      </c>
      <c r="E5341" s="5">
        <f>VLOOKUP(A5341,'Daily Nat Light Offices Mtl'!$A$1:$G$366,7)</f>
        <v>565.01847204994203</v>
      </c>
      <c r="F5341">
        <f t="shared" si="336"/>
        <v>35.313654503121377</v>
      </c>
      <c r="G5341">
        <f t="shared" si="337"/>
        <v>98.093484730892712</v>
      </c>
      <c r="H5341">
        <f t="shared" si="338"/>
        <v>0.81744570609077261</v>
      </c>
    </row>
    <row r="5342" spans="1:8" x14ac:dyDescent="0.35">
      <c r="A5342" s="2">
        <v>34922</v>
      </c>
      <c r="B5342" s="3">
        <v>0.5</v>
      </c>
      <c r="C5342">
        <v>55922.2</v>
      </c>
      <c r="D5342" s="4" t="b">
        <f t="shared" si="335"/>
        <v>1</v>
      </c>
      <c r="E5342" s="5">
        <f>VLOOKUP(A5342,'Daily Nat Light Offices Mtl'!$A$1:$G$366,7)</f>
        <v>565.01847204994203</v>
      </c>
      <c r="F5342">
        <f t="shared" si="336"/>
        <v>35.313654503121377</v>
      </c>
      <c r="G5342">
        <f t="shared" si="337"/>
        <v>98.093484730892712</v>
      </c>
      <c r="H5342">
        <f t="shared" si="338"/>
        <v>0.81744570609077261</v>
      </c>
    </row>
    <row r="5343" spans="1:8" x14ac:dyDescent="0.35">
      <c r="A5343" s="2">
        <v>34922</v>
      </c>
      <c r="B5343" s="3">
        <v>0.54166666666666663</v>
      </c>
      <c r="C5343">
        <v>52149.8</v>
      </c>
      <c r="D5343" s="4" t="b">
        <f t="shared" si="335"/>
        <v>1</v>
      </c>
      <c r="E5343" s="5">
        <f>VLOOKUP(A5343,'Daily Nat Light Offices Mtl'!$A$1:$G$366,7)</f>
        <v>565.01847204994203</v>
      </c>
      <c r="F5343">
        <f t="shared" si="336"/>
        <v>35.313654503121377</v>
      </c>
      <c r="G5343">
        <f t="shared" si="337"/>
        <v>98.093484730892712</v>
      </c>
      <c r="H5343">
        <f t="shared" si="338"/>
        <v>0.81744570609077261</v>
      </c>
    </row>
    <row r="5344" spans="1:8" x14ac:dyDescent="0.35">
      <c r="A5344" s="2">
        <v>34922</v>
      </c>
      <c r="B5344" s="3">
        <v>0.58333333333333337</v>
      </c>
      <c r="C5344">
        <v>46497.2</v>
      </c>
      <c r="D5344" s="4" t="b">
        <f t="shared" si="335"/>
        <v>1</v>
      </c>
      <c r="E5344" s="5">
        <f>VLOOKUP(A5344,'Daily Nat Light Offices Mtl'!$A$1:$G$366,7)</f>
        <v>565.01847204994203</v>
      </c>
      <c r="F5344">
        <f t="shared" si="336"/>
        <v>35.313654503121377</v>
      </c>
      <c r="G5344">
        <f t="shared" si="337"/>
        <v>98.093484730892712</v>
      </c>
      <c r="H5344">
        <f t="shared" si="338"/>
        <v>0.81744570609077261</v>
      </c>
    </row>
    <row r="5345" spans="1:8" x14ac:dyDescent="0.35">
      <c r="A5345" s="2">
        <v>34922</v>
      </c>
      <c r="B5345" s="3">
        <v>0.625</v>
      </c>
      <c r="C5345">
        <v>32137.200000000001</v>
      </c>
      <c r="D5345" s="4" t="b">
        <f t="shared" si="335"/>
        <v>1</v>
      </c>
      <c r="E5345" s="5">
        <f>VLOOKUP(A5345,'Daily Nat Light Offices Mtl'!$A$1:$G$366,7)</f>
        <v>565.01847204994203</v>
      </c>
      <c r="F5345">
        <f t="shared" si="336"/>
        <v>35.313654503121377</v>
      </c>
      <c r="G5345">
        <f t="shared" si="337"/>
        <v>98.093484730892712</v>
      </c>
      <c r="H5345">
        <f t="shared" si="338"/>
        <v>0.81744570609077261</v>
      </c>
    </row>
    <row r="5346" spans="1:8" x14ac:dyDescent="0.35">
      <c r="A5346" s="2">
        <v>34922</v>
      </c>
      <c r="B5346" s="3">
        <v>0.66666666666666663</v>
      </c>
      <c r="C5346">
        <v>18822.900000000001</v>
      </c>
      <c r="D5346" s="4" t="b">
        <f t="shared" si="335"/>
        <v>1</v>
      </c>
      <c r="E5346" s="5">
        <f>VLOOKUP(A5346,'Daily Nat Light Offices Mtl'!$A$1:$G$366,7)</f>
        <v>565.01847204994203</v>
      </c>
      <c r="F5346">
        <f t="shared" si="336"/>
        <v>35.313654503121377</v>
      </c>
      <c r="G5346">
        <f t="shared" si="337"/>
        <v>98.093484730892712</v>
      </c>
      <c r="H5346">
        <f t="shared" si="338"/>
        <v>0.81744570609077261</v>
      </c>
    </row>
    <row r="5347" spans="1:8" x14ac:dyDescent="0.35">
      <c r="A5347" s="2">
        <v>34922</v>
      </c>
      <c r="B5347" s="3">
        <v>0.70833333333333337</v>
      </c>
      <c r="C5347">
        <v>6312.55</v>
      </c>
      <c r="D5347" s="4" t="b">
        <f t="shared" si="335"/>
        <v>1</v>
      </c>
      <c r="E5347" s="5">
        <f>VLOOKUP(A5347,'Daily Nat Light Offices Mtl'!$A$1:$G$366,7)</f>
        <v>565.01847204994203</v>
      </c>
      <c r="F5347">
        <f t="shared" si="336"/>
        <v>35.313654503121377</v>
      </c>
      <c r="G5347">
        <f t="shared" si="337"/>
        <v>98.093484730892712</v>
      </c>
      <c r="H5347">
        <f t="shared" si="338"/>
        <v>0.81744570609077261</v>
      </c>
    </row>
    <row r="5348" spans="1:8" x14ac:dyDescent="0.35">
      <c r="A5348" s="2">
        <v>34922</v>
      </c>
      <c r="B5348" s="3">
        <v>0.75</v>
      </c>
      <c r="C5348">
        <v>1201.43</v>
      </c>
      <c r="D5348" s="4" t="b">
        <f t="shared" si="335"/>
        <v>1</v>
      </c>
      <c r="E5348" s="5">
        <f>VLOOKUP(A5348,'Daily Nat Light Offices Mtl'!$A$1:$G$366,7)</f>
        <v>565.01847204994203</v>
      </c>
      <c r="F5348">
        <f t="shared" si="336"/>
        <v>35.313654503121377</v>
      </c>
      <c r="G5348">
        <f t="shared" si="337"/>
        <v>98.093484730892712</v>
      </c>
      <c r="H5348">
        <f t="shared" si="338"/>
        <v>0.81744570609077261</v>
      </c>
    </row>
    <row r="5349" spans="1:8" x14ac:dyDescent="0.35">
      <c r="A5349" s="2">
        <v>34922</v>
      </c>
      <c r="B5349" s="3">
        <v>0.79166666666666663</v>
      </c>
      <c r="C5349">
        <v>295.50799999999998</v>
      </c>
      <c r="D5349" s="4" t="b">
        <f t="shared" si="335"/>
        <v>1</v>
      </c>
      <c r="E5349" s="5">
        <f>VLOOKUP(A5349,'Daily Nat Light Offices Mtl'!$A$1:$G$366,7)</f>
        <v>565.01847204994203</v>
      </c>
      <c r="F5349">
        <f t="shared" si="336"/>
        <v>35.313654503121377</v>
      </c>
      <c r="G5349">
        <f t="shared" si="337"/>
        <v>98.093484730892712</v>
      </c>
      <c r="H5349">
        <f t="shared" si="338"/>
        <v>0.81744570609077261</v>
      </c>
    </row>
    <row r="5350" spans="1:8" x14ac:dyDescent="0.35">
      <c r="A5350" s="2">
        <v>34922</v>
      </c>
      <c r="B5350" s="3">
        <v>0.83333333333333337</v>
      </c>
      <c r="C5350">
        <v>295.50799999999998</v>
      </c>
      <c r="D5350" s="4" t="b">
        <f t="shared" si="335"/>
        <v>1</v>
      </c>
      <c r="E5350" s="5">
        <f>VLOOKUP(A5350,'Daily Nat Light Offices Mtl'!$A$1:$G$366,7)</f>
        <v>565.01847204994203</v>
      </c>
      <c r="F5350">
        <f t="shared" si="336"/>
        <v>35.313654503121377</v>
      </c>
      <c r="G5350">
        <f t="shared" si="337"/>
        <v>98.093484730892712</v>
      </c>
      <c r="H5350">
        <f t="shared" si="338"/>
        <v>0.81744570609077261</v>
      </c>
    </row>
    <row r="5351" spans="1:8" x14ac:dyDescent="0.35">
      <c r="A5351" s="2">
        <v>34922</v>
      </c>
      <c r="B5351" s="3">
        <v>0.875</v>
      </c>
      <c r="C5351">
        <v>98.502700000000004</v>
      </c>
      <c r="D5351" s="4" t="b">
        <f t="shared" si="335"/>
        <v>1</v>
      </c>
      <c r="E5351" s="5">
        <f>VLOOKUP(A5351,'Daily Nat Light Offices Mtl'!$A$1:$G$366,7)</f>
        <v>565.01847204994203</v>
      </c>
      <c r="F5351">
        <f t="shared" si="336"/>
        <v>35.313654503121377</v>
      </c>
      <c r="G5351">
        <f t="shared" si="337"/>
        <v>98.093484730892712</v>
      </c>
      <c r="H5351">
        <f t="shared" si="338"/>
        <v>0.81744570609077261</v>
      </c>
    </row>
    <row r="5352" spans="1:8" x14ac:dyDescent="0.35">
      <c r="A5352" s="2">
        <v>34922</v>
      </c>
      <c r="B5352" s="3">
        <v>0.91666666666666663</v>
      </c>
      <c r="C5352">
        <v>98.502700000000004</v>
      </c>
      <c r="D5352" s="4" t="b">
        <f t="shared" si="335"/>
        <v>0</v>
      </c>
      <c r="E5352" s="5">
        <f>VLOOKUP(A5352,'Daily Nat Light Offices Mtl'!$A$1:$G$366,7)</f>
        <v>565.01847204994203</v>
      </c>
      <c r="F5352">
        <f t="shared" si="336"/>
        <v>0</v>
      </c>
      <c r="G5352">
        <f t="shared" si="337"/>
        <v>0</v>
      </c>
      <c r="H5352">
        <f t="shared" si="338"/>
        <v>0</v>
      </c>
    </row>
    <row r="5353" spans="1:8" x14ac:dyDescent="0.35">
      <c r="A5353" s="2">
        <v>34922</v>
      </c>
      <c r="B5353" s="3">
        <v>0.95833333333333337</v>
      </c>
      <c r="C5353">
        <v>49.251399999999997</v>
      </c>
      <c r="D5353" s="4" t="b">
        <f t="shared" si="335"/>
        <v>0</v>
      </c>
      <c r="E5353" s="5">
        <f>VLOOKUP(A5353,'Daily Nat Light Offices Mtl'!$A$1:$G$366,7)</f>
        <v>565.01847204994203</v>
      </c>
      <c r="F5353">
        <f t="shared" si="336"/>
        <v>0</v>
      </c>
      <c r="G5353">
        <f t="shared" si="337"/>
        <v>0</v>
      </c>
      <c r="H5353">
        <f t="shared" si="338"/>
        <v>0</v>
      </c>
    </row>
    <row r="5354" spans="1:8" x14ac:dyDescent="0.35">
      <c r="A5354" s="2">
        <v>34923</v>
      </c>
      <c r="B5354" s="3">
        <v>0</v>
      </c>
      <c r="C5354">
        <v>49.251399999999997</v>
      </c>
      <c r="D5354" s="4" t="b">
        <f t="shared" si="335"/>
        <v>0</v>
      </c>
      <c r="E5354" s="5">
        <f>VLOOKUP(A5354,'Daily Nat Light Offices Mtl'!$A$1:$G$366,7)</f>
        <v>646.98901600341628</v>
      </c>
      <c r="F5354">
        <f t="shared" si="336"/>
        <v>0</v>
      </c>
      <c r="G5354">
        <f t="shared" si="337"/>
        <v>0</v>
      </c>
      <c r="H5354">
        <f t="shared" si="338"/>
        <v>0</v>
      </c>
    </row>
    <row r="5355" spans="1:8" x14ac:dyDescent="0.35">
      <c r="A5355" s="2">
        <v>34923</v>
      </c>
      <c r="B5355" s="3">
        <v>4.1666666666666664E-2</v>
      </c>
      <c r="C5355">
        <v>49.251399999999997</v>
      </c>
      <c r="D5355" s="4" t="b">
        <f t="shared" si="335"/>
        <v>0</v>
      </c>
      <c r="E5355" s="5">
        <f>VLOOKUP(A5355,'Daily Nat Light Offices Mtl'!$A$1:$G$366,7)</f>
        <v>646.98901600341628</v>
      </c>
      <c r="F5355">
        <f t="shared" si="336"/>
        <v>0</v>
      </c>
      <c r="G5355">
        <f t="shared" si="337"/>
        <v>0</v>
      </c>
      <c r="H5355">
        <f t="shared" si="338"/>
        <v>0</v>
      </c>
    </row>
    <row r="5356" spans="1:8" x14ac:dyDescent="0.35">
      <c r="A5356" s="2">
        <v>34923</v>
      </c>
      <c r="B5356" s="3">
        <v>8.3333333333333329E-2</v>
      </c>
      <c r="C5356">
        <v>49.251399999999997</v>
      </c>
      <c r="D5356" s="4" t="b">
        <f t="shared" si="335"/>
        <v>0</v>
      </c>
      <c r="E5356" s="5">
        <f>VLOOKUP(A5356,'Daily Nat Light Offices Mtl'!$A$1:$G$366,7)</f>
        <v>646.98901600341628</v>
      </c>
      <c r="F5356">
        <f t="shared" si="336"/>
        <v>0</v>
      </c>
      <c r="G5356">
        <f t="shared" si="337"/>
        <v>0</v>
      </c>
      <c r="H5356">
        <f t="shared" si="338"/>
        <v>0</v>
      </c>
    </row>
    <row r="5357" spans="1:8" x14ac:dyDescent="0.35">
      <c r="A5357" s="2">
        <v>34923</v>
      </c>
      <c r="B5357" s="3">
        <v>0.125</v>
      </c>
      <c r="C5357">
        <v>49.251399999999997</v>
      </c>
      <c r="D5357" s="4" t="b">
        <f t="shared" si="335"/>
        <v>0</v>
      </c>
      <c r="E5357" s="5">
        <f>VLOOKUP(A5357,'Daily Nat Light Offices Mtl'!$A$1:$G$366,7)</f>
        <v>646.98901600341628</v>
      </c>
      <c r="F5357">
        <f t="shared" si="336"/>
        <v>0</v>
      </c>
      <c r="G5357">
        <f t="shared" si="337"/>
        <v>0</v>
      </c>
      <c r="H5357">
        <f t="shared" si="338"/>
        <v>0</v>
      </c>
    </row>
    <row r="5358" spans="1:8" x14ac:dyDescent="0.35">
      <c r="A5358" s="2">
        <v>34923</v>
      </c>
      <c r="B5358" s="3">
        <v>0.16666666666666666</v>
      </c>
      <c r="C5358">
        <v>105.297</v>
      </c>
      <c r="D5358" s="4" t="b">
        <f t="shared" si="335"/>
        <v>0</v>
      </c>
      <c r="E5358" s="5">
        <f>VLOOKUP(A5358,'Daily Nat Light Offices Mtl'!$A$1:$G$366,7)</f>
        <v>646.98901600341628</v>
      </c>
      <c r="F5358">
        <f t="shared" si="336"/>
        <v>0</v>
      </c>
      <c r="G5358">
        <f t="shared" si="337"/>
        <v>0</v>
      </c>
      <c r="H5358">
        <f t="shared" si="338"/>
        <v>0</v>
      </c>
    </row>
    <row r="5359" spans="1:8" x14ac:dyDescent="0.35">
      <c r="A5359" s="2">
        <v>34923</v>
      </c>
      <c r="B5359" s="3">
        <v>0.20833333333333334</v>
      </c>
      <c r="C5359">
        <v>1256.95</v>
      </c>
      <c r="D5359" s="4" t="b">
        <f t="shared" si="335"/>
        <v>1</v>
      </c>
      <c r="E5359" s="5">
        <f>VLOOKUP(A5359,'Daily Nat Light Offices Mtl'!$A$1:$G$366,7)</f>
        <v>646.98901600341628</v>
      </c>
      <c r="F5359">
        <f t="shared" si="336"/>
        <v>40.436813500213518</v>
      </c>
      <c r="G5359">
        <f t="shared" si="337"/>
        <v>112.32448194503756</v>
      </c>
      <c r="H5359">
        <f t="shared" si="338"/>
        <v>0.9360373495419797</v>
      </c>
    </row>
    <row r="5360" spans="1:8" x14ac:dyDescent="0.35">
      <c r="A5360" s="2">
        <v>34923</v>
      </c>
      <c r="B5360" s="3">
        <v>0.25</v>
      </c>
      <c r="C5360">
        <v>6009.25</v>
      </c>
      <c r="D5360" s="4" t="b">
        <f t="shared" si="335"/>
        <v>1</v>
      </c>
      <c r="E5360" s="5">
        <f>VLOOKUP(A5360,'Daily Nat Light Offices Mtl'!$A$1:$G$366,7)</f>
        <v>646.98901600341628</v>
      </c>
      <c r="F5360">
        <f t="shared" si="336"/>
        <v>40.436813500213518</v>
      </c>
      <c r="G5360">
        <f t="shared" si="337"/>
        <v>112.32448194503756</v>
      </c>
      <c r="H5360">
        <f t="shared" si="338"/>
        <v>0.9360373495419797</v>
      </c>
    </row>
    <row r="5361" spans="1:8" x14ac:dyDescent="0.35">
      <c r="A5361" s="2">
        <v>34923</v>
      </c>
      <c r="B5361" s="3">
        <v>0.29166666666666669</v>
      </c>
      <c r="C5361">
        <v>10336.200000000001</v>
      </c>
      <c r="D5361" s="4" t="b">
        <f t="shared" si="335"/>
        <v>1</v>
      </c>
      <c r="E5361" s="5">
        <f>VLOOKUP(A5361,'Daily Nat Light Offices Mtl'!$A$1:$G$366,7)</f>
        <v>646.98901600341628</v>
      </c>
      <c r="F5361">
        <f t="shared" si="336"/>
        <v>40.436813500213518</v>
      </c>
      <c r="G5361">
        <f t="shared" si="337"/>
        <v>112.32448194503756</v>
      </c>
      <c r="H5361">
        <f t="shared" si="338"/>
        <v>0.9360373495419797</v>
      </c>
    </row>
    <row r="5362" spans="1:8" x14ac:dyDescent="0.35">
      <c r="A5362" s="2">
        <v>34923</v>
      </c>
      <c r="B5362" s="3">
        <v>0.33333333333333331</v>
      </c>
      <c r="C5362">
        <v>7239.61</v>
      </c>
      <c r="D5362" s="4" t="b">
        <f t="shared" si="335"/>
        <v>1</v>
      </c>
      <c r="E5362" s="5">
        <f>VLOOKUP(A5362,'Daily Nat Light Offices Mtl'!$A$1:$G$366,7)</f>
        <v>646.98901600341628</v>
      </c>
      <c r="F5362">
        <f t="shared" si="336"/>
        <v>40.436813500213518</v>
      </c>
      <c r="G5362">
        <f t="shared" si="337"/>
        <v>112.32448194503756</v>
      </c>
      <c r="H5362">
        <f t="shared" si="338"/>
        <v>0.9360373495419797</v>
      </c>
    </row>
    <row r="5363" spans="1:8" x14ac:dyDescent="0.35">
      <c r="A5363" s="2">
        <v>34923</v>
      </c>
      <c r="B5363" s="3">
        <v>0.375</v>
      </c>
      <c r="C5363">
        <v>7499.45</v>
      </c>
      <c r="D5363" s="4" t="b">
        <f t="shared" si="335"/>
        <v>1</v>
      </c>
      <c r="E5363" s="5">
        <f>VLOOKUP(A5363,'Daily Nat Light Offices Mtl'!$A$1:$G$366,7)</f>
        <v>646.98901600341628</v>
      </c>
      <c r="F5363">
        <f t="shared" si="336"/>
        <v>40.436813500213518</v>
      </c>
      <c r="G5363">
        <f t="shared" si="337"/>
        <v>112.32448194503756</v>
      </c>
      <c r="H5363">
        <f t="shared" si="338"/>
        <v>0.9360373495419797</v>
      </c>
    </row>
    <row r="5364" spans="1:8" x14ac:dyDescent="0.35">
      <c r="A5364" s="2">
        <v>34923</v>
      </c>
      <c r="B5364" s="3">
        <v>0.41666666666666669</v>
      </c>
      <c r="C5364">
        <v>5416.34</v>
      </c>
      <c r="D5364" s="4" t="b">
        <f t="shared" si="335"/>
        <v>1</v>
      </c>
      <c r="E5364" s="5">
        <f>VLOOKUP(A5364,'Daily Nat Light Offices Mtl'!$A$1:$G$366,7)</f>
        <v>646.98901600341628</v>
      </c>
      <c r="F5364">
        <f t="shared" si="336"/>
        <v>40.436813500213518</v>
      </c>
      <c r="G5364">
        <f t="shared" si="337"/>
        <v>112.32448194503756</v>
      </c>
      <c r="H5364">
        <f t="shared" si="338"/>
        <v>0.9360373495419797</v>
      </c>
    </row>
    <row r="5365" spans="1:8" x14ac:dyDescent="0.35">
      <c r="A5365" s="2">
        <v>34923</v>
      </c>
      <c r="B5365" s="3">
        <v>0.45833333333333331</v>
      </c>
      <c r="C5365">
        <v>7213.23</v>
      </c>
      <c r="D5365" s="4" t="b">
        <f t="shared" si="335"/>
        <v>1</v>
      </c>
      <c r="E5365" s="5">
        <f>VLOOKUP(A5365,'Daily Nat Light Offices Mtl'!$A$1:$G$366,7)</f>
        <v>646.98901600341628</v>
      </c>
      <c r="F5365">
        <f t="shared" si="336"/>
        <v>40.436813500213518</v>
      </c>
      <c r="G5365">
        <f t="shared" si="337"/>
        <v>112.32448194503756</v>
      </c>
      <c r="H5365">
        <f t="shared" si="338"/>
        <v>0.9360373495419797</v>
      </c>
    </row>
    <row r="5366" spans="1:8" x14ac:dyDescent="0.35">
      <c r="A5366" s="2">
        <v>34923</v>
      </c>
      <c r="B5366" s="3">
        <v>0.5</v>
      </c>
      <c r="C5366">
        <v>12519.7</v>
      </c>
      <c r="D5366" s="4" t="b">
        <f t="shared" si="335"/>
        <v>1</v>
      </c>
      <c r="E5366" s="5">
        <f>VLOOKUP(A5366,'Daily Nat Light Offices Mtl'!$A$1:$G$366,7)</f>
        <v>646.98901600341628</v>
      </c>
      <c r="F5366">
        <f t="shared" si="336"/>
        <v>40.436813500213518</v>
      </c>
      <c r="G5366">
        <f t="shared" si="337"/>
        <v>112.32448194503756</v>
      </c>
      <c r="H5366">
        <f t="shared" si="338"/>
        <v>0.9360373495419797</v>
      </c>
    </row>
    <row r="5367" spans="1:8" x14ac:dyDescent="0.35">
      <c r="A5367" s="2">
        <v>34923</v>
      </c>
      <c r="B5367" s="3">
        <v>0.54166666666666663</v>
      </c>
      <c r="C5367">
        <v>16917</v>
      </c>
      <c r="D5367" s="4" t="b">
        <f t="shared" si="335"/>
        <v>1</v>
      </c>
      <c r="E5367" s="5">
        <f>VLOOKUP(A5367,'Daily Nat Light Offices Mtl'!$A$1:$G$366,7)</f>
        <v>646.98901600341628</v>
      </c>
      <c r="F5367">
        <f t="shared" si="336"/>
        <v>40.436813500213518</v>
      </c>
      <c r="G5367">
        <f t="shared" si="337"/>
        <v>112.32448194503756</v>
      </c>
      <c r="H5367">
        <f t="shared" si="338"/>
        <v>0.9360373495419797</v>
      </c>
    </row>
    <row r="5368" spans="1:8" x14ac:dyDescent="0.35">
      <c r="A5368" s="2">
        <v>34923</v>
      </c>
      <c r="B5368" s="3">
        <v>0.58333333333333337</v>
      </c>
      <c r="C5368">
        <v>21465</v>
      </c>
      <c r="D5368" s="4" t="b">
        <f t="shared" si="335"/>
        <v>1</v>
      </c>
      <c r="E5368" s="5">
        <f>VLOOKUP(A5368,'Daily Nat Light Offices Mtl'!$A$1:$G$366,7)</f>
        <v>646.98901600341628</v>
      </c>
      <c r="F5368">
        <f t="shared" si="336"/>
        <v>40.436813500213518</v>
      </c>
      <c r="G5368">
        <f t="shared" si="337"/>
        <v>112.32448194503756</v>
      </c>
      <c r="H5368">
        <f t="shared" si="338"/>
        <v>0.9360373495419797</v>
      </c>
    </row>
    <row r="5369" spans="1:8" x14ac:dyDescent="0.35">
      <c r="A5369" s="2">
        <v>34923</v>
      </c>
      <c r="B5369" s="3">
        <v>0.625</v>
      </c>
      <c r="C5369">
        <v>22470.9</v>
      </c>
      <c r="D5369" s="4" t="b">
        <f t="shared" si="335"/>
        <v>1</v>
      </c>
      <c r="E5369" s="5">
        <f>VLOOKUP(A5369,'Daily Nat Light Offices Mtl'!$A$1:$G$366,7)</f>
        <v>646.98901600341628</v>
      </c>
      <c r="F5369">
        <f t="shared" si="336"/>
        <v>40.436813500213518</v>
      </c>
      <c r="G5369">
        <f t="shared" si="337"/>
        <v>112.32448194503756</v>
      </c>
      <c r="H5369">
        <f t="shared" si="338"/>
        <v>0.9360373495419797</v>
      </c>
    </row>
    <row r="5370" spans="1:8" x14ac:dyDescent="0.35">
      <c r="A5370" s="2">
        <v>34923</v>
      </c>
      <c r="B5370" s="3">
        <v>0.66666666666666663</v>
      </c>
      <c r="C5370">
        <v>14806.6</v>
      </c>
      <c r="D5370" s="4" t="b">
        <f t="shared" si="335"/>
        <v>1</v>
      </c>
      <c r="E5370" s="5">
        <f>VLOOKUP(A5370,'Daily Nat Light Offices Mtl'!$A$1:$G$366,7)</f>
        <v>646.98901600341628</v>
      </c>
      <c r="F5370">
        <f t="shared" si="336"/>
        <v>40.436813500213518</v>
      </c>
      <c r="G5370">
        <f t="shared" si="337"/>
        <v>112.32448194503756</v>
      </c>
      <c r="H5370">
        <f t="shared" si="338"/>
        <v>0.9360373495419797</v>
      </c>
    </row>
    <row r="5371" spans="1:8" x14ac:dyDescent="0.35">
      <c r="A5371" s="2">
        <v>34923</v>
      </c>
      <c r="B5371" s="3">
        <v>0.70833333333333337</v>
      </c>
      <c r="C5371">
        <v>4196.12</v>
      </c>
      <c r="D5371" s="4" t="b">
        <f t="shared" si="335"/>
        <v>1</v>
      </c>
      <c r="E5371" s="5">
        <f>VLOOKUP(A5371,'Daily Nat Light Offices Mtl'!$A$1:$G$366,7)</f>
        <v>646.98901600341628</v>
      </c>
      <c r="F5371">
        <f t="shared" si="336"/>
        <v>40.436813500213518</v>
      </c>
      <c r="G5371">
        <f t="shared" si="337"/>
        <v>112.32448194503756</v>
      </c>
      <c r="H5371">
        <f t="shared" si="338"/>
        <v>0.9360373495419797</v>
      </c>
    </row>
    <row r="5372" spans="1:8" x14ac:dyDescent="0.35">
      <c r="A5372" s="2">
        <v>34923</v>
      </c>
      <c r="B5372" s="3">
        <v>0.75</v>
      </c>
      <c r="C5372">
        <v>569.18499999999995</v>
      </c>
      <c r="D5372" s="4" t="b">
        <f t="shared" si="335"/>
        <v>1</v>
      </c>
      <c r="E5372" s="5">
        <f>VLOOKUP(A5372,'Daily Nat Light Offices Mtl'!$A$1:$G$366,7)</f>
        <v>646.98901600341628</v>
      </c>
      <c r="F5372">
        <f t="shared" si="336"/>
        <v>40.436813500213518</v>
      </c>
      <c r="G5372">
        <f t="shared" si="337"/>
        <v>112.32448194503756</v>
      </c>
      <c r="H5372">
        <f t="shared" si="338"/>
        <v>0.9360373495419797</v>
      </c>
    </row>
    <row r="5373" spans="1:8" x14ac:dyDescent="0.35">
      <c r="A5373" s="2">
        <v>34923</v>
      </c>
      <c r="B5373" s="3">
        <v>0.79166666666666663</v>
      </c>
      <c r="C5373">
        <v>49.251399999999997</v>
      </c>
      <c r="D5373" s="4" t="b">
        <f t="shared" si="335"/>
        <v>1</v>
      </c>
      <c r="E5373" s="5">
        <f>VLOOKUP(A5373,'Daily Nat Light Offices Mtl'!$A$1:$G$366,7)</f>
        <v>646.98901600341628</v>
      </c>
      <c r="F5373">
        <f t="shared" si="336"/>
        <v>40.436813500213518</v>
      </c>
      <c r="G5373">
        <f t="shared" si="337"/>
        <v>112.32448194503756</v>
      </c>
      <c r="H5373">
        <f t="shared" si="338"/>
        <v>0.9360373495419797</v>
      </c>
    </row>
    <row r="5374" spans="1:8" x14ac:dyDescent="0.35">
      <c r="A5374" s="2">
        <v>34923</v>
      </c>
      <c r="B5374" s="3">
        <v>0.83333333333333337</v>
      </c>
      <c r="C5374">
        <v>49.251399999999997</v>
      </c>
      <c r="D5374" s="4" t="b">
        <f t="shared" si="335"/>
        <v>1</v>
      </c>
      <c r="E5374" s="5">
        <f>VLOOKUP(A5374,'Daily Nat Light Offices Mtl'!$A$1:$G$366,7)</f>
        <v>646.98901600341628</v>
      </c>
      <c r="F5374">
        <f t="shared" si="336"/>
        <v>40.436813500213518</v>
      </c>
      <c r="G5374">
        <f t="shared" si="337"/>
        <v>112.32448194503756</v>
      </c>
      <c r="H5374">
        <f t="shared" si="338"/>
        <v>0.9360373495419797</v>
      </c>
    </row>
    <row r="5375" spans="1:8" x14ac:dyDescent="0.35">
      <c r="A5375" s="2">
        <v>34923</v>
      </c>
      <c r="B5375" s="3">
        <v>0.875</v>
      </c>
      <c r="C5375">
        <v>49.251399999999997</v>
      </c>
      <c r="D5375" s="4" t="b">
        <f t="shared" si="335"/>
        <v>1</v>
      </c>
      <c r="E5375" s="5">
        <f>VLOOKUP(A5375,'Daily Nat Light Offices Mtl'!$A$1:$G$366,7)</f>
        <v>646.98901600341628</v>
      </c>
      <c r="F5375">
        <f t="shared" si="336"/>
        <v>40.436813500213518</v>
      </c>
      <c r="G5375">
        <f t="shared" si="337"/>
        <v>112.32448194503756</v>
      </c>
      <c r="H5375">
        <f t="shared" si="338"/>
        <v>0.9360373495419797</v>
      </c>
    </row>
    <row r="5376" spans="1:8" x14ac:dyDescent="0.35">
      <c r="A5376" s="2">
        <v>34923</v>
      </c>
      <c r="B5376" s="3">
        <v>0.91666666666666663</v>
      </c>
      <c r="C5376">
        <v>49.251399999999997</v>
      </c>
      <c r="D5376" s="4" t="b">
        <f t="shared" si="335"/>
        <v>0</v>
      </c>
      <c r="E5376" s="5">
        <f>VLOOKUP(A5376,'Daily Nat Light Offices Mtl'!$A$1:$G$366,7)</f>
        <v>646.98901600341628</v>
      </c>
      <c r="F5376">
        <f t="shared" si="336"/>
        <v>0</v>
      </c>
      <c r="G5376">
        <f t="shared" si="337"/>
        <v>0</v>
      </c>
      <c r="H5376">
        <f t="shared" si="338"/>
        <v>0</v>
      </c>
    </row>
    <row r="5377" spans="1:8" x14ac:dyDescent="0.35">
      <c r="A5377" s="2">
        <v>34923</v>
      </c>
      <c r="B5377" s="3">
        <v>0.95833333333333337</v>
      </c>
      <c r="C5377">
        <v>49.251399999999997</v>
      </c>
      <c r="D5377" s="4" t="b">
        <f t="shared" si="335"/>
        <v>0</v>
      </c>
      <c r="E5377" s="5">
        <f>VLOOKUP(A5377,'Daily Nat Light Offices Mtl'!$A$1:$G$366,7)</f>
        <v>646.98901600341628</v>
      </c>
      <c r="F5377">
        <f t="shared" si="336"/>
        <v>0</v>
      </c>
      <c r="G5377">
        <f t="shared" si="337"/>
        <v>0</v>
      </c>
      <c r="H5377">
        <f t="shared" si="338"/>
        <v>0</v>
      </c>
    </row>
    <row r="5378" spans="1:8" x14ac:dyDescent="0.35">
      <c r="A5378" s="2">
        <v>34924</v>
      </c>
      <c r="B5378" s="3">
        <v>0</v>
      </c>
      <c r="C5378">
        <v>49.251399999999997</v>
      </c>
      <c r="D5378" s="4" t="b">
        <f t="shared" ref="D5378:D5441" si="339">AND(B5378&gt;$B$6,B5378&lt;$B$24,E5378&gt;0)</f>
        <v>0</v>
      </c>
      <c r="E5378" s="5">
        <f>VLOOKUP(A5378,'Daily Nat Light Offices Mtl'!$A$1:$G$366,7)</f>
        <v>591.71485450515479</v>
      </c>
      <c r="F5378">
        <f t="shared" si="336"/>
        <v>0</v>
      </c>
      <c r="G5378">
        <f t="shared" si="337"/>
        <v>0</v>
      </c>
      <c r="H5378">
        <f t="shared" si="338"/>
        <v>0</v>
      </c>
    </row>
    <row r="5379" spans="1:8" x14ac:dyDescent="0.35">
      <c r="A5379" s="2">
        <v>34924</v>
      </c>
      <c r="B5379" s="3">
        <v>4.1666666666666664E-2</v>
      </c>
      <c r="C5379">
        <v>49.251399999999997</v>
      </c>
      <c r="D5379" s="4" t="b">
        <f t="shared" si="339"/>
        <v>0</v>
      </c>
      <c r="E5379" s="5">
        <f>VLOOKUP(A5379,'Daily Nat Light Offices Mtl'!$A$1:$G$366,7)</f>
        <v>591.71485450515479</v>
      </c>
      <c r="F5379">
        <f t="shared" ref="F5379:F5442" si="340">IF(D5379,E5379/16,0)</f>
        <v>0</v>
      </c>
      <c r="G5379">
        <f t="shared" ref="G5379:G5442" si="341">CONVERT(F5379*10^4,"J","Wh")</f>
        <v>0</v>
      </c>
      <c r="H5379">
        <f t="shared" ref="H5379:H5442" si="342">G5379/$J$2</f>
        <v>0</v>
      </c>
    </row>
    <row r="5380" spans="1:8" x14ac:dyDescent="0.35">
      <c r="A5380" s="2">
        <v>34924</v>
      </c>
      <c r="B5380" s="3">
        <v>8.3333333333333329E-2</v>
      </c>
      <c r="C5380">
        <v>49.251399999999997</v>
      </c>
      <c r="D5380" s="4" t="b">
        <f t="shared" si="339"/>
        <v>0</v>
      </c>
      <c r="E5380" s="5">
        <f>VLOOKUP(A5380,'Daily Nat Light Offices Mtl'!$A$1:$G$366,7)</f>
        <v>591.71485450515479</v>
      </c>
      <c r="F5380">
        <f t="shared" si="340"/>
        <v>0</v>
      </c>
      <c r="G5380">
        <f t="shared" si="341"/>
        <v>0</v>
      </c>
      <c r="H5380">
        <f t="shared" si="342"/>
        <v>0</v>
      </c>
    </row>
    <row r="5381" spans="1:8" x14ac:dyDescent="0.35">
      <c r="A5381" s="2">
        <v>34924</v>
      </c>
      <c r="B5381" s="3">
        <v>0.125</v>
      </c>
      <c r="C5381">
        <v>49.251399999999997</v>
      </c>
      <c r="D5381" s="4" t="b">
        <f t="shared" si="339"/>
        <v>0</v>
      </c>
      <c r="E5381" s="5">
        <f>VLOOKUP(A5381,'Daily Nat Light Offices Mtl'!$A$1:$G$366,7)</f>
        <v>591.71485450515479</v>
      </c>
      <c r="F5381">
        <f t="shared" si="340"/>
        <v>0</v>
      </c>
      <c r="G5381">
        <f t="shared" si="341"/>
        <v>0</v>
      </c>
      <c r="H5381">
        <f t="shared" si="342"/>
        <v>0</v>
      </c>
    </row>
    <row r="5382" spans="1:8" x14ac:dyDescent="0.35">
      <c r="A5382" s="2">
        <v>34924</v>
      </c>
      <c r="B5382" s="3">
        <v>0.16666666666666666</v>
      </c>
      <c r="C5382">
        <v>83.084800000000001</v>
      </c>
      <c r="D5382" s="4" t="b">
        <f t="shared" si="339"/>
        <v>0</v>
      </c>
      <c r="E5382" s="5">
        <f>VLOOKUP(A5382,'Daily Nat Light Offices Mtl'!$A$1:$G$366,7)</f>
        <v>591.71485450515479</v>
      </c>
      <c r="F5382">
        <f t="shared" si="340"/>
        <v>0</v>
      </c>
      <c r="G5382">
        <f t="shared" si="341"/>
        <v>0</v>
      </c>
      <c r="H5382">
        <f t="shared" si="342"/>
        <v>0</v>
      </c>
    </row>
    <row r="5383" spans="1:8" x14ac:dyDescent="0.35">
      <c r="A5383" s="2">
        <v>34924</v>
      </c>
      <c r="B5383" s="3">
        <v>0.20833333333333334</v>
      </c>
      <c r="C5383">
        <v>794.66499999999996</v>
      </c>
      <c r="D5383" s="4" t="b">
        <f t="shared" si="339"/>
        <v>1</v>
      </c>
      <c r="E5383" s="5">
        <f>VLOOKUP(A5383,'Daily Nat Light Offices Mtl'!$A$1:$G$366,7)</f>
        <v>591.71485450515479</v>
      </c>
      <c r="F5383">
        <f t="shared" si="340"/>
        <v>36.982178406572174</v>
      </c>
      <c r="G5383">
        <f t="shared" si="341"/>
        <v>102.72827335158937</v>
      </c>
      <c r="H5383">
        <f t="shared" si="342"/>
        <v>0.85606894459657801</v>
      </c>
    </row>
    <row r="5384" spans="1:8" x14ac:dyDescent="0.35">
      <c r="A5384" s="2">
        <v>34924</v>
      </c>
      <c r="B5384" s="3">
        <v>0.25</v>
      </c>
      <c r="C5384">
        <v>3745.02</v>
      </c>
      <c r="D5384" s="4" t="b">
        <f t="shared" si="339"/>
        <v>1</v>
      </c>
      <c r="E5384" s="5">
        <f>VLOOKUP(A5384,'Daily Nat Light Offices Mtl'!$A$1:$G$366,7)</f>
        <v>591.71485450515479</v>
      </c>
      <c r="F5384">
        <f t="shared" si="340"/>
        <v>36.982178406572174</v>
      </c>
      <c r="G5384">
        <f t="shared" si="341"/>
        <v>102.72827335158937</v>
      </c>
      <c r="H5384">
        <f t="shared" si="342"/>
        <v>0.85606894459657801</v>
      </c>
    </row>
    <row r="5385" spans="1:8" x14ac:dyDescent="0.35">
      <c r="A5385" s="2">
        <v>34924</v>
      </c>
      <c r="B5385" s="3">
        <v>0.29166666666666669</v>
      </c>
      <c r="C5385">
        <v>6887.73</v>
      </c>
      <c r="D5385" s="4" t="b">
        <f t="shared" si="339"/>
        <v>1</v>
      </c>
      <c r="E5385" s="5">
        <f>VLOOKUP(A5385,'Daily Nat Light Offices Mtl'!$A$1:$G$366,7)</f>
        <v>591.71485450515479</v>
      </c>
      <c r="F5385">
        <f t="shared" si="340"/>
        <v>36.982178406572174</v>
      </c>
      <c r="G5385">
        <f t="shared" si="341"/>
        <v>102.72827335158937</v>
      </c>
      <c r="H5385">
        <f t="shared" si="342"/>
        <v>0.85606894459657801</v>
      </c>
    </row>
    <row r="5386" spans="1:8" x14ac:dyDescent="0.35">
      <c r="A5386" s="2">
        <v>34924</v>
      </c>
      <c r="B5386" s="3">
        <v>0.33333333333333331</v>
      </c>
      <c r="C5386">
        <v>20069.8</v>
      </c>
      <c r="D5386" s="4" t="b">
        <f t="shared" si="339"/>
        <v>1</v>
      </c>
      <c r="E5386" s="5">
        <f>VLOOKUP(A5386,'Daily Nat Light Offices Mtl'!$A$1:$G$366,7)</f>
        <v>591.71485450515479</v>
      </c>
      <c r="F5386">
        <f t="shared" si="340"/>
        <v>36.982178406572174</v>
      </c>
      <c r="G5386">
        <f t="shared" si="341"/>
        <v>102.72827335158937</v>
      </c>
      <c r="H5386">
        <f t="shared" si="342"/>
        <v>0.85606894459657801</v>
      </c>
    </row>
    <row r="5387" spans="1:8" x14ac:dyDescent="0.35">
      <c r="A5387" s="2">
        <v>34924</v>
      </c>
      <c r="B5387" s="3">
        <v>0.375</v>
      </c>
      <c r="C5387">
        <v>41474.699999999997</v>
      </c>
      <c r="D5387" s="4" t="b">
        <f t="shared" si="339"/>
        <v>1</v>
      </c>
      <c r="E5387" s="5">
        <f>VLOOKUP(A5387,'Daily Nat Light Offices Mtl'!$A$1:$G$366,7)</f>
        <v>591.71485450515479</v>
      </c>
      <c r="F5387">
        <f t="shared" si="340"/>
        <v>36.982178406572174</v>
      </c>
      <c r="G5387">
        <f t="shared" si="341"/>
        <v>102.72827335158937</v>
      </c>
      <c r="H5387">
        <f t="shared" si="342"/>
        <v>0.85606894459657801</v>
      </c>
    </row>
    <row r="5388" spans="1:8" x14ac:dyDescent="0.35">
      <c r="A5388" s="2">
        <v>34924</v>
      </c>
      <c r="B5388" s="3">
        <v>0.41666666666666669</v>
      </c>
      <c r="C5388">
        <v>53068.4</v>
      </c>
      <c r="D5388" s="4" t="b">
        <f t="shared" si="339"/>
        <v>1</v>
      </c>
      <c r="E5388" s="5">
        <f>VLOOKUP(A5388,'Daily Nat Light Offices Mtl'!$A$1:$G$366,7)</f>
        <v>591.71485450515479</v>
      </c>
      <c r="F5388">
        <f t="shared" si="340"/>
        <v>36.982178406572174</v>
      </c>
      <c r="G5388">
        <f t="shared" si="341"/>
        <v>102.72827335158937</v>
      </c>
      <c r="H5388">
        <f t="shared" si="342"/>
        <v>0.85606894459657801</v>
      </c>
    </row>
    <row r="5389" spans="1:8" x14ac:dyDescent="0.35">
      <c r="A5389" s="2">
        <v>34924</v>
      </c>
      <c r="B5389" s="3">
        <v>0.45833333333333331</v>
      </c>
      <c r="C5389">
        <v>53119.9</v>
      </c>
      <c r="D5389" s="4" t="b">
        <f t="shared" si="339"/>
        <v>1</v>
      </c>
      <c r="E5389" s="5">
        <f>VLOOKUP(A5389,'Daily Nat Light Offices Mtl'!$A$1:$G$366,7)</f>
        <v>591.71485450515479</v>
      </c>
      <c r="F5389">
        <f t="shared" si="340"/>
        <v>36.982178406572174</v>
      </c>
      <c r="G5389">
        <f t="shared" si="341"/>
        <v>102.72827335158937</v>
      </c>
      <c r="H5389">
        <f t="shared" si="342"/>
        <v>0.85606894459657801</v>
      </c>
    </row>
    <row r="5390" spans="1:8" x14ac:dyDescent="0.35">
      <c r="A5390" s="2">
        <v>34924</v>
      </c>
      <c r="B5390" s="3">
        <v>0.5</v>
      </c>
      <c r="C5390">
        <v>47008.4</v>
      </c>
      <c r="D5390" s="4" t="b">
        <f t="shared" si="339"/>
        <v>1</v>
      </c>
      <c r="E5390" s="5">
        <f>VLOOKUP(A5390,'Daily Nat Light Offices Mtl'!$A$1:$G$366,7)</f>
        <v>591.71485450515479</v>
      </c>
      <c r="F5390">
        <f t="shared" si="340"/>
        <v>36.982178406572174</v>
      </c>
      <c r="G5390">
        <f t="shared" si="341"/>
        <v>102.72827335158937</v>
      </c>
      <c r="H5390">
        <f t="shared" si="342"/>
        <v>0.85606894459657801</v>
      </c>
    </row>
    <row r="5391" spans="1:8" x14ac:dyDescent="0.35">
      <c r="A5391" s="2">
        <v>34924</v>
      </c>
      <c r="B5391" s="3">
        <v>0.54166666666666663</v>
      </c>
      <c r="C5391">
        <v>36616.5</v>
      </c>
      <c r="D5391" s="4" t="b">
        <f t="shared" si="339"/>
        <v>1</v>
      </c>
      <c r="E5391" s="5">
        <f>VLOOKUP(A5391,'Daily Nat Light Offices Mtl'!$A$1:$G$366,7)</f>
        <v>591.71485450515479</v>
      </c>
      <c r="F5391">
        <f t="shared" si="340"/>
        <v>36.982178406572174</v>
      </c>
      <c r="G5391">
        <f t="shared" si="341"/>
        <v>102.72827335158937</v>
      </c>
      <c r="H5391">
        <f t="shared" si="342"/>
        <v>0.85606894459657801</v>
      </c>
    </row>
    <row r="5392" spans="1:8" x14ac:dyDescent="0.35">
      <c r="A5392" s="2">
        <v>34924</v>
      </c>
      <c r="B5392" s="3">
        <v>0.58333333333333337</v>
      </c>
      <c r="C5392">
        <v>32649.3</v>
      </c>
      <c r="D5392" s="4" t="b">
        <f t="shared" si="339"/>
        <v>1</v>
      </c>
      <c r="E5392" s="5">
        <f>VLOOKUP(A5392,'Daily Nat Light Offices Mtl'!$A$1:$G$366,7)</f>
        <v>591.71485450515479</v>
      </c>
      <c r="F5392">
        <f t="shared" si="340"/>
        <v>36.982178406572174</v>
      </c>
      <c r="G5392">
        <f t="shared" si="341"/>
        <v>102.72827335158937</v>
      </c>
      <c r="H5392">
        <f t="shared" si="342"/>
        <v>0.85606894459657801</v>
      </c>
    </row>
    <row r="5393" spans="1:8" x14ac:dyDescent="0.35">
      <c r="A5393" s="2">
        <v>34924</v>
      </c>
      <c r="B5393" s="3">
        <v>0.625</v>
      </c>
      <c r="C5393">
        <v>24275.9</v>
      </c>
      <c r="D5393" s="4" t="b">
        <f t="shared" si="339"/>
        <v>1</v>
      </c>
      <c r="E5393" s="5">
        <f>VLOOKUP(A5393,'Daily Nat Light Offices Mtl'!$A$1:$G$366,7)</f>
        <v>591.71485450515479</v>
      </c>
      <c r="F5393">
        <f t="shared" si="340"/>
        <v>36.982178406572174</v>
      </c>
      <c r="G5393">
        <f t="shared" si="341"/>
        <v>102.72827335158937</v>
      </c>
      <c r="H5393">
        <f t="shared" si="342"/>
        <v>0.85606894459657801</v>
      </c>
    </row>
    <row r="5394" spans="1:8" x14ac:dyDescent="0.35">
      <c r="A5394" s="2">
        <v>34924</v>
      </c>
      <c r="B5394" s="3">
        <v>0.66666666666666663</v>
      </c>
      <c r="C5394">
        <v>14679.4</v>
      </c>
      <c r="D5394" s="4" t="b">
        <f t="shared" si="339"/>
        <v>1</v>
      </c>
      <c r="E5394" s="5">
        <f>VLOOKUP(A5394,'Daily Nat Light Offices Mtl'!$A$1:$G$366,7)</f>
        <v>591.71485450515479</v>
      </c>
      <c r="F5394">
        <f t="shared" si="340"/>
        <v>36.982178406572174</v>
      </c>
      <c r="G5394">
        <f t="shared" si="341"/>
        <v>102.72827335158937</v>
      </c>
      <c r="H5394">
        <f t="shared" si="342"/>
        <v>0.85606894459657801</v>
      </c>
    </row>
    <row r="5395" spans="1:8" x14ac:dyDescent="0.35">
      <c r="A5395" s="2">
        <v>34924</v>
      </c>
      <c r="B5395" s="3">
        <v>0.70833333333333337</v>
      </c>
      <c r="C5395">
        <v>4087.43</v>
      </c>
      <c r="D5395" s="4" t="b">
        <f t="shared" si="339"/>
        <v>1</v>
      </c>
      <c r="E5395" s="5">
        <f>VLOOKUP(A5395,'Daily Nat Light Offices Mtl'!$A$1:$G$366,7)</f>
        <v>591.71485450515479</v>
      </c>
      <c r="F5395">
        <f t="shared" si="340"/>
        <v>36.982178406572174</v>
      </c>
      <c r="G5395">
        <f t="shared" si="341"/>
        <v>102.72827335158937</v>
      </c>
      <c r="H5395">
        <f t="shared" si="342"/>
        <v>0.85606894459657801</v>
      </c>
    </row>
    <row r="5396" spans="1:8" x14ac:dyDescent="0.35">
      <c r="A5396" s="2">
        <v>34924</v>
      </c>
      <c r="B5396" s="3">
        <v>0.75</v>
      </c>
      <c r="C5396">
        <v>810.41300000000001</v>
      </c>
      <c r="D5396" s="4" t="b">
        <f t="shared" si="339"/>
        <v>1</v>
      </c>
      <c r="E5396" s="5">
        <f>VLOOKUP(A5396,'Daily Nat Light Offices Mtl'!$A$1:$G$366,7)</f>
        <v>591.71485450515479</v>
      </c>
      <c r="F5396">
        <f t="shared" si="340"/>
        <v>36.982178406572174</v>
      </c>
      <c r="G5396">
        <f t="shared" si="341"/>
        <v>102.72827335158937</v>
      </c>
      <c r="H5396">
        <f t="shared" si="342"/>
        <v>0.85606894459657801</v>
      </c>
    </row>
    <row r="5397" spans="1:8" x14ac:dyDescent="0.35">
      <c r="A5397" s="2">
        <v>34924</v>
      </c>
      <c r="B5397" s="3">
        <v>0.79166666666666663</v>
      </c>
      <c r="C5397">
        <v>49.251399999999997</v>
      </c>
      <c r="D5397" s="4" t="b">
        <f t="shared" si="339"/>
        <v>1</v>
      </c>
      <c r="E5397" s="5">
        <f>VLOOKUP(A5397,'Daily Nat Light Offices Mtl'!$A$1:$G$366,7)</f>
        <v>591.71485450515479</v>
      </c>
      <c r="F5397">
        <f t="shared" si="340"/>
        <v>36.982178406572174</v>
      </c>
      <c r="G5397">
        <f t="shared" si="341"/>
        <v>102.72827335158937</v>
      </c>
      <c r="H5397">
        <f t="shared" si="342"/>
        <v>0.85606894459657801</v>
      </c>
    </row>
    <row r="5398" spans="1:8" x14ac:dyDescent="0.35">
      <c r="A5398" s="2">
        <v>34924</v>
      </c>
      <c r="B5398" s="3">
        <v>0.83333333333333337</v>
      </c>
      <c r="C5398">
        <v>49.251399999999997</v>
      </c>
      <c r="D5398" s="4" t="b">
        <f t="shared" si="339"/>
        <v>1</v>
      </c>
      <c r="E5398" s="5">
        <f>VLOOKUP(A5398,'Daily Nat Light Offices Mtl'!$A$1:$G$366,7)</f>
        <v>591.71485450515479</v>
      </c>
      <c r="F5398">
        <f t="shared" si="340"/>
        <v>36.982178406572174</v>
      </c>
      <c r="G5398">
        <f t="shared" si="341"/>
        <v>102.72827335158937</v>
      </c>
      <c r="H5398">
        <f t="shared" si="342"/>
        <v>0.85606894459657801</v>
      </c>
    </row>
    <row r="5399" spans="1:8" x14ac:dyDescent="0.35">
      <c r="A5399" s="2">
        <v>34924</v>
      </c>
      <c r="B5399" s="3">
        <v>0.875</v>
      </c>
      <c r="C5399">
        <v>49.251399999999997</v>
      </c>
      <c r="D5399" s="4" t="b">
        <f t="shared" si="339"/>
        <v>1</v>
      </c>
      <c r="E5399" s="5">
        <f>VLOOKUP(A5399,'Daily Nat Light Offices Mtl'!$A$1:$G$366,7)</f>
        <v>591.71485450515479</v>
      </c>
      <c r="F5399">
        <f t="shared" si="340"/>
        <v>36.982178406572174</v>
      </c>
      <c r="G5399">
        <f t="shared" si="341"/>
        <v>102.72827335158937</v>
      </c>
      <c r="H5399">
        <f t="shared" si="342"/>
        <v>0.85606894459657801</v>
      </c>
    </row>
    <row r="5400" spans="1:8" x14ac:dyDescent="0.35">
      <c r="A5400" s="2">
        <v>34924</v>
      </c>
      <c r="B5400" s="3">
        <v>0.91666666666666663</v>
      </c>
      <c r="C5400">
        <v>49.251399999999997</v>
      </c>
      <c r="D5400" s="4" t="b">
        <f t="shared" si="339"/>
        <v>0</v>
      </c>
      <c r="E5400" s="5">
        <f>VLOOKUP(A5400,'Daily Nat Light Offices Mtl'!$A$1:$G$366,7)</f>
        <v>591.71485450515479</v>
      </c>
      <c r="F5400">
        <f t="shared" si="340"/>
        <v>0</v>
      </c>
      <c r="G5400">
        <f t="shared" si="341"/>
        <v>0</v>
      </c>
      <c r="H5400">
        <f t="shared" si="342"/>
        <v>0</v>
      </c>
    </row>
    <row r="5401" spans="1:8" x14ac:dyDescent="0.35">
      <c r="A5401" s="2">
        <v>34924</v>
      </c>
      <c r="B5401" s="3">
        <v>0.95833333333333337</v>
      </c>
      <c r="C5401">
        <v>49.251399999999997</v>
      </c>
      <c r="D5401" s="4" t="b">
        <f t="shared" si="339"/>
        <v>0</v>
      </c>
      <c r="E5401" s="5">
        <f>VLOOKUP(A5401,'Daily Nat Light Offices Mtl'!$A$1:$G$366,7)</f>
        <v>591.71485450515479</v>
      </c>
      <c r="F5401">
        <f t="shared" si="340"/>
        <v>0</v>
      </c>
      <c r="G5401">
        <f t="shared" si="341"/>
        <v>0</v>
      </c>
      <c r="H5401">
        <f t="shared" si="342"/>
        <v>0</v>
      </c>
    </row>
    <row r="5402" spans="1:8" x14ac:dyDescent="0.35">
      <c r="A5402" s="2">
        <v>34925</v>
      </c>
      <c r="B5402" s="3">
        <v>0</v>
      </c>
      <c r="C5402">
        <v>49.251399999999997</v>
      </c>
      <c r="D5402" s="4" t="b">
        <f t="shared" si="339"/>
        <v>0</v>
      </c>
      <c r="E5402" s="5">
        <f>VLOOKUP(A5402,'Daily Nat Light Offices Mtl'!$A$1:$G$366,7)</f>
        <v>595.5849075787462</v>
      </c>
      <c r="F5402">
        <f t="shared" si="340"/>
        <v>0</v>
      </c>
      <c r="G5402">
        <f t="shared" si="341"/>
        <v>0</v>
      </c>
      <c r="H5402">
        <f t="shared" si="342"/>
        <v>0</v>
      </c>
    </row>
    <row r="5403" spans="1:8" x14ac:dyDescent="0.35">
      <c r="A5403" s="2">
        <v>34925</v>
      </c>
      <c r="B5403" s="3">
        <v>4.1666666666666664E-2</v>
      </c>
      <c r="C5403">
        <v>49.251399999999997</v>
      </c>
      <c r="D5403" s="4" t="b">
        <f t="shared" si="339"/>
        <v>0</v>
      </c>
      <c r="E5403" s="5">
        <f>VLOOKUP(A5403,'Daily Nat Light Offices Mtl'!$A$1:$G$366,7)</f>
        <v>595.5849075787462</v>
      </c>
      <c r="F5403">
        <f t="shared" si="340"/>
        <v>0</v>
      </c>
      <c r="G5403">
        <f t="shared" si="341"/>
        <v>0</v>
      </c>
      <c r="H5403">
        <f t="shared" si="342"/>
        <v>0</v>
      </c>
    </row>
    <row r="5404" spans="1:8" x14ac:dyDescent="0.35">
      <c r="A5404" s="2">
        <v>34925</v>
      </c>
      <c r="B5404" s="3">
        <v>8.3333333333333329E-2</v>
      </c>
      <c r="C5404">
        <v>49.251399999999997</v>
      </c>
      <c r="D5404" s="4" t="b">
        <f t="shared" si="339"/>
        <v>0</v>
      </c>
      <c r="E5404" s="5">
        <f>VLOOKUP(A5404,'Daily Nat Light Offices Mtl'!$A$1:$G$366,7)</f>
        <v>595.5849075787462</v>
      </c>
      <c r="F5404">
        <f t="shared" si="340"/>
        <v>0</v>
      </c>
      <c r="G5404">
        <f t="shared" si="341"/>
        <v>0</v>
      </c>
      <c r="H5404">
        <f t="shared" si="342"/>
        <v>0</v>
      </c>
    </row>
    <row r="5405" spans="1:8" x14ac:dyDescent="0.35">
      <c r="A5405" s="2">
        <v>34925</v>
      </c>
      <c r="B5405" s="3">
        <v>0.125</v>
      </c>
      <c r="C5405">
        <v>49.251399999999997</v>
      </c>
      <c r="D5405" s="4" t="b">
        <f t="shared" si="339"/>
        <v>0</v>
      </c>
      <c r="E5405" s="5">
        <f>VLOOKUP(A5405,'Daily Nat Light Offices Mtl'!$A$1:$G$366,7)</f>
        <v>595.5849075787462</v>
      </c>
      <c r="F5405">
        <f t="shared" si="340"/>
        <v>0</v>
      </c>
      <c r="G5405">
        <f t="shared" si="341"/>
        <v>0</v>
      </c>
      <c r="H5405">
        <f t="shared" si="342"/>
        <v>0</v>
      </c>
    </row>
    <row r="5406" spans="1:8" x14ac:dyDescent="0.35">
      <c r="A5406" s="2">
        <v>34925</v>
      </c>
      <c r="B5406" s="3">
        <v>0.16666666666666666</v>
      </c>
      <c r="C5406">
        <v>82.523300000000006</v>
      </c>
      <c r="D5406" s="4" t="b">
        <f t="shared" si="339"/>
        <v>0</v>
      </c>
      <c r="E5406" s="5">
        <f>VLOOKUP(A5406,'Daily Nat Light Offices Mtl'!$A$1:$G$366,7)</f>
        <v>595.5849075787462</v>
      </c>
      <c r="F5406">
        <f t="shared" si="340"/>
        <v>0</v>
      </c>
      <c r="G5406">
        <f t="shared" si="341"/>
        <v>0</v>
      </c>
      <c r="H5406">
        <f t="shared" si="342"/>
        <v>0</v>
      </c>
    </row>
    <row r="5407" spans="1:8" x14ac:dyDescent="0.35">
      <c r="A5407" s="2">
        <v>34925</v>
      </c>
      <c r="B5407" s="3">
        <v>0.20833333333333334</v>
      </c>
      <c r="C5407">
        <v>732.06399999999996</v>
      </c>
      <c r="D5407" s="4" t="b">
        <f t="shared" si="339"/>
        <v>1</v>
      </c>
      <c r="E5407" s="5">
        <f>VLOOKUP(A5407,'Daily Nat Light Offices Mtl'!$A$1:$G$366,7)</f>
        <v>595.5849075787462</v>
      </c>
      <c r="F5407">
        <f t="shared" si="340"/>
        <v>37.224056723671637</v>
      </c>
      <c r="G5407">
        <f t="shared" si="341"/>
        <v>103.40015756575455</v>
      </c>
      <c r="H5407">
        <f t="shared" si="342"/>
        <v>0.86166797971462128</v>
      </c>
    </row>
    <row r="5408" spans="1:8" x14ac:dyDescent="0.35">
      <c r="A5408" s="2">
        <v>34925</v>
      </c>
      <c r="B5408" s="3">
        <v>0.25</v>
      </c>
      <c r="C5408">
        <v>5324.88</v>
      </c>
      <c r="D5408" s="4" t="b">
        <f t="shared" si="339"/>
        <v>1</v>
      </c>
      <c r="E5408" s="5">
        <f>VLOOKUP(A5408,'Daily Nat Light Offices Mtl'!$A$1:$G$366,7)</f>
        <v>595.5849075787462</v>
      </c>
      <c r="F5408">
        <f t="shared" si="340"/>
        <v>37.224056723671637</v>
      </c>
      <c r="G5408">
        <f t="shared" si="341"/>
        <v>103.40015756575455</v>
      </c>
      <c r="H5408">
        <f t="shared" si="342"/>
        <v>0.86166797971462128</v>
      </c>
    </row>
    <row r="5409" spans="1:8" x14ac:dyDescent="0.35">
      <c r="A5409" s="2">
        <v>34925</v>
      </c>
      <c r="B5409" s="3">
        <v>0.29166666666666669</v>
      </c>
      <c r="C5409">
        <v>18064.2</v>
      </c>
      <c r="D5409" s="4" t="b">
        <f t="shared" si="339"/>
        <v>1</v>
      </c>
      <c r="E5409" s="5">
        <f>VLOOKUP(A5409,'Daily Nat Light Offices Mtl'!$A$1:$G$366,7)</f>
        <v>595.5849075787462</v>
      </c>
      <c r="F5409">
        <f t="shared" si="340"/>
        <v>37.224056723671637</v>
      </c>
      <c r="G5409">
        <f t="shared" si="341"/>
        <v>103.40015756575455</v>
      </c>
      <c r="H5409">
        <f t="shared" si="342"/>
        <v>0.86166797971462128</v>
      </c>
    </row>
    <row r="5410" spans="1:8" x14ac:dyDescent="0.35">
      <c r="A5410" s="2">
        <v>34925</v>
      </c>
      <c r="B5410" s="3">
        <v>0.33333333333333331</v>
      </c>
      <c r="C5410">
        <v>31470.799999999999</v>
      </c>
      <c r="D5410" s="4" t="b">
        <f t="shared" si="339"/>
        <v>1</v>
      </c>
      <c r="E5410" s="5">
        <f>VLOOKUP(A5410,'Daily Nat Light Offices Mtl'!$A$1:$G$366,7)</f>
        <v>595.5849075787462</v>
      </c>
      <c r="F5410">
        <f t="shared" si="340"/>
        <v>37.224056723671637</v>
      </c>
      <c r="G5410">
        <f t="shared" si="341"/>
        <v>103.40015756575455</v>
      </c>
      <c r="H5410">
        <f t="shared" si="342"/>
        <v>0.86166797971462128</v>
      </c>
    </row>
    <row r="5411" spans="1:8" x14ac:dyDescent="0.35">
      <c r="A5411" s="2">
        <v>34925</v>
      </c>
      <c r="B5411" s="3">
        <v>0.375</v>
      </c>
      <c r="C5411">
        <v>42517.1</v>
      </c>
      <c r="D5411" s="4" t="b">
        <f t="shared" si="339"/>
        <v>1</v>
      </c>
      <c r="E5411" s="5">
        <f>VLOOKUP(A5411,'Daily Nat Light Offices Mtl'!$A$1:$G$366,7)</f>
        <v>595.5849075787462</v>
      </c>
      <c r="F5411">
        <f t="shared" si="340"/>
        <v>37.224056723671637</v>
      </c>
      <c r="G5411">
        <f t="shared" si="341"/>
        <v>103.40015756575455</v>
      </c>
      <c r="H5411">
        <f t="shared" si="342"/>
        <v>0.86166797971462128</v>
      </c>
    </row>
    <row r="5412" spans="1:8" x14ac:dyDescent="0.35">
      <c r="A5412" s="2">
        <v>34925</v>
      </c>
      <c r="B5412" s="3">
        <v>0.41666666666666669</v>
      </c>
      <c r="C5412">
        <v>47830.3</v>
      </c>
      <c r="D5412" s="4" t="b">
        <f t="shared" si="339"/>
        <v>1</v>
      </c>
      <c r="E5412" s="5">
        <f>VLOOKUP(A5412,'Daily Nat Light Offices Mtl'!$A$1:$G$366,7)</f>
        <v>595.5849075787462</v>
      </c>
      <c r="F5412">
        <f t="shared" si="340"/>
        <v>37.224056723671637</v>
      </c>
      <c r="G5412">
        <f t="shared" si="341"/>
        <v>103.40015756575455</v>
      </c>
      <c r="H5412">
        <f t="shared" si="342"/>
        <v>0.86166797971462128</v>
      </c>
    </row>
    <row r="5413" spans="1:8" x14ac:dyDescent="0.35">
      <c r="A5413" s="2">
        <v>34925</v>
      </c>
      <c r="B5413" s="3">
        <v>0.45833333333333331</v>
      </c>
      <c r="C5413">
        <v>39763</v>
      </c>
      <c r="D5413" s="4" t="b">
        <f t="shared" si="339"/>
        <v>1</v>
      </c>
      <c r="E5413" s="5">
        <f>VLOOKUP(A5413,'Daily Nat Light Offices Mtl'!$A$1:$G$366,7)</f>
        <v>595.5849075787462</v>
      </c>
      <c r="F5413">
        <f t="shared" si="340"/>
        <v>37.224056723671637</v>
      </c>
      <c r="G5413">
        <f t="shared" si="341"/>
        <v>103.40015756575455</v>
      </c>
      <c r="H5413">
        <f t="shared" si="342"/>
        <v>0.86166797971462128</v>
      </c>
    </row>
    <row r="5414" spans="1:8" x14ac:dyDescent="0.35">
      <c r="A5414" s="2">
        <v>34925</v>
      </c>
      <c r="B5414" s="3">
        <v>0.5</v>
      </c>
      <c r="C5414">
        <v>33727.800000000003</v>
      </c>
      <c r="D5414" s="4" t="b">
        <f t="shared" si="339"/>
        <v>1</v>
      </c>
      <c r="E5414" s="5">
        <f>VLOOKUP(A5414,'Daily Nat Light Offices Mtl'!$A$1:$G$366,7)</f>
        <v>595.5849075787462</v>
      </c>
      <c r="F5414">
        <f t="shared" si="340"/>
        <v>37.224056723671637</v>
      </c>
      <c r="G5414">
        <f t="shared" si="341"/>
        <v>103.40015756575455</v>
      </c>
      <c r="H5414">
        <f t="shared" si="342"/>
        <v>0.86166797971462128</v>
      </c>
    </row>
    <row r="5415" spans="1:8" x14ac:dyDescent="0.35">
      <c r="A5415" s="2">
        <v>34925</v>
      </c>
      <c r="B5415" s="3">
        <v>0.54166666666666663</v>
      </c>
      <c r="C5415">
        <v>28666.7</v>
      </c>
      <c r="D5415" s="4" t="b">
        <f t="shared" si="339"/>
        <v>1</v>
      </c>
      <c r="E5415" s="5">
        <f>VLOOKUP(A5415,'Daily Nat Light Offices Mtl'!$A$1:$G$366,7)</f>
        <v>595.5849075787462</v>
      </c>
      <c r="F5415">
        <f t="shared" si="340"/>
        <v>37.224056723671637</v>
      </c>
      <c r="G5415">
        <f t="shared" si="341"/>
        <v>103.40015756575455</v>
      </c>
      <c r="H5415">
        <f t="shared" si="342"/>
        <v>0.86166797971462128</v>
      </c>
    </row>
    <row r="5416" spans="1:8" x14ac:dyDescent="0.35">
      <c r="A5416" s="2">
        <v>34925</v>
      </c>
      <c r="B5416" s="3">
        <v>0.58333333333333337</v>
      </c>
      <c r="C5416">
        <v>30010.799999999999</v>
      </c>
      <c r="D5416" s="4" t="b">
        <f t="shared" si="339"/>
        <v>1</v>
      </c>
      <c r="E5416" s="5">
        <f>VLOOKUP(A5416,'Daily Nat Light Offices Mtl'!$A$1:$G$366,7)</f>
        <v>595.5849075787462</v>
      </c>
      <c r="F5416">
        <f t="shared" si="340"/>
        <v>37.224056723671637</v>
      </c>
      <c r="G5416">
        <f t="shared" si="341"/>
        <v>103.40015756575455</v>
      </c>
      <c r="H5416">
        <f t="shared" si="342"/>
        <v>0.86166797971462128</v>
      </c>
    </row>
    <row r="5417" spans="1:8" x14ac:dyDescent="0.35">
      <c r="A5417" s="2">
        <v>34925</v>
      </c>
      <c r="B5417" s="3">
        <v>0.625</v>
      </c>
      <c r="C5417">
        <v>25334.2</v>
      </c>
      <c r="D5417" s="4" t="b">
        <f t="shared" si="339"/>
        <v>1</v>
      </c>
      <c r="E5417" s="5">
        <f>VLOOKUP(A5417,'Daily Nat Light Offices Mtl'!$A$1:$G$366,7)</f>
        <v>595.5849075787462</v>
      </c>
      <c r="F5417">
        <f t="shared" si="340"/>
        <v>37.224056723671637</v>
      </c>
      <c r="G5417">
        <f t="shared" si="341"/>
        <v>103.40015756575455</v>
      </c>
      <c r="H5417">
        <f t="shared" si="342"/>
        <v>0.86166797971462128</v>
      </c>
    </row>
    <row r="5418" spans="1:8" x14ac:dyDescent="0.35">
      <c r="A5418" s="2">
        <v>34925</v>
      </c>
      <c r="B5418" s="3">
        <v>0.66666666666666663</v>
      </c>
      <c r="C5418">
        <v>15098.5</v>
      </c>
      <c r="D5418" s="4" t="b">
        <f t="shared" si="339"/>
        <v>1</v>
      </c>
      <c r="E5418" s="5">
        <f>VLOOKUP(A5418,'Daily Nat Light Offices Mtl'!$A$1:$G$366,7)</f>
        <v>595.5849075787462</v>
      </c>
      <c r="F5418">
        <f t="shared" si="340"/>
        <v>37.224056723671637</v>
      </c>
      <c r="G5418">
        <f t="shared" si="341"/>
        <v>103.40015756575455</v>
      </c>
      <c r="H5418">
        <f t="shared" si="342"/>
        <v>0.86166797971462128</v>
      </c>
    </row>
    <row r="5419" spans="1:8" x14ac:dyDescent="0.35">
      <c r="A5419" s="2">
        <v>34925</v>
      </c>
      <c r="B5419" s="3">
        <v>0.70833333333333337</v>
      </c>
      <c r="C5419">
        <v>4839.75</v>
      </c>
      <c r="D5419" s="4" t="b">
        <f t="shared" si="339"/>
        <v>1</v>
      </c>
      <c r="E5419" s="5">
        <f>VLOOKUP(A5419,'Daily Nat Light Offices Mtl'!$A$1:$G$366,7)</f>
        <v>595.5849075787462</v>
      </c>
      <c r="F5419">
        <f t="shared" si="340"/>
        <v>37.224056723671637</v>
      </c>
      <c r="G5419">
        <f t="shared" si="341"/>
        <v>103.40015756575455</v>
      </c>
      <c r="H5419">
        <f t="shared" si="342"/>
        <v>0.86166797971462128</v>
      </c>
    </row>
    <row r="5420" spans="1:8" x14ac:dyDescent="0.35">
      <c r="A5420" s="2">
        <v>34925</v>
      </c>
      <c r="B5420" s="3">
        <v>0.75</v>
      </c>
      <c r="C5420">
        <v>1219.03</v>
      </c>
      <c r="D5420" s="4" t="b">
        <f t="shared" si="339"/>
        <v>1</v>
      </c>
      <c r="E5420" s="5">
        <f>VLOOKUP(A5420,'Daily Nat Light Offices Mtl'!$A$1:$G$366,7)</f>
        <v>595.5849075787462</v>
      </c>
      <c r="F5420">
        <f t="shared" si="340"/>
        <v>37.224056723671637</v>
      </c>
      <c r="G5420">
        <f t="shared" si="341"/>
        <v>103.40015756575455</v>
      </c>
      <c r="H5420">
        <f t="shared" si="342"/>
        <v>0.86166797971462128</v>
      </c>
    </row>
    <row r="5421" spans="1:8" x14ac:dyDescent="0.35">
      <c r="A5421" s="2">
        <v>34925</v>
      </c>
      <c r="B5421" s="3">
        <v>0.79166666666666663</v>
      </c>
      <c r="C5421">
        <v>295.50799999999998</v>
      </c>
      <c r="D5421" s="4" t="b">
        <f t="shared" si="339"/>
        <v>1</v>
      </c>
      <c r="E5421" s="5">
        <f>VLOOKUP(A5421,'Daily Nat Light Offices Mtl'!$A$1:$G$366,7)</f>
        <v>595.5849075787462</v>
      </c>
      <c r="F5421">
        <f t="shared" si="340"/>
        <v>37.224056723671637</v>
      </c>
      <c r="G5421">
        <f t="shared" si="341"/>
        <v>103.40015756575455</v>
      </c>
      <c r="H5421">
        <f t="shared" si="342"/>
        <v>0.86166797971462128</v>
      </c>
    </row>
    <row r="5422" spans="1:8" x14ac:dyDescent="0.35">
      <c r="A5422" s="2">
        <v>34925</v>
      </c>
      <c r="B5422" s="3">
        <v>0.83333333333333337</v>
      </c>
      <c r="C5422">
        <v>295.50799999999998</v>
      </c>
      <c r="D5422" s="4" t="b">
        <f t="shared" si="339"/>
        <v>1</v>
      </c>
      <c r="E5422" s="5">
        <f>VLOOKUP(A5422,'Daily Nat Light Offices Mtl'!$A$1:$G$366,7)</f>
        <v>595.5849075787462</v>
      </c>
      <c r="F5422">
        <f t="shared" si="340"/>
        <v>37.224056723671637</v>
      </c>
      <c r="G5422">
        <f t="shared" si="341"/>
        <v>103.40015756575455</v>
      </c>
      <c r="H5422">
        <f t="shared" si="342"/>
        <v>0.86166797971462128</v>
      </c>
    </row>
    <row r="5423" spans="1:8" x14ac:dyDescent="0.35">
      <c r="A5423" s="2">
        <v>34925</v>
      </c>
      <c r="B5423" s="3">
        <v>0.875</v>
      </c>
      <c r="C5423">
        <v>98.502700000000004</v>
      </c>
      <c r="D5423" s="4" t="b">
        <f t="shared" si="339"/>
        <v>1</v>
      </c>
      <c r="E5423" s="5">
        <f>VLOOKUP(A5423,'Daily Nat Light Offices Mtl'!$A$1:$G$366,7)</f>
        <v>595.5849075787462</v>
      </c>
      <c r="F5423">
        <f t="shared" si="340"/>
        <v>37.224056723671637</v>
      </c>
      <c r="G5423">
        <f t="shared" si="341"/>
        <v>103.40015756575455</v>
      </c>
      <c r="H5423">
        <f t="shared" si="342"/>
        <v>0.86166797971462128</v>
      </c>
    </row>
    <row r="5424" spans="1:8" x14ac:dyDescent="0.35">
      <c r="A5424" s="2">
        <v>34925</v>
      </c>
      <c r="B5424" s="3">
        <v>0.91666666666666663</v>
      </c>
      <c r="C5424">
        <v>98.502700000000004</v>
      </c>
      <c r="D5424" s="4" t="b">
        <f t="shared" si="339"/>
        <v>0</v>
      </c>
      <c r="E5424" s="5">
        <f>VLOOKUP(A5424,'Daily Nat Light Offices Mtl'!$A$1:$G$366,7)</f>
        <v>595.5849075787462</v>
      </c>
      <c r="F5424">
        <f t="shared" si="340"/>
        <v>0</v>
      </c>
      <c r="G5424">
        <f t="shared" si="341"/>
        <v>0</v>
      </c>
      <c r="H5424">
        <f t="shared" si="342"/>
        <v>0</v>
      </c>
    </row>
    <row r="5425" spans="1:8" x14ac:dyDescent="0.35">
      <c r="A5425" s="2">
        <v>34925</v>
      </c>
      <c r="B5425" s="3">
        <v>0.95833333333333337</v>
      </c>
      <c r="C5425">
        <v>49.251399999999997</v>
      </c>
      <c r="D5425" s="4" t="b">
        <f t="shared" si="339"/>
        <v>0</v>
      </c>
      <c r="E5425" s="5">
        <f>VLOOKUP(A5425,'Daily Nat Light Offices Mtl'!$A$1:$G$366,7)</f>
        <v>595.5849075787462</v>
      </c>
      <c r="F5425">
        <f t="shared" si="340"/>
        <v>0</v>
      </c>
      <c r="G5425">
        <f t="shared" si="341"/>
        <v>0</v>
      </c>
      <c r="H5425">
        <f t="shared" si="342"/>
        <v>0</v>
      </c>
    </row>
    <row r="5426" spans="1:8" x14ac:dyDescent="0.35">
      <c r="A5426" s="2">
        <v>34926</v>
      </c>
      <c r="B5426" s="3">
        <v>0</v>
      </c>
      <c r="C5426">
        <v>49.251399999999997</v>
      </c>
      <c r="D5426" s="4" t="b">
        <f t="shared" si="339"/>
        <v>0</v>
      </c>
      <c r="E5426" s="5">
        <f>VLOOKUP(A5426,'Daily Nat Light Offices Mtl'!$A$1:$G$366,7)</f>
        <v>576.04555381580815</v>
      </c>
      <c r="F5426">
        <f t="shared" si="340"/>
        <v>0</v>
      </c>
      <c r="G5426">
        <f t="shared" si="341"/>
        <v>0</v>
      </c>
      <c r="H5426">
        <f t="shared" si="342"/>
        <v>0</v>
      </c>
    </row>
    <row r="5427" spans="1:8" x14ac:dyDescent="0.35">
      <c r="A5427" s="2">
        <v>34926</v>
      </c>
      <c r="B5427" s="3">
        <v>4.1666666666666664E-2</v>
      </c>
      <c r="C5427">
        <v>49.251399999999997</v>
      </c>
      <c r="D5427" s="4" t="b">
        <f t="shared" si="339"/>
        <v>0</v>
      </c>
      <c r="E5427" s="5">
        <f>VLOOKUP(A5427,'Daily Nat Light Offices Mtl'!$A$1:$G$366,7)</f>
        <v>576.04555381580815</v>
      </c>
      <c r="F5427">
        <f t="shared" si="340"/>
        <v>0</v>
      </c>
      <c r="G5427">
        <f t="shared" si="341"/>
        <v>0</v>
      </c>
      <c r="H5427">
        <f t="shared" si="342"/>
        <v>0</v>
      </c>
    </row>
    <row r="5428" spans="1:8" x14ac:dyDescent="0.35">
      <c r="A5428" s="2">
        <v>34926</v>
      </c>
      <c r="B5428" s="3">
        <v>8.3333333333333329E-2</v>
      </c>
      <c r="C5428">
        <v>49.251399999999997</v>
      </c>
      <c r="D5428" s="4" t="b">
        <f t="shared" si="339"/>
        <v>0</v>
      </c>
      <c r="E5428" s="5">
        <f>VLOOKUP(A5428,'Daily Nat Light Offices Mtl'!$A$1:$G$366,7)</f>
        <v>576.04555381580815</v>
      </c>
      <c r="F5428">
        <f t="shared" si="340"/>
        <v>0</v>
      </c>
      <c r="G5428">
        <f t="shared" si="341"/>
        <v>0</v>
      </c>
      <c r="H5428">
        <f t="shared" si="342"/>
        <v>0</v>
      </c>
    </row>
    <row r="5429" spans="1:8" x14ac:dyDescent="0.35">
      <c r="A5429" s="2">
        <v>34926</v>
      </c>
      <c r="B5429" s="3">
        <v>0.125</v>
      </c>
      <c r="C5429">
        <v>49.251399999999997</v>
      </c>
      <c r="D5429" s="4" t="b">
        <f t="shared" si="339"/>
        <v>0</v>
      </c>
      <c r="E5429" s="5">
        <f>VLOOKUP(A5429,'Daily Nat Light Offices Mtl'!$A$1:$G$366,7)</f>
        <v>576.04555381580815</v>
      </c>
      <c r="F5429">
        <f t="shared" si="340"/>
        <v>0</v>
      </c>
      <c r="G5429">
        <f t="shared" si="341"/>
        <v>0</v>
      </c>
      <c r="H5429">
        <f t="shared" si="342"/>
        <v>0</v>
      </c>
    </row>
    <row r="5430" spans="1:8" x14ac:dyDescent="0.35">
      <c r="A5430" s="2">
        <v>34926</v>
      </c>
      <c r="B5430" s="3">
        <v>0.16666666666666666</v>
      </c>
      <c r="C5430">
        <v>95.2136</v>
      </c>
      <c r="D5430" s="4" t="b">
        <f t="shared" si="339"/>
        <v>0</v>
      </c>
      <c r="E5430" s="5">
        <f>VLOOKUP(A5430,'Daily Nat Light Offices Mtl'!$A$1:$G$366,7)</f>
        <v>576.04555381580815</v>
      </c>
      <c r="F5430">
        <f t="shared" si="340"/>
        <v>0</v>
      </c>
      <c r="G5430">
        <f t="shared" si="341"/>
        <v>0</v>
      </c>
      <c r="H5430">
        <f t="shared" si="342"/>
        <v>0</v>
      </c>
    </row>
    <row r="5431" spans="1:8" x14ac:dyDescent="0.35">
      <c r="A5431" s="2">
        <v>34926</v>
      </c>
      <c r="B5431" s="3">
        <v>0.20833333333333334</v>
      </c>
      <c r="C5431">
        <v>1078.67</v>
      </c>
      <c r="D5431" s="4" t="b">
        <f t="shared" si="339"/>
        <v>1</v>
      </c>
      <c r="E5431" s="5">
        <f>VLOOKUP(A5431,'Daily Nat Light Offices Mtl'!$A$1:$G$366,7)</f>
        <v>576.04555381580815</v>
      </c>
      <c r="F5431">
        <f t="shared" si="340"/>
        <v>36.002847113488009</v>
      </c>
      <c r="G5431">
        <f t="shared" si="341"/>
        <v>100.0079086485778</v>
      </c>
      <c r="H5431">
        <f t="shared" si="342"/>
        <v>0.83339923873814825</v>
      </c>
    </row>
    <row r="5432" spans="1:8" x14ac:dyDescent="0.35">
      <c r="A5432" s="2">
        <v>34926</v>
      </c>
      <c r="B5432" s="3">
        <v>0.25</v>
      </c>
      <c r="C5432">
        <v>6431.93</v>
      </c>
      <c r="D5432" s="4" t="b">
        <f t="shared" si="339"/>
        <v>1</v>
      </c>
      <c r="E5432" s="5">
        <f>VLOOKUP(A5432,'Daily Nat Light Offices Mtl'!$A$1:$G$366,7)</f>
        <v>576.04555381580815</v>
      </c>
      <c r="F5432">
        <f t="shared" si="340"/>
        <v>36.002847113488009</v>
      </c>
      <c r="G5432">
        <f t="shared" si="341"/>
        <v>100.0079086485778</v>
      </c>
      <c r="H5432">
        <f t="shared" si="342"/>
        <v>0.83339923873814825</v>
      </c>
    </row>
    <row r="5433" spans="1:8" x14ac:dyDescent="0.35">
      <c r="A5433" s="2">
        <v>34926</v>
      </c>
      <c r="B5433" s="3">
        <v>0.29166666666666669</v>
      </c>
      <c r="C5433">
        <v>18836.7</v>
      </c>
      <c r="D5433" s="4" t="b">
        <f t="shared" si="339"/>
        <v>1</v>
      </c>
      <c r="E5433" s="5">
        <f>VLOOKUP(A5433,'Daily Nat Light Offices Mtl'!$A$1:$G$366,7)</f>
        <v>576.04555381580815</v>
      </c>
      <c r="F5433">
        <f t="shared" si="340"/>
        <v>36.002847113488009</v>
      </c>
      <c r="G5433">
        <f t="shared" si="341"/>
        <v>100.0079086485778</v>
      </c>
      <c r="H5433">
        <f t="shared" si="342"/>
        <v>0.83339923873814825</v>
      </c>
    </row>
    <row r="5434" spans="1:8" x14ac:dyDescent="0.35">
      <c r="A5434" s="2">
        <v>34926</v>
      </c>
      <c r="B5434" s="3">
        <v>0.33333333333333331</v>
      </c>
      <c r="C5434">
        <v>31403.5</v>
      </c>
      <c r="D5434" s="4" t="b">
        <f t="shared" si="339"/>
        <v>1</v>
      </c>
      <c r="E5434" s="5">
        <f>VLOOKUP(A5434,'Daily Nat Light Offices Mtl'!$A$1:$G$366,7)</f>
        <v>576.04555381580815</v>
      </c>
      <c r="F5434">
        <f t="shared" si="340"/>
        <v>36.002847113488009</v>
      </c>
      <c r="G5434">
        <f t="shared" si="341"/>
        <v>100.0079086485778</v>
      </c>
      <c r="H5434">
        <f t="shared" si="342"/>
        <v>0.83339923873814825</v>
      </c>
    </row>
    <row r="5435" spans="1:8" x14ac:dyDescent="0.35">
      <c r="A5435" s="2">
        <v>34926</v>
      </c>
      <c r="B5435" s="3">
        <v>0.375</v>
      </c>
      <c r="C5435">
        <v>43284.2</v>
      </c>
      <c r="D5435" s="4" t="b">
        <f t="shared" si="339"/>
        <v>1</v>
      </c>
      <c r="E5435" s="5">
        <f>VLOOKUP(A5435,'Daily Nat Light Offices Mtl'!$A$1:$G$366,7)</f>
        <v>576.04555381580815</v>
      </c>
      <c r="F5435">
        <f t="shared" si="340"/>
        <v>36.002847113488009</v>
      </c>
      <c r="G5435">
        <f t="shared" si="341"/>
        <v>100.0079086485778</v>
      </c>
      <c r="H5435">
        <f t="shared" si="342"/>
        <v>0.83339923873814825</v>
      </c>
    </row>
    <row r="5436" spans="1:8" x14ac:dyDescent="0.35">
      <c r="A5436" s="2">
        <v>34926</v>
      </c>
      <c r="B5436" s="3">
        <v>0.41666666666666669</v>
      </c>
      <c r="C5436">
        <v>55025.1</v>
      </c>
      <c r="D5436" s="4" t="b">
        <f t="shared" si="339"/>
        <v>1</v>
      </c>
      <c r="E5436" s="5">
        <f>VLOOKUP(A5436,'Daily Nat Light Offices Mtl'!$A$1:$G$366,7)</f>
        <v>576.04555381580815</v>
      </c>
      <c r="F5436">
        <f t="shared" si="340"/>
        <v>36.002847113488009</v>
      </c>
      <c r="G5436">
        <f t="shared" si="341"/>
        <v>100.0079086485778</v>
      </c>
      <c r="H5436">
        <f t="shared" si="342"/>
        <v>0.83339923873814825</v>
      </c>
    </row>
    <row r="5437" spans="1:8" x14ac:dyDescent="0.35">
      <c r="A5437" s="2">
        <v>34926</v>
      </c>
      <c r="B5437" s="3">
        <v>0.45833333333333331</v>
      </c>
      <c r="C5437">
        <v>59404.9</v>
      </c>
      <c r="D5437" s="4" t="b">
        <f t="shared" si="339"/>
        <v>1</v>
      </c>
      <c r="E5437" s="5">
        <f>VLOOKUP(A5437,'Daily Nat Light Offices Mtl'!$A$1:$G$366,7)</f>
        <v>576.04555381580815</v>
      </c>
      <c r="F5437">
        <f t="shared" si="340"/>
        <v>36.002847113488009</v>
      </c>
      <c r="G5437">
        <f t="shared" si="341"/>
        <v>100.0079086485778</v>
      </c>
      <c r="H5437">
        <f t="shared" si="342"/>
        <v>0.83339923873814825</v>
      </c>
    </row>
    <row r="5438" spans="1:8" x14ac:dyDescent="0.35">
      <c r="A5438" s="2">
        <v>34926</v>
      </c>
      <c r="B5438" s="3">
        <v>0.5</v>
      </c>
      <c r="C5438">
        <v>55504.7</v>
      </c>
      <c r="D5438" s="4" t="b">
        <f t="shared" si="339"/>
        <v>1</v>
      </c>
      <c r="E5438" s="5">
        <f>VLOOKUP(A5438,'Daily Nat Light Offices Mtl'!$A$1:$G$366,7)</f>
        <v>576.04555381580815</v>
      </c>
      <c r="F5438">
        <f t="shared" si="340"/>
        <v>36.002847113488009</v>
      </c>
      <c r="G5438">
        <f t="shared" si="341"/>
        <v>100.0079086485778</v>
      </c>
      <c r="H5438">
        <f t="shared" si="342"/>
        <v>0.83339923873814825</v>
      </c>
    </row>
    <row r="5439" spans="1:8" x14ac:dyDescent="0.35">
      <c r="A5439" s="2">
        <v>34926</v>
      </c>
      <c r="B5439" s="3">
        <v>0.54166666666666663</v>
      </c>
      <c r="C5439">
        <v>45330.2</v>
      </c>
      <c r="D5439" s="4" t="b">
        <f t="shared" si="339"/>
        <v>1</v>
      </c>
      <c r="E5439" s="5">
        <f>VLOOKUP(A5439,'Daily Nat Light Offices Mtl'!$A$1:$G$366,7)</f>
        <v>576.04555381580815</v>
      </c>
      <c r="F5439">
        <f t="shared" si="340"/>
        <v>36.002847113488009</v>
      </c>
      <c r="G5439">
        <f t="shared" si="341"/>
        <v>100.0079086485778</v>
      </c>
      <c r="H5439">
        <f t="shared" si="342"/>
        <v>0.83339923873814825</v>
      </c>
    </row>
    <row r="5440" spans="1:8" x14ac:dyDescent="0.35">
      <c r="A5440" s="2">
        <v>34926</v>
      </c>
      <c r="B5440" s="3">
        <v>0.58333333333333337</v>
      </c>
      <c r="C5440">
        <v>33400.1</v>
      </c>
      <c r="D5440" s="4" t="b">
        <f t="shared" si="339"/>
        <v>1</v>
      </c>
      <c r="E5440" s="5">
        <f>VLOOKUP(A5440,'Daily Nat Light Offices Mtl'!$A$1:$G$366,7)</f>
        <v>576.04555381580815</v>
      </c>
      <c r="F5440">
        <f t="shared" si="340"/>
        <v>36.002847113488009</v>
      </c>
      <c r="G5440">
        <f t="shared" si="341"/>
        <v>100.0079086485778</v>
      </c>
      <c r="H5440">
        <f t="shared" si="342"/>
        <v>0.83339923873814825</v>
      </c>
    </row>
    <row r="5441" spans="1:8" x14ac:dyDescent="0.35">
      <c r="A5441" s="2">
        <v>34926</v>
      </c>
      <c r="B5441" s="3">
        <v>0.625</v>
      </c>
      <c r="C5441">
        <v>25285.599999999999</v>
      </c>
      <c r="D5441" s="4" t="b">
        <f t="shared" si="339"/>
        <v>1</v>
      </c>
      <c r="E5441" s="5">
        <f>VLOOKUP(A5441,'Daily Nat Light Offices Mtl'!$A$1:$G$366,7)</f>
        <v>576.04555381580815</v>
      </c>
      <c r="F5441">
        <f t="shared" si="340"/>
        <v>36.002847113488009</v>
      </c>
      <c r="G5441">
        <f t="shared" si="341"/>
        <v>100.0079086485778</v>
      </c>
      <c r="H5441">
        <f t="shared" si="342"/>
        <v>0.83339923873814825</v>
      </c>
    </row>
    <row r="5442" spans="1:8" x14ac:dyDescent="0.35">
      <c r="A5442" s="2">
        <v>34926</v>
      </c>
      <c r="B5442" s="3">
        <v>0.66666666666666663</v>
      </c>
      <c r="C5442">
        <v>14795.9</v>
      </c>
      <c r="D5442" s="4" t="b">
        <f t="shared" ref="D5442:D5505" si="343">AND(B5442&gt;$B$6,B5442&lt;$B$24,E5442&gt;0)</f>
        <v>1</v>
      </c>
      <c r="E5442" s="5">
        <f>VLOOKUP(A5442,'Daily Nat Light Offices Mtl'!$A$1:$G$366,7)</f>
        <v>576.04555381580815</v>
      </c>
      <c r="F5442">
        <f t="shared" si="340"/>
        <v>36.002847113488009</v>
      </c>
      <c r="G5442">
        <f t="shared" si="341"/>
        <v>100.0079086485778</v>
      </c>
      <c r="H5442">
        <f t="shared" si="342"/>
        <v>0.83339923873814825</v>
      </c>
    </row>
    <row r="5443" spans="1:8" x14ac:dyDescent="0.35">
      <c r="A5443" s="2">
        <v>34926</v>
      </c>
      <c r="B5443" s="3">
        <v>0.70833333333333337</v>
      </c>
      <c r="C5443">
        <v>4724.79</v>
      </c>
      <c r="D5443" s="4" t="b">
        <f t="shared" si="343"/>
        <v>1</v>
      </c>
      <c r="E5443" s="5">
        <f>VLOOKUP(A5443,'Daily Nat Light Offices Mtl'!$A$1:$G$366,7)</f>
        <v>576.04555381580815</v>
      </c>
      <c r="F5443">
        <f t="shared" ref="F5443:F5506" si="344">IF(D5443,E5443/16,0)</f>
        <v>36.002847113488009</v>
      </c>
      <c r="G5443">
        <f t="shared" ref="G5443:G5506" si="345">CONVERT(F5443*10^4,"J","Wh")</f>
        <v>100.0079086485778</v>
      </c>
      <c r="H5443">
        <f t="shared" ref="H5443:H5506" si="346">G5443/$J$2</f>
        <v>0.83339923873814825</v>
      </c>
    </row>
    <row r="5444" spans="1:8" x14ac:dyDescent="0.35">
      <c r="A5444" s="2">
        <v>34926</v>
      </c>
      <c r="B5444" s="3">
        <v>0.75</v>
      </c>
      <c r="C5444">
        <v>1257.21</v>
      </c>
      <c r="D5444" s="4" t="b">
        <f t="shared" si="343"/>
        <v>1</v>
      </c>
      <c r="E5444" s="5">
        <f>VLOOKUP(A5444,'Daily Nat Light Offices Mtl'!$A$1:$G$366,7)</f>
        <v>576.04555381580815</v>
      </c>
      <c r="F5444">
        <f t="shared" si="344"/>
        <v>36.002847113488009</v>
      </c>
      <c r="G5444">
        <f t="shared" si="345"/>
        <v>100.0079086485778</v>
      </c>
      <c r="H5444">
        <f t="shared" si="346"/>
        <v>0.83339923873814825</v>
      </c>
    </row>
    <row r="5445" spans="1:8" x14ac:dyDescent="0.35">
      <c r="A5445" s="2">
        <v>34926</v>
      </c>
      <c r="B5445" s="3">
        <v>0.79166666666666663</v>
      </c>
      <c r="C5445">
        <v>295.50799999999998</v>
      </c>
      <c r="D5445" s="4" t="b">
        <f t="shared" si="343"/>
        <v>1</v>
      </c>
      <c r="E5445" s="5">
        <f>VLOOKUP(A5445,'Daily Nat Light Offices Mtl'!$A$1:$G$366,7)</f>
        <v>576.04555381580815</v>
      </c>
      <c r="F5445">
        <f t="shared" si="344"/>
        <v>36.002847113488009</v>
      </c>
      <c r="G5445">
        <f t="shared" si="345"/>
        <v>100.0079086485778</v>
      </c>
      <c r="H5445">
        <f t="shared" si="346"/>
        <v>0.83339923873814825</v>
      </c>
    </row>
    <row r="5446" spans="1:8" x14ac:dyDescent="0.35">
      <c r="A5446" s="2">
        <v>34926</v>
      </c>
      <c r="B5446" s="3">
        <v>0.83333333333333337</v>
      </c>
      <c r="C5446">
        <v>295.50799999999998</v>
      </c>
      <c r="D5446" s="4" t="b">
        <f t="shared" si="343"/>
        <v>1</v>
      </c>
      <c r="E5446" s="5">
        <f>VLOOKUP(A5446,'Daily Nat Light Offices Mtl'!$A$1:$G$366,7)</f>
        <v>576.04555381580815</v>
      </c>
      <c r="F5446">
        <f t="shared" si="344"/>
        <v>36.002847113488009</v>
      </c>
      <c r="G5446">
        <f t="shared" si="345"/>
        <v>100.0079086485778</v>
      </c>
      <c r="H5446">
        <f t="shared" si="346"/>
        <v>0.83339923873814825</v>
      </c>
    </row>
    <row r="5447" spans="1:8" x14ac:dyDescent="0.35">
      <c r="A5447" s="2">
        <v>34926</v>
      </c>
      <c r="B5447" s="3">
        <v>0.875</v>
      </c>
      <c r="C5447">
        <v>98.502700000000004</v>
      </c>
      <c r="D5447" s="4" t="b">
        <f t="shared" si="343"/>
        <v>1</v>
      </c>
      <c r="E5447" s="5">
        <f>VLOOKUP(A5447,'Daily Nat Light Offices Mtl'!$A$1:$G$366,7)</f>
        <v>576.04555381580815</v>
      </c>
      <c r="F5447">
        <f t="shared" si="344"/>
        <v>36.002847113488009</v>
      </c>
      <c r="G5447">
        <f t="shared" si="345"/>
        <v>100.0079086485778</v>
      </c>
      <c r="H5447">
        <f t="shared" si="346"/>
        <v>0.83339923873814825</v>
      </c>
    </row>
    <row r="5448" spans="1:8" x14ac:dyDescent="0.35">
      <c r="A5448" s="2">
        <v>34926</v>
      </c>
      <c r="B5448" s="3">
        <v>0.91666666666666663</v>
      </c>
      <c r="C5448">
        <v>98.502700000000004</v>
      </c>
      <c r="D5448" s="4" t="b">
        <f t="shared" si="343"/>
        <v>0</v>
      </c>
      <c r="E5448" s="5">
        <f>VLOOKUP(A5448,'Daily Nat Light Offices Mtl'!$A$1:$G$366,7)</f>
        <v>576.04555381580815</v>
      </c>
      <c r="F5448">
        <f t="shared" si="344"/>
        <v>0</v>
      </c>
      <c r="G5448">
        <f t="shared" si="345"/>
        <v>0</v>
      </c>
      <c r="H5448">
        <f t="shared" si="346"/>
        <v>0</v>
      </c>
    </row>
    <row r="5449" spans="1:8" x14ac:dyDescent="0.35">
      <c r="A5449" s="2">
        <v>34926</v>
      </c>
      <c r="B5449" s="3">
        <v>0.95833333333333337</v>
      </c>
      <c r="C5449">
        <v>49.251399999999997</v>
      </c>
      <c r="D5449" s="4" t="b">
        <f t="shared" si="343"/>
        <v>0</v>
      </c>
      <c r="E5449" s="5">
        <f>VLOOKUP(A5449,'Daily Nat Light Offices Mtl'!$A$1:$G$366,7)</f>
        <v>576.04555381580815</v>
      </c>
      <c r="F5449">
        <f t="shared" si="344"/>
        <v>0</v>
      </c>
      <c r="G5449">
        <f t="shared" si="345"/>
        <v>0</v>
      </c>
      <c r="H5449">
        <f t="shared" si="346"/>
        <v>0</v>
      </c>
    </row>
    <row r="5450" spans="1:8" x14ac:dyDescent="0.35">
      <c r="A5450" s="2">
        <v>34927</v>
      </c>
      <c r="B5450" s="3">
        <v>0</v>
      </c>
      <c r="C5450">
        <v>49.251399999999997</v>
      </c>
      <c r="D5450" s="4" t="b">
        <f t="shared" si="343"/>
        <v>0</v>
      </c>
      <c r="E5450" s="5">
        <f>VLOOKUP(A5450,'Daily Nat Light Offices Mtl'!$A$1:$G$366,7)</f>
        <v>617.39925168269724</v>
      </c>
      <c r="F5450">
        <f t="shared" si="344"/>
        <v>0</v>
      </c>
      <c r="G5450">
        <f t="shared" si="345"/>
        <v>0</v>
      </c>
      <c r="H5450">
        <f t="shared" si="346"/>
        <v>0</v>
      </c>
    </row>
    <row r="5451" spans="1:8" x14ac:dyDescent="0.35">
      <c r="A5451" s="2">
        <v>34927</v>
      </c>
      <c r="B5451" s="3">
        <v>4.1666666666666664E-2</v>
      </c>
      <c r="C5451">
        <v>49.251399999999997</v>
      </c>
      <c r="D5451" s="4" t="b">
        <f t="shared" si="343"/>
        <v>0</v>
      </c>
      <c r="E5451" s="5">
        <f>VLOOKUP(A5451,'Daily Nat Light Offices Mtl'!$A$1:$G$366,7)</f>
        <v>617.39925168269724</v>
      </c>
      <c r="F5451">
        <f t="shared" si="344"/>
        <v>0</v>
      </c>
      <c r="G5451">
        <f t="shared" si="345"/>
        <v>0</v>
      </c>
      <c r="H5451">
        <f t="shared" si="346"/>
        <v>0</v>
      </c>
    </row>
    <row r="5452" spans="1:8" x14ac:dyDescent="0.35">
      <c r="A5452" s="2">
        <v>34927</v>
      </c>
      <c r="B5452" s="3">
        <v>8.3333333333333329E-2</v>
      </c>
      <c r="C5452">
        <v>49.251399999999997</v>
      </c>
      <c r="D5452" s="4" t="b">
        <f t="shared" si="343"/>
        <v>0</v>
      </c>
      <c r="E5452" s="5">
        <f>VLOOKUP(A5452,'Daily Nat Light Offices Mtl'!$A$1:$G$366,7)</f>
        <v>617.39925168269724</v>
      </c>
      <c r="F5452">
        <f t="shared" si="344"/>
        <v>0</v>
      </c>
      <c r="G5452">
        <f t="shared" si="345"/>
        <v>0</v>
      </c>
      <c r="H5452">
        <f t="shared" si="346"/>
        <v>0</v>
      </c>
    </row>
    <row r="5453" spans="1:8" x14ac:dyDescent="0.35">
      <c r="A5453" s="2">
        <v>34927</v>
      </c>
      <c r="B5453" s="3">
        <v>0.125</v>
      </c>
      <c r="C5453">
        <v>49.251399999999997</v>
      </c>
      <c r="D5453" s="4" t="b">
        <f t="shared" si="343"/>
        <v>0</v>
      </c>
      <c r="E5453" s="5">
        <f>VLOOKUP(A5453,'Daily Nat Light Offices Mtl'!$A$1:$G$366,7)</f>
        <v>617.39925168269724</v>
      </c>
      <c r="F5453">
        <f t="shared" si="344"/>
        <v>0</v>
      </c>
      <c r="G5453">
        <f t="shared" si="345"/>
        <v>0</v>
      </c>
      <c r="H5453">
        <f t="shared" si="346"/>
        <v>0</v>
      </c>
    </row>
    <row r="5454" spans="1:8" x14ac:dyDescent="0.35">
      <c r="A5454" s="2">
        <v>34927</v>
      </c>
      <c r="B5454" s="3">
        <v>0.16666666666666666</v>
      </c>
      <c r="C5454">
        <v>49.251399999999997</v>
      </c>
      <c r="D5454" s="4" t="b">
        <f t="shared" si="343"/>
        <v>0</v>
      </c>
      <c r="E5454" s="5">
        <f>VLOOKUP(A5454,'Daily Nat Light Offices Mtl'!$A$1:$G$366,7)</f>
        <v>617.39925168269724</v>
      </c>
      <c r="F5454">
        <f t="shared" si="344"/>
        <v>0</v>
      </c>
      <c r="G5454">
        <f t="shared" si="345"/>
        <v>0</v>
      </c>
      <c r="H5454">
        <f t="shared" si="346"/>
        <v>0</v>
      </c>
    </row>
    <row r="5455" spans="1:8" x14ac:dyDescent="0.35">
      <c r="A5455" s="2">
        <v>34927</v>
      </c>
      <c r="B5455" s="3">
        <v>0.20833333333333334</v>
      </c>
      <c r="C5455">
        <v>755.17899999999997</v>
      </c>
      <c r="D5455" s="4" t="b">
        <f t="shared" si="343"/>
        <v>1</v>
      </c>
      <c r="E5455" s="5">
        <f>VLOOKUP(A5455,'Daily Nat Light Offices Mtl'!$A$1:$G$366,7)</f>
        <v>617.39925168269724</v>
      </c>
      <c r="F5455">
        <f t="shared" si="344"/>
        <v>38.587453230168578</v>
      </c>
      <c r="G5455">
        <f t="shared" si="345"/>
        <v>107.18737008380161</v>
      </c>
      <c r="H5455">
        <f t="shared" si="346"/>
        <v>0.89322808403168008</v>
      </c>
    </row>
    <row r="5456" spans="1:8" x14ac:dyDescent="0.35">
      <c r="A5456" s="2">
        <v>34927</v>
      </c>
      <c r="B5456" s="3">
        <v>0.25</v>
      </c>
      <c r="C5456">
        <v>2999.2</v>
      </c>
      <c r="D5456" s="4" t="b">
        <f t="shared" si="343"/>
        <v>1</v>
      </c>
      <c r="E5456" s="5">
        <f>VLOOKUP(A5456,'Daily Nat Light Offices Mtl'!$A$1:$G$366,7)</f>
        <v>617.39925168269724</v>
      </c>
      <c r="F5456">
        <f t="shared" si="344"/>
        <v>38.587453230168578</v>
      </c>
      <c r="G5456">
        <f t="shared" si="345"/>
        <v>107.18737008380161</v>
      </c>
      <c r="H5456">
        <f t="shared" si="346"/>
        <v>0.89322808403168008</v>
      </c>
    </row>
    <row r="5457" spans="1:8" x14ac:dyDescent="0.35">
      <c r="A5457" s="2">
        <v>34927</v>
      </c>
      <c r="B5457" s="3">
        <v>0.29166666666666669</v>
      </c>
      <c r="C5457">
        <v>10275.4</v>
      </c>
      <c r="D5457" s="4" t="b">
        <f t="shared" si="343"/>
        <v>1</v>
      </c>
      <c r="E5457" s="5">
        <f>VLOOKUP(A5457,'Daily Nat Light Offices Mtl'!$A$1:$G$366,7)</f>
        <v>617.39925168269724</v>
      </c>
      <c r="F5457">
        <f t="shared" si="344"/>
        <v>38.587453230168578</v>
      </c>
      <c r="G5457">
        <f t="shared" si="345"/>
        <v>107.18737008380161</v>
      </c>
      <c r="H5457">
        <f t="shared" si="346"/>
        <v>0.89322808403168008</v>
      </c>
    </row>
    <row r="5458" spans="1:8" x14ac:dyDescent="0.35">
      <c r="A5458" s="2">
        <v>34927</v>
      </c>
      <c r="B5458" s="3">
        <v>0.33333333333333331</v>
      </c>
      <c r="C5458">
        <v>24374.400000000001</v>
      </c>
      <c r="D5458" s="4" t="b">
        <f t="shared" si="343"/>
        <v>1</v>
      </c>
      <c r="E5458" s="5">
        <f>VLOOKUP(A5458,'Daily Nat Light Offices Mtl'!$A$1:$G$366,7)</f>
        <v>617.39925168269724</v>
      </c>
      <c r="F5458">
        <f t="shared" si="344"/>
        <v>38.587453230168578</v>
      </c>
      <c r="G5458">
        <f t="shared" si="345"/>
        <v>107.18737008380161</v>
      </c>
      <c r="H5458">
        <f t="shared" si="346"/>
        <v>0.89322808403168008</v>
      </c>
    </row>
    <row r="5459" spans="1:8" x14ac:dyDescent="0.35">
      <c r="A5459" s="2">
        <v>34927</v>
      </c>
      <c r="B5459" s="3">
        <v>0.375</v>
      </c>
      <c r="C5459">
        <v>32740.799999999999</v>
      </c>
      <c r="D5459" s="4" t="b">
        <f t="shared" si="343"/>
        <v>1</v>
      </c>
      <c r="E5459" s="5">
        <f>VLOOKUP(A5459,'Daily Nat Light Offices Mtl'!$A$1:$G$366,7)</f>
        <v>617.39925168269724</v>
      </c>
      <c r="F5459">
        <f t="shared" si="344"/>
        <v>38.587453230168578</v>
      </c>
      <c r="G5459">
        <f t="shared" si="345"/>
        <v>107.18737008380161</v>
      </c>
      <c r="H5459">
        <f t="shared" si="346"/>
        <v>0.89322808403168008</v>
      </c>
    </row>
    <row r="5460" spans="1:8" x14ac:dyDescent="0.35">
      <c r="A5460" s="2">
        <v>34927</v>
      </c>
      <c r="B5460" s="3">
        <v>0.41666666666666669</v>
      </c>
      <c r="C5460">
        <v>39413.1</v>
      </c>
      <c r="D5460" s="4" t="b">
        <f t="shared" si="343"/>
        <v>1</v>
      </c>
      <c r="E5460" s="5">
        <f>VLOOKUP(A5460,'Daily Nat Light Offices Mtl'!$A$1:$G$366,7)</f>
        <v>617.39925168269724</v>
      </c>
      <c r="F5460">
        <f t="shared" si="344"/>
        <v>38.587453230168578</v>
      </c>
      <c r="G5460">
        <f t="shared" si="345"/>
        <v>107.18737008380161</v>
      </c>
      <c r="H5460">
        <f t="shared" si="346"/>
        <v>0.89322808403168008</v>
      </c>
    </row>
    <row r="5461" spans="1:8" x14ac:dyDescent="0.35">
      <c r="A5461" s="2">
        <v>34927</v>
      </c>
      <c r="B5461" s="3">
        <v>0.45833333333333331</v>
      </c>
      <c r="C5461">
        <v>43205.599999999999</v>
      </c>
      <c r="D5461" s="4" t="b">
        <f t="shared" si="343"/>
        <v>1</v>
      </c>
      <c r="E5461" s="5">
        <f>VLOOKUP(A5461,'Daily Nat Light Offices Mtl'!$A$1:$G$366,7)</f>
        <v>617.39925168269724</v>
      </c>
      <c r="F5461">
        <f t="shared" si="344"/>
        <v>38.587453230168578</v>
      </c>
      <c r="G5461">
        <f t="shared" si="345"/>
        <v>107.18737008380161</v>
      </c>
      <c r="H5461">
        <f t="shared" si="346"/>
        <v>0.89322808403168008</v>
      </c>
    </row>
    <row r="5462" spans="1:8" x14ac:dyDescent="0.35">
      <c r="A5462" s="2">
        <v>34927</v>
      </c>
      <c r="B5462" s="3">
        <v>0.5</v>
      </c>
      <c r="C5462">
        <v>29042.7</v>
      </c>
      <c r="D5462" s="4" t="b">
        <f t="shared" si="343"/>
        <v>1</v>
      </c>
      <c r="E5462" s="5">
        <f>VLOOKUP(A5462,'Daily Nat Light Offices Mtl'!$A$1:$G$366,7)</f>
        <v>617.39925168269724</v>
      </c>
      <c r="F5462">
        <f t="shared" si="344"/>
        <v>38.587453230168578</v>
      </c>
      <c r="G5462">
        <f t="shared" si="345"/>
        <v>107.18737008380161</v>
      </c>
      <c r="H5462">
        <f t="shared" si="346"/>
        <v>0.89322808403168008</v>
      </c>
    </row>
    <row r="5463" spans="1:8" x14ac:dyDescent="0.35">
      <c r="A5463" s="2">
        <v>34927</v>
      </c>
      <c r="B5463" s="3">
        <v>0.54166666666666663</v>
      </c>
      <c r="C5463">
        <v>23478.1</v>
      </c>
      <c r="D5463" s="4" t="b">
        <f t="shared" si="343"/>
        <v>1</v>
      </c>
      <c r="E5463" s="5">
        <f>VLOOKUP(A5463,'Daily Nat Light Offices Mtl'!$A$1:$G$366,7)</f>
        <v>617.39925168269724</v>
      </c>
      <c r="F5463">
        <f t="shared" si="344"/>
        <v>38.587453230168578</v>
      </c>
      <c r="G5463">
        <f t="shared" si="345"/>
        <v>107.18737008380161</v>
      </c>
      <c r="H5463">
        <f t="shared" si="346"/>
        <v>0.89322808403168008</v>
      </c>
    </row>
    <row r="5464" spans="1:8" x14ac:dyDescent="0.35">
      <c r="A5464" s="2">
        <v>34927</v>
      </c>
      <c r="B5464" s="3">
        <v>0.58333333333333337</v>
      </c>
      <c r="C5464">
        <v>16159</v>
      </c>
      <c r="D5464" s="4" t="b">
        <f t="shared" si="343"/>
        <v>1</v>
      </c>
      <c r="E5464" s="5">
        <f>VLOOKUP(A5464,'Daily Nat Light Offices Mtl'!$A$1:$G$366,7)</f>
        <v>617.39925168269724</v>
      </c>
      <c r="F5464">
        <f t="shared" si="344"/>
        <v>38.587453230168578</v>
      </c>
      <c r="G5464">
        <f t="shared" si="345"/>
        <v>107.18737008380161</v>
      </c>
      <c r="H5464">
        <f t="shared" si="346"/>
        <v>0.89322808403168008</v>
      </c>
    </row>
    <row r="5465" spans="1:8" x14ac:dyDescent="0.35">
      <c r="A5465" s="2">
        <v>34927</v>
      </c>
      <c r="B5465" s="3">
        <v>0.625</v>
      </c>
      <c r="C5465">
        <v>9092.09</v>
      </c>
      <c r="D5465" s="4" t="b">
        <f t="shared" si="343"/>
        <v>1</v>
      </c>
      <c r="E5465" s="5">
        <f>VLOOKUP(A5465,'Daily Nat Light Offices Mtl'!$A$1:$G$366,7)</f>
        <v>617.39925168269724</v>
      </c>
      <c r="F5465">
        <f t="shared" si="344"/>
        <v>38.587453230168578</v>
      </c>
      <c r="G5465">
        <f t="shared" si="345"/>
        <v>107.18737008380161</v>
      </c>
      <c r="H5465">
        <f t="shared" si="346"/>
        <v>0.89322808403168008</v>
      </c>
    </row>
    <row r="5466" spans="1:8" x14ac:dyDescent="0.35">
      <c r="A5466" s="2">
        <v>34927</v>
      </c>
      <c r="B5466" s="3">
        <v>0.66666666666666663</v>
      </c>
      <c r="C5466">
        <v>8002.18</v>
      </c>
      <c r="D5466" s="4" t="b">
        <f t="shared" si="343"/>
        <v>1</v>
      </c>
      <c r="E5466" s="5">
        <f>VLOOKUP(A5466,'Daily Nat Light Offices Mtl'!$A$1:$G$366,7)</f>
        <v>617.39925168269724</v>
      </c>
      <c r="F5466">
        <f t="shared" si="344"/>
        <v>38.587453230168578</v>
      </c>
      <c r="G5466">
        <f t="shared" si="345"/>
        <v>107.18737008380161</v>
      </c>
      <c r="H5466">
        <f t="shared" si="346"/>
        <v>0.89322808403168008</v>
      </c>
    </row>
    <row r="5467" spans="1:8" x14ac:dyDescent="0.35">
      <c r="A5467" s="2">
        <v>34927</v>
      </c>
      <c r="B5467" s="3">
        <v>0.70833333333333337</v>
      </c>
      <c r="C5467">
        <v>4691.87</v>
      </c>
      <c r="D5467" s="4" t="b">
        <f t="shared" si="343"/>
        <v>1</v>
      </c>
      <c r="E5467" s="5">
        <f>VLOOKUP(A5467,'Daily Nat Light Offices Mtl'!$A$1:$G$366,7)</f>
        <v>617.39925168269724</v>
      </c>
      <c r="F5467">
        <f t="shared" si="344"/>
        <v>38.587453230168578</v>
      </c>
      <c r="G5467">
        <f t="shared" si="345"/>
        <v>107.18737008380161</v>
      </c>
      <c r="H5467">
        <f t="shared" si="346"/>
        <v>0.89322808403168008</v>
      </c>
    </row>
    <row r="5468" spans="1:8" x14ac:dyDescent="0.35">
      <c r="A5468" s="2">
        <v>34927</v>
      </c>
      <c r="B5468" s="3">
        <v>0.75</v>
      </c>
      <c r="C5468">
        <v>939.76800000000003</v>
      </c>
      <c r="D5468" s="4" t="b">
        <f t="shared" si="343"/>
        <v>1</v>
      </c>
      <c r="E5468" s="5">
        <f>VLOOKUP(A5468,'Daily Nat Light Offices Mtl'!$A$1:$G$366,7)</f>
        <v>617.39925168269724</v>
      </c>
      <c r="F5468">
        <f t="shared" si="344"/>
        <v>38.587453230168578</v>
      </c>
      <c r="G5468">
        <f t="shared" si="345"/>
        <v>107.18737008380161</v>
      </c>
      <c r="H5468">
        <f t="shared" si="346"/>
        <v>0.89322808403168008</v>
      </c>
    </row>
    <row r="5469" spans="1:8" x14ac:dyDescent="0.35">
      <c r="A5469" s="2">
        <v>34927</v>
      </c>
      <c r="B5469" s="3">
        <v>0.79166666666666663</v>
      </c>
      <c r="C5469">
        <v>295.50799999999998</v>
      </c>
      <c r="D5469" s="4" t="b">
        <f t="shared" si="343"/>
        <v>1</v>
      </c>
      <c r="E5469" s="5">
        <f>VLOOKUP(A5469,'Daily Nat Light Offices Mtl'!$A$1:$G$366,7)</f>
        <v>617.39925168269724</v>
      </c>
      <c r="F5469">
        <f t="shared" si="344"/>
        <v>38.587453230168578</v>
      </c>
      <c r="G5469">
        <f t="shared" si="345"/>
        <v>107.18737008380161</v>
      </c>
      <c r="H5469">
        <f t="shared" si="346"/>
        <v>0.89322808403168008</v>
      </c>
    </row>
    <row r="5470" spans="1:8" x14ac:dyDescent="0.35">
      <c r="A5470" s="2">
        <v>34927</v>
      </c>
      <c r="B5470" s="3">
        <v>0.83333333333333337</v>
      </c>
      <c r="C5470">
        <v>295.50799999999998</v>
      </c>
      <c r="D5470" s="4" t="b">
        <f t="shared" si="343"/>
        <v>1</v>
      </c>
      <c r="E5470" s="5">
        <f>VLOOKUP(A5470,'Daily Nat Light Offices Mtl'!$A$1:$G$366,7)</f>
        <v>617.39925168269724</v>
      </c>
      <c r="F5470">
        <f t="shared" si="344"/>
        <v>38.587453230168578</v>
      </c>
      <c r="G5470">
        <f t="shared" si="345"/>
        <v>107.18737008380161</v>
      </c>
      <c r="H5470">
        <f t="shared" si="346"/>
        <v>0.89322808403168008</v>
      </c>
    </row>
    <row r="5471" spans="1:8" x14ac:dyDescent="0.35">
      <c r="A5471" s="2">
        <v>34927</v>
      </c>
      <c r="B5471" s="3">
        <v>0.875</v>
      </c>
      <c r="C5471">
        <v>98.502700000000004</v>
      </c>
      <c r="D5471" s="4" t="b">
        <f t="shared" si="343"/>
        <v>1</v>
      </c>
      <c r="E5471" s="5">
        <f>VLOOKUP(A5471,'Daily Nat Light Offices Mtl'!$A$1:$G$366,7)</f>
        <v>617.39925168269724</v>
      </c>
      <c r="F5471">
        <f t="shared" si="344"/>
        <v>38.587453230168578</v>
      </c>
      <c r="G5471">
        <f t="shared" si="345"/>
        <v>107.18737008380161</v>
      </c>
      <c r="H5471">
        <f t="shared" si="346"/>
        <v>0.89322808403168008</v>
      </c>
    </row>
    <row r="5472" spans="1:8" x14ac:dyDescent="0.35">
      <c r="A5472" s="2">
        <v>34927</v>
      </c>
      <c r="B5472" s="3">
        <v>0.91666666666666663</v>
      </c>
      <c r="C5472">
        <v>98.502700000000004</v>
      </c>
      <c r="D5472" s="4" t="b">
        <f t="shared" si="343"/>
        <v>0</v>
      </c>
      <c r="E5472" s="5">
        <f>VLOOKUP(A5472,'Daily Nat Light Offices Mtl'!$A$1:$G$366,7)</f>
        <v>617.39925168269724</v>
      </c>
      <c r="F5472">
        <f t="shared" si="344"/>
        <v>0</v>
      </c>
      <c r="G5472">
        <f t="shared" si="345"/>
        <v>0</v>
      </c>
      <c r="H5472">
        <f t="shared" si="346"/>
        <v>0</v>
      </c>
    </row>
    <row r="5473" spans="1:8" x14ac:dyDescent="0.35">
      <c r="A5473" s="2">
        <v>34927</v>
      </c>
      <c r="B5473" s="3">
        <v>0.95833333333333337</v>
      </c>
      <c r="C5473">
        <v>49.251399999999997</v>
      </c>
      <c r="D5473" s="4" t="b">
        <f t="shared" si="343"/>
        <v>0</v>
      </c>
      <c r="E5473" s="5">
        <f>VLOOKUP(A5473,'Daily Nat Light Offices Mtl'!$A$1:$G$366,7)</f>
        <v>617.39925168269724</v>
      </c>
      <c r="F5473">
        <f t="shared" si="344"/>
        <v>0</v>
      </c>
      <c r="G5473">
        <f t="shared" si="345"/>
        <v>0</v>
      </c>
      <c r="H5473">
        <f t="shared" si="346"/>
        <v>0</v>
      </c>
    </row>
    <row r="5474" spans="1:8" x14ac:dyDescent="0.35">
      <c r="A5474" s="2">
        <v>34928</v>
      </c>
      <c r="B5474" s="3">
        <v>0</v>
      </c>
      <c r="C5474">
        <v>49.251399999999997</v>
      </c>
      <c r="D5474" s="4" t="b">
        <f t="shared" si="343"/>
        <v>0</v>
      </c>
      <c r="E5474" s="5">
        <f>VLOOKUP(A5474,'Daily Nat Light Offices Mtl'!$A$1:$G$366,7)</f>
        <v>651.1379579884906</v>
      </c>
      <c r="F5474">
        <f t="shared" si="344"/>
        <v>0</v>
      </c>
      <c r="G5474">
        <f t="shared" si="345"/>
        <v>0</v>
      </c>
      <c r="H5474">
        <f t="shared" si="346"/>
        <v>0</v>
      </c>
    </row>
    <row r="5475" spans="1:8" x14ac:dyDescent="0.35">
      <c r="A5475" s="2">
        <v>34928</v>
      </c>
      <c r="B5475" s="3">
        <v>4.1666666666666664E-2</v>
      </c>
      <c r="C5475">
        <v>49.251399999999997</v>
      </c>
      <c r="D5475" s="4" t="b">
        <f t="shared" si="343"/>
        <v>0</v>
      </c>
      <c r="E5475" s="5">
        <f>VLOOKUP(A5475,'Daily Nat Light Offices Mtl'!$A$1:$G$366,7)</f>
        <v>651.1379579884906</v>
      </c>
      <c r="F5475">
        <f t="shared" si="344"/>
        <v>0</v>
      </c>
      <c r="G5475">
        <f t="shared" si="345"/>
        <v>0</v>
      </c>
      <c r="H5475">
        <f t="shared" si="346"/>
        <v>0</v>
      </c>
    </row>
    <row r="5476" spans="1:8" x14ac:dyDescent="0.35">
      <c r="A5476" s="2">
        <v>34928</v>
      </c>
      <c r="B5476" s="3">
        <v>8.3333333333333329E-2</v>
      </c>
      <c r="C5476">
        <v>49.251399999999997</v>
      </c>
      <c r="D5476" s="4" t="b">
        <f t="shared" si="343"/>
        <v>0</v>
      </c>
      <c r="E5476" s="5">
        <f>VLOOKUP(A5476,'Daily Nat Light Offices Mtl'!$A$1:$G$366,7)</f>
        <v>651.1379579884906</v>
      </c>
      <c r="F5476">
        <f t="shared" si="344"/>
        <v>0</v>
      </c>
      <c r="G5476">
        <f t="shared" si="345"/>
        <v>0</v>
      </c>
      <c r="H5476">
        <f t="shared" si="346"/>
        <v>0</v>
      </c>
    </row>
    <row r="5477" spans="1:8" x14ac:dyDescent="0.35">
      <c r="A5477" s="2">
        <v>34928</v>
      </c>
      <c r="B5477" s="3">
        <v>0.125</v>
      </c>
      <c r="C5477">
        <v>49.251399999999997</v>
      </c>
      <c r="D5477" s="4" t="b">
        <f t="shared" si="343"/>
        <v>0</v>
      </c>
      <c r="E5477" s="5">
        <f>VLOOKUP(A5477,'Daily Nat Light Offices Mtl'!$A$1:$G$366,7)</f>
        <v>651.1379579884906</v>
      </c>
      <c r="F5477">
        <f t="shared" si="344"/>
        <v>0</v>
      </c>
      <c r="G5477">
        <f t="shared" si="345"/>
        <v>0</v>
      </c>
      <c r="H5477">
        <f t="shared" si="346"/>
        <v>0</v>
      </c>
    </row>
    <row r="5478" spans="1:8" x14ac:dyDescent="0.35">
      <c r="A5478" s="2">
        <v>34928</v>
      </c>
      <c r="B5478" s="3">
        <v>0.16666666666666666</v>
      </c>
      <c r="C5478">
        <v>49.251399999999997</v>
      </c>
      <c r="D5478" s="4" t="b">
        <f t="shared" si="343"/>
        <v>0</v>
      </c>
      <c r="E5478" s="5">
        <f>VLOOKUP(A5478,'Daily Nat Light Offices Mtl'!$A$1:$G$366,7)</f>
        <v>651.1379579884906</v>
      </c>
      <c r="F5478">
        <f t="shared" si="344"/>
        <v>0</v>
      </c>
      <c r="G5478">
        <f t="shared" si="345"/>
        <v>0</v>
      </c>
      <c r="H5478">
        <f t="shared" si="346"/>
        <v>0</v>
      </c>
    </row>
    <row r="5479" spans="1:8" x14ac:dyDescent="0.35">
      <c r="A5479" s="2">
        <v>34928</v>
      </c>
      <c r="B5479" s="3">
        <v>0.20833333333333334</v>
      </c>
      <c r="C5479">
        <v>666.99400000000003</v>
      </c>
      <c r="D5479" s="4" t="b">
        <f t="shared" si="343"/>
        <v>1</v>
      </c>
      <c r="E5479" s="5">
        <f>VLOOKUP(A5479,'Daily Nat Light Offices Mtl'!$A$1:$G$366,7)</f>
        <v>651.1379579884906</v>
      </c>
      <c r="F5479">
        <f t="shared" si="344"/>
        <v>40.696122374280662</v>
      </c>
      <c r="G5479">
        <f t="shared" si="345"/>
        <v>113.04478437300185</v>
      </c>
      <c r="H5479">
        <f t="shared" si="346"/>
        <v>0.94203986977501541</v>
      </c>
    </row>
    <row r="5480" spans="1:8" x14ac:dyDescent="0.35">
      <c r="A5480" s="2">
        <v>34928</v>
      </c>
      <c r="B5480" s="3">
        <v>0.25</v>
      </c>
      <c r="C5480">
        <v>3705.86</v>
      </c>
      <c r="D5480" s="4" t="b">
        <f t="shared" si="343"/>
        <v>1</v>
      </c>
      <c r="E5480" s="5">
        <f>VLOOKUP(A5480,'Daily Nat Light Offices Mtl'!$A$1:$G$366,7)</f>
        <v>651.1379579884906</v>
      </c>
      <c r="F5480">
        <f t="shared" si="344"/>
        <v>40.696122374280662</v>
      </c>
      <c r="G5480">
        <f t="shared" si="345"/>
        <v>113.04478437300185</v>
      </c>
      <c r="H5480">
        <f t="shared" si="346"/>
        <v>0.94203986977501541</v>
      </c>
    </row>
    <row r="5481" spans="1:8" x14ac:dyDescent="0.35">
      <c r="A5481" s="2">
        <v>34928</v>
      </c>
      <c r="B5481" s="3">
        <v>0.29166666666666669</v>
      </c>
      <c r="C5481">
        <v>8791.7199999999993</v>
      </c>
      <c r="D5481" s="4" t="b">
        <f t="shared" si="343"/>
        <v>1</v>
      </c>
      <c r="E5481" s="5">
        <f>VLOOKUP(A5481,'Daily Nat Light Offices Mtl'!$A$1:$G$366,7)</f>
        <v>651.1379579884906</v>
      </c>
      <c r="F5481">
        <f t="shared" si="344"/>
        <v>40.696122374280662</v>
      </c>
      <c r="G5481">
        <f t="shared" si="345"/>
        <v>113.04478437300185</v>
      </c>
      <c r="H5481">
        <f t="shared" si="346"/>
        <v>0.94203986977501541</v>
      </c>
    </row>
    <row r="5482" spans="1:8" x14ac:dyDescent="0.35">
      <c r="A5482" s="2">
        <v>34928</v>
      </c>
      <c r="B5482" s="3">
        <v>0.33333333333333331</v>
      </c>
      <c r="C5482">
        <v>7600.97</v>
      </c>
      <c r="D5482" s="4" t="b">
        <f t="shared" si="343"/>
        <v>1</v>
      </c>
      <c r="E5482" s="5">
        <f>VLOOKUP(A5482,'Daily Nat Light Offices Mtl'!$A$1:$G$366,7)</f>
        <v>651.1379579884906</v>
      </c>
      <c r="F5482">
        <f t="shared" si="344"/>
        <v>40.696122374280662</v>
      </c>
      <c r="G5482">
        <f t="shared" si="345"/>
        <v>113.04478437300185</v>
      </c>
      <c r="H5482">
        <f t="shared" si="346"/>
        <v>0.94203986977501541</v>
      </c>
    </row>
    <row r="5483" spans="1:8" x14ac:dyDescent="0.35">
      <c r="A5483" s="2">
        <v>34928</v>
      </c>
      <c r="B5483" s="3">
        <v>0.375</v>
      </c>
      <c r="C5483">
        <v>14964.7</v>
      </c>
      <c r="D5483" s="4" t="b">
        <f t="shared" si="343"/>
        <v>1</v>
      </c>
      <c r="E5483" s="5">
        <f>VLOOKUP(A5483,'Daily Nat Light Offices Mtl'!$A$1:$G$366,7)</f>
        <v>651.1379579884906</v>
      </c>
      <c r="F5483">
        <f t="shared" si="344"/>
        <v>40.696122374280662</v>
      </c>
      <c r="G5483">
        <f t="shared" si="345"/>
        <v>113.04478437300185</v>
      </c>
      <c r="H5483">
        <f t="shared" si="346"/>
        <v>0.94203986977501541</v>
      </c>
    </row>
    <row r="5484" spans="1:8" x14ac:dyDescent="0.35">
      <c r="A5484" s="2">
        <v>34928</v>
      </c>
      <c r="B5484" s="3">
        <v>0.41666666666666669</v>
      </c>
      <c r="C5484">
        <v>24387.5</v>
      </c>
      <c r="D5484" s="4" t="b">
        <f t="shared" si="343"/>
        <v>1</v>
      </c>
      <c r="E5484" s="5">
        <f>VLOOKUP(A5484,'Daily Nat Light Offices Mtl'!$A$1:$G$366,7)</f>
        <v>651.1379579884906</v>
      </c>
      <c r="F5484">
        <f t="shared" si="344"/>
        <v>40.696122374280662</v>
      </c>
      <c r="G5484">
        <f t="shared" si="345"/>
        <v>113.04478437300185</v>
      </c>
      <c r="H5484">
        <f t="shared" si="346"/>
        <v>0.94203986977501541</v>
      </c>
    </row>
    <row r="5485" spans="1:8" x14ac:dyDescent="0.35">
      <c r="A5485" s="2">
        <v>34928</v>
      </c>
      <c r="B5485" s="3">
        <v>0.45833333333333331</v>
      </c>
      <c r="C5485">
        <v>16176.5</v>
      </c>
      <c r="D5485" s="4" t="b">
        <f t="shared" si="343"/>
        <v>1</v>
      </c>
      <c r="E5485" s="5">
        <f>VLOOKUP(A5485,'Daily Nat Light Offices Mtl'!$A$1:$G$366,7)</f>
        <v>651.1379579884906</v>
      </c>
      <c r="F5485">
        <f t="shared" si="344"/>
        <v>40.696122374280662</v>
      </c>
      <c r="G5485">
        <f t="shared" si="345"/>
        <v>113.04478437300185</v>
      </c>
      <c r="H5485">
        <f t="shared" si="346"/>
        <v>0.94203986977501541</v>
      </c>
    </row>
    <row r="5486" spans="1:8" x14ac:dyDescent="0.35">
      <c r="A5486" s="2">
        <v>34928</v>
      </c>
      <c r="B5486" s="3">
        <v>0.5</v>
      </c>
      <c r="C5486">
        <v>12263.9</v>
      </c>
      <c r="D5486" s="4" t="b">
        <f t="shared" si="343"/>
        <v>1</v>
      </c>
      <c r="E5486" s="5">
        <f>VLOOKUP(A5486,'Daily Nat Light Offices Mtl'!$A$1:$G$366,7)</f>
        <v>651.1379579884906</v>
      </c>
      <c r="F5486">
        <f t="shared" si="344"/>
        <v>40.696122374280662</v>
      </c>
      <c r="G5486">
        <f t="shared" si="345"/>
        <v>113.04478437300185</v>
      </c>
      <c r="H5486">
        <f t="shared" si="346"/>
        <v>0.94203986977501541</v>
      </c>
    </row>
    <row r="5487" spans="1:8" x14ac:dyDescent="0.35">
      <c r="A5487" s="2">
        <v>34928</v>
      </c>
      <c r="B5487" s="3">
        <v>0.54166666666666663</v>
      </c>
      <c r="C5487">
        <v>10014.5</v>
      </c>
      <c r="D5487" s="4" t="b">
        <f t="shared" si="343"/>
        <v>1</v>
      </c>
      <c r="E5487" s="5">
        <f>VLOOKUP(A5487,'Daily Nat Light Offices Mtl'!$A$1:$G$366,7)</f>
        <v>651.1379579884906</v>
      </c>
      <c r="F5487">
        <f t="shared" si="344"/>
        <v>40.696122374280662</v>
      </c>
      <c r="G5487">
        <f t="shared" si="345"/>
        <v>113.04478437300185</v>
      </c>
      <c r="H5487">
        <f t="shared" si="346"/>
        <v>0.94203986977501541</v>
      </c>
    </row>
    <row r="5488" spans="1:8" x14ac:dyDescent="0.35">
      <c r="A5488" s="2">
        <v>34928</v>
      </c>
      <c r="B5488" s="3">
        <v>0.58333333333333337</v>
      </c>
      <c r="C5488">
        <v>9565.23</v>
      </c>
      <c r="D5488" s="4" t="b">
        <f t="shared" si="343"/>
        <v>1</v>
      </c>
      <c r="E5488" s="5">
        <f>VLOOKUP(A5488,'Daily Nat Light Offices Mtl'!$A$1:$G$366,7)</f>
        <v>651.1379579884906</v>
      </c>
      <c r="F5488">
        <f t="shared" si="344"/>
        <v>40.696122374280662</v>
      </c>
      <c r="G5488">
        <f t="shared" si="345"/>
        <v>113.04478437300185</v>
      </c>
      <c r="H5488">
        <f t="shared" si="346"/>
        <v>0.94203986977501541</v>
      </c>
    </row>
    <row r="5489" spans="1:8" x14ac:dyDescent="0.35">
      <c r="A5489" s="2">
        <v>34928</v>
      </c>
      <c r="B5489" s="3">
        <v>0.625</v>
      </c>
      <c r="C5489">
        <v>5606.99</v>
      </c>
      <c r="D5489" s="4" t="b">
        <f t="shared" si="343"/>
        <v>1</v>
      </c>
      <c r="E5489" s="5">
        <f>VLOOKUP(A5489,'Daily Nat Light Offices Mtl'!$A$1:$G$366,7)</f>
        <v>651.1379579884906</v>
      </c>
      <c r="F5489">
        <f t="shared" si="344"/>
        <v>40.696122374280662</v>
      </c>
      <c r="G5489">
        <f t="shared" si="345"/>
        <v>113.04478437300185</v>
      </c>
      <c r="H5489">
        <f t="shared" si="346"/>
        <v>0.94203986977501541</v>
      </c>
    </row>
    <row r="5490" spans="1:8" x14ac:dyDescent="0.35">
      <c r="A5490" s="2">
        <v>34928</v>
      </c>
      <c r="B5490" s="3">
        <v>0.66666666666666663</v>
      </c>
      <c r="C5490">
        <v>5005.67</v>
      </c>
      <c r="D5490" s="4" t="b">
        <f t="shared" si="343"/>
        <v>1</v>
      </c>
      <c r="E5490" s="5">
        <f>VLOOKUP(A5490,'Daily Nat Light Offices Mtl'!$A$1:$G$366,7)</f>
        <v>651.1379579884906</v>
      </c>
      <c r="F5490">
        <f t="shared" si="344"/>
        <v>40.696122374280662</v>
      </c>
      <c r="G5490">
        <f t="shared" si="345"/>
        <v>113.04478437300185</v>
      </c>
      <c r="H5490">
        <f t="shared" si="346"/>
        <v>0.94203986977501541</v>
      </c>
    </row>
    <row r="5491" spans="1:8" x14ac:dyDescent="0.35">
      <c r="A5491" s="2">
        <v>34928</v>
      </c>
      <c r="B5491" s="3">
        <v>0.70833333333333337</v>
      </c>
      <c r="C5491">
        <v>2640.66</v>
      </c>
      <c r="D5491" s="4" t="b">
        <f t="shared" si="343"/>
        <v>1</v>
      </c>
      <c r="E5491" s="5">
        <f>VLOOKUP(A5491,'Daily Nat Light Offices Mtl'!$A$1:$G$366,7)</f>
        <v>651.1379579884906</v>
      </c>
      <c r="F5491">
        <f t="shared" si="344"/>
        <v>40.696122374280662</v>
      </c>
      <c r="G5491">
        <f t="shared" si="345"/>
        <v>113.04478437300185</v>
      </c>
      <c r="H5491">
        <f t="shared" si="346"/>
        <v>0.94203986977501541</v>
      </c>
    </row>
    <row r="5492" spans="1:8" x14ac:dyDescent="0.35">
      <c r="A5492" s="2">
        <v>34928</v>
      </c>
      <c r="B5492" s="3">
        <v>0.75</v>
      </c>
      <c r="C5492">
        <v>875.86400000000003</v>
      </c>
      <c r="D5492" s="4" t="b">
        <f t="shared" si="343"/>
        <v>1</v>
      </c>
      <c r="E5492" s="5">
        <f>VLOOKUP(A5492,'Daily Nat Light Offices Mtl'!$A$1:$G$366,7)</f>
        <v>651.1379579884906</v>
      </c>
      <c r="F5492">
        <f t="shared" si="344"/>
        <v>40.696122374280662</v>
      </c>
      <c r="G5492">
        <f t="shared" si="345"/>
        <v>113.04478437300185</v>
      </c>
      <c r="H5492">
        <f t="shared" si="346"/>
        <v>0.94203986977501541</v>
      </c>
    </row>
    <row r="5493" spans="1:8" x14ac:dyDescent="0.35">
      <c r="A5493" s="2">
        <v>34928</v>
      </c>
      <c r="B5493" s="3">
        <v>0.79166666666666663</v>
      </c>
      <c r="C5493">
        <v>295.50799999999998</v>
      </c>
      <c r="D5493" s="4" t="b">
        <f t="shared" si="343"/>
        <v>1</v>
      </c>
      <c r="E5493" s="5">
        <f>VLOOKUP(A5493,'Daily Nat Light Offices Mtl'!$A$1:$G$366,7)</f>
        <v>651.1379579884906</v>
      </c>
      <c r="F5493">
        <f t="shared" si="344"/>
        <v>40.696122374280662</v>
      </c>
      <c r="G5493">
        <f t="shared" si="345"/>
        <v>113.04478437300185</v>
      </c>
      <c r="H5493">
        <f t="shared" si="346"/>
        <v>0.94203986977501541</v>
      </c>
    </row>
    <row r="5494" spans="1:8" x14ac:dyDescent="0.35">
      <c r="A5494" s="2">
        <v>34928</v>
      </c>
      <c r="B5494" s="3">
        <v>0.83333333333333337</v>
      </c>
      <c r="C5494">
        <v>295.50799999999998</v>
      </c>
      <c r="D5494" s="4" t="b">
        <f t="shared" si="343"/>
        <v>1</v>
      </c>
      <c r="E5494" s="5">
        <f>VLOOKUP(A5494,'Daily Nat Light Offices Mtl'!$A$1:$G$366,7)</f>
        <v>651.1379579884906</v>
      </c>
      <c r="F5494">
        <f t="shared" si="344"/>
        <v>40.696122374280662</v>
      </c>
      <c r="G5494">
        <f t="shared" si="345"/>
        <v>113.04478437300185</v>
      </c>
      <c r="H5494">
        <f t="shared" si="346"/>
        <v>0.94203986977501541</v>
      </c>
    </row>
    <row r="5495" spans="1:8" x14ac:dyDescent="0.35">
      <c r="A5495" s="2">
        <v>34928</v>
      </c>
      <c r="B5495" s="3">
        <v>0.875</v>
      </c>
      <c r="C5495">
        <v>98.502700000000004</v>
      </c>
      <c r="D5495" s="4" t="b">
        <f t="shared" si="343"/>
        <v>1</v>
      </c>
      <c r="E5495" s="5">
        <f>VLOOKUP(A5495,'Daily Nat Light Offices Mtl'!$A$1:$G$366,7)</f>
        <v>651.1379579884906</v>
      </c>
      <c r="F5495">
        <f t="shared" si="344"/>
        <v>40.696122374280662</v>
      </c>
      <c r="G5495">
        <f t="shared" si="345"/>
        <v>113.04478437300185</v>
      </c>
      <c r="H5495">
        <f t="shared" si="346"/>
        <v>0.94203986977501541</v>
      </c>
    </row>
    <row r="5496" spans="1:8" x14ac:dyDescent="0.35">
      <c r="A5496" s="2">
        <v>34928</v>
      </c>
      <c r="B5496" s="3">
        <v>0.91666666666666663</v>
      </c>
      <c r="C5496">
        <v>98.502700000000004</v>
      </c>
      <c r="D5496" s="4" t="b">
        <f t="shared" si="343"/>
        <v>0</v>
      </c>
      <c r="E5496" s="5">
        <f>VLOOKUP(A5496,'Daily Nat Light Offices Mtl'!$A$1:$G$366,7)</f>
        <v>651.1379579884906</v>
      </c>
      <c r="F5496">
        <f t="shared" si="344"/>
        <v>0</v>
      </c>
      <c r="G5496">
        <f t="shared" si="345"/>
        <v>0</v>
      </c>
      <c r="H5496">
        <f t="shared" si="346"/>
        <v>0</v>
      </c>
    </row>
    <row r="5497" spans="1:8" x14ac:dyDescent="0.35">
      <c r="A5497" s="2">
        <v>34928</v>
      </c>
      <c r="B5497" s="3">
        <v>0.95833333333333337</v>
      </c>
      <c r="C5497">
        <v>49.251399999999997</v>
      </c>
      <c r="D5497" s="4" t="b">
        <f t="shared" si="343"/>
        <v>0</v>
      </c>
      <c r="E5497" s="5">
        <f>VLOOKUP(A5497,'Daily Nat Light Offices Mtl'!$A$1:$G$366,7)</f>
        <v>651.1379579884906</v>
      </c>
      <c r="F5497">
        <f t="shared" si="344"/>
        <v>0</v>
      </c>
      <c r="G5497">
        <f t="shared" si="345"/>
        <v>0</v>
      </c>
      <c r="H5497">
        <f t="shared" si="346"/>
        <v>0</v>
      </c>
    </row>
    <row r="5498" spans="1:8" x14ac:dyDescent="0.35">
      <c r="A5498" s="2">
        <v>34929</v>
      </c>
      <c r="B5498" s="3">
        <v>0</v>
      </c>
      <c r="C5498">
        <v>49.251399999999997</v>
      </c>
      <c r="D5498" s="4" t="b">
        <f t="shared" si="343"/>
        <v>0</v>
      </c>
      <c r="E5498" s="5">
        <f>VLOOKUP(A5498,'Daily Nat Light Offices Mtl'!$A$1:$G$366,7)</f>
        <v>576.53309880635254</v>
      </c>
      <c r="F5498">
        <f t="shared" si="344"/>
        <v>0</v>
      </c>
      <c r="G5498">
        <f t="shared" si="345"/>
        <v>0</v>
      </c>
      <c r="H5498">
        <f t="shared" si="346"/>
        <v>0</v>
      </c>
    </row>
    <row r="5499" spans="1:8" x14ac:dyDescent="0.35">
      <c r="A5499" s="2">
        <v>34929</v>
      </c>
      <c r="B5499" s="3">
        <v>4.1666666666666664E-2</v>
      </c>
      <c r="C5499">
        <v>49.251399999999997</v>
      </c>
      <c r="D5499" s="4" t="b">
        <f t="shared" si="343"/>
        <v>0</v>
      </c>
      <c r="E5499" s="5">
        <f>VLOOKUP(A5499,'Daily Nat Light Offices Mtl'!$A$1:$G$366,7)</f>
        <v>576.53309880635254</v>
      </c>
      <c r="F5499">
        <f t="shared" si="344"/>
        <v>0</v>
      </c>
      <c r="G5499">
        <f t="shared" si="345"/>
        <v>0</v>
      </c>
      <c r="H5499">
        <f t="shared" si="346"/>
        <v>0</v>
      </c>
    </row>
    <row r="5500" spans="1:8" x14ac:dyDescent="0.35">
      <c r="A5500" s="2">
        <v>34929</v>
      </c>
      <c r="B5500" s="3">
        <v>8.3333333333333329E-2</v>
      </c>
      <c r="C5500">
        <v>49.251399999999997</v>
      </c>
      <c r="D5500" s="4" t="b">
        <f t="shared" si="343"/>
        <v>0</v>
      </c>
      <c r="E5500" s="5">
        <f>VLOOKUP(A5500,'Daily Nat Light Offices Mtl'!$A$1:$G$366,7)</f>
        <v>576.53309880635254</v>
      </c>
      <c r="F5500">
        <f t="shared" si="344"/>
        <v>0</v>
      </c>
      <c r="G5500">
        <f t="shared" si="345"/>
        <v>0</v>
      </c>
      <c r="H5500">
        <f t="shared" si="346"/>
        <v>0</v>
      </c>
    </row>
    <row r="5501" spans="1:8" x14ac:dyDescent="0.35">
      <c r="A5501" s="2">
        <v>34929</v>
      </c>
      <c r="B5501" s="3">
        <v>0.125</v>
      </c>
      <c r="C5501">
        <v>49.251399999999997</v>
      </c>
      <c r="D5501" s="4" t="b">
        <f t="shared" si="343"/>
        <v>0</v>
      </c>
      <c r="E5501" s="5">
        <f>VLOOKUP(A5501,'Daily Nat Light Offices Mtl'!$A$1:$G$366,7)</f>
        <v>576.53309880635254</v>
      </c>
      <c r="F5501">
        <f t="shared" si="344"/>
        <v>0</v>
      </c>
      <c r="G5501">
        <f t="shared" si="345"/>
        <v>0</v>
      </c>
      <c r="H5501">
        <f t="shared" si="346"/>
        <v>0</v>
      </c>
    </row>
    <row r="5502" spans="1:8" x14ac:dyDescent="0.35">
      <c r="A5502" s="2">
        <v>34929</v>
      </c>
      <c r="B5502" s="3">
        <v>0.16666666666666666</v>
      </c>
      <c r="C5502">
        <v>49.251399999999997</v>
      </c>
      <c r="D5502" s="4" t="b">
        <f t="shared" si="343"/>
        <v>0</v>
      </c>
      <c r="E5502" s="5">
        <f>VLOOKUP(A5502,'Daily Nat Light Offices Mtl'!$A$1:$G$366,7)</f>
        <v>576.53309880635254</v>
      </c>
      <c r="F5502">
        <f t="shared" si="344"/>
        <v>0</v>
      </c>
      <c r="G5502">
        <f t="shared" si="345"/>
        <v>0</v>
      </c>
      <c r="H5502">
        <f t="shared" si="346"/>
        <v>0</v>
      </c>
    </row>
    <row r="5503" spans="1:8" x14ac:dyDescent="0.35">
      <c r="A5503" s="2">
        <v>34929</v>
      </c>
      <c r="B5503" s="3">
        <v>0.20833333333333334</v>
      </c>
      <c r="C5503">
        <v>559.08000000000004</v>
      </c>
      <c r="D5503" s="4" t="b">
        <f t="shared" si="343"/>
        <v>1</v>
      </c>
      <c r="E5503" s="5">
        <f>VLOOKUP(A5503,'Daily Nat Light Offices Mtl'!$A$1:$G$366,7)</f>
        <v>576.53309880635254</v>
      </c>
      <c r="F5503">
        <f t="shared" si="344"/>
        <v>36.033318675397034</v>
      </c>
      <c r="G5503">
        <f t="shared" si="345"/>
        <v>100.09255187610287</v>
      </c>
      <c r="H5503">
        <f t="shared" si="346"/>
        <v>0.83410459896752398</v>
      </c>
    </row>
    <row r="5504" spans="1:8" x14ac:dyDescent="0.35">
      <c r="A5504" s="2">
        <v>34929</v>
      </c>
      <c r="B5504" s="3">
        <v>0.25</v>
      </c>
      <c r="C5504">
        <v>4750.8599999999997</v>
      </c>
      <c r="D5504" s="4" t="b">
        <f t="shared" si="343"/>
        <v>1</v>
      </c>
      <c r="E5504" s="5">
        <f>VLOOKUP(A5504,'Daily Nat Light Offices Mtl'!$A$1:$G$366,7)</f>
        <v>576.53309880635254</v>
      </c>
      <c r="F5504">
        <f t="shared" si="344"/>
        <v>36.033318675397034</v>
      </c>
      <c r="G5504">
        <f t="shared" si="345"/>
        <v>100.09255187610287</v>
      </c>
      <c r="H5504">
        <f t="shared" si="346"/>
        <v>0.83410459896752398</v>
      </c>
    </row>
    <row r="5505" spans="1:8" x14ac:dyDescent="0.35">
      <c r="A5505" s="2">
        <v>34929</v>
      </c>
      <c r="B5505" s="3">
        <v>0.29166666666666669</v>
      </c>
      <c r="C5505">
        <v>17654.099999999999</v>
      </c>
      <c r="D5505" s="4" t="b">
        <f t="shared" si="343"/>
        <v>1</v>
      </c>
      <c r="E5505" s="5">
        <f>VLOOKUP(A5505,'Daily Nat Light Offices Mtl'!$A$1:$G$366,7)</f>
        <v>576.53309880635254</v>
      </c>
      <c r="F5505">
        <f t="shared" si="344"/>
        <v>36.033318675397034</v>
      </c>
      <c r="G5505">
        <f t="shared" si="345"/>
        <v>100.09255187610287</v>
      </c>
      <c r="H5505">
        <f t="shared" si="346"/>
        <v>0.83410459896752398</v>
      </c>
    </row>
    <row r="5506" spans="1:8" x14ac:dyDescent="0.35">
      <c r="A5506" s="2">
        <v>34929</v>
      </c>
      <c r="B5506" s="3">
        <v>0.33333333333333331</v>
      </c>
      <c r="C5506">
        <v>31334.2</v>
      </c>
      <c r="D5506" s="4" t="b">
        <f t="shared" ref="D5506:D5569" si="347">AND(B5506&gt;$B$6,B5506&lt;$B$24,E5506&gt;0)</f>
        <v>1</v>
      </c>
      <c r="E5506" s="5">
        <f>VLOOKUP(A5506,'Daily Nat Light Offices Mtl'!$A$1:$G$366,7)</f>
        <v>576.53309880635254</v>
      </c>
      <c r="F5506">
        <f t="shared" si="344"/>
        <v>36.033318675397034</v>
      </c>
      <c r="G5506">
        <f t="shared" si="345"/>
        <v>100.09255187610287</v>
      </c>
      <c r="H5506">
        <f t="shared" si="346"/>
        <v>0.83410459896752398</v>
      </c>
    </row>
    <row r="5507" spans="1:8" x14ac:dyDescent="0.35">
      <c r="A5507" s="2">
        <v>34929</v>
      </c>
      <c r="B5507" s="3">
        <v>0.375</v>
      </c>
      <c r="C5507">
        <v>27791.7</v>
      </c>
      <c r="D5507" s="4" t="b">
        <f t="shared" si="347"/>
        <v>1</v>
      </c>
      <c r="E5507" s="5">
        <f>VLOOKUP(A5507,'Daily Nat Light Offices Mtl'!$A$1:$G$366,7)</f>
        <v>576.53309880635254</v>
      </c>
      <c r="F5507">
        <f t="shared" ref="F5507:F5570" si="348">IF(D5507,E5507/16,0)</f>
        <v>36.033318675397034</v>
      </c>
      <c r="G5507">
        <f t="shared" ref="G5507:G5570" si="349">CONVERT(F5507*10^4,"J","Wh")</f>
        <v>100.09255187610287</v>
      </c>
      <c r="H5507">
        <f t="shared" ref="H5507:H5570" si="350">G5507/$J$2</f>
        <v>0.83410459896752398</v>
      </c>
    </row>
    <row r="5508" spans="1:8" x14ac:dyDescent="0.35">
      <c r="A5508" s="2">
        <v>34929</v>
      </c>
      <c r="B5508" s="3">
        <v>0.41666666666666669</v>
      </c>
      <c r="C5508">
        <v>42342.6</v>
      </c>
      <c r="D5508" s="4" t="b">
        <f t="shared" si="347"/>
        <v>1</v>
      </c>
      <c r="E5508" s="5">
        <f>VLOOKUP(A5508,'Daily Nat Light Offices Mtl'!$A$1:$G$366,7)</f>
        <v>576.53309880635254</v>
      </c>
      <c r="F5508">
        <f t="shared" si="348"/>
        <v>36.033318675397034</v>
      </c>
      <c r="G5508">
        <f t="shared" si="349"/>
        <v>100.09255187610287</v>
      </c>
      <c r="H5508">
        <f t="shared" si="350"/>
        <v>0.83410459896752398</v>
      </c>
    </row>
    <row r="5509" spans="1:8" x14ac:dyDescent="0.35">
      <c r="A5509" s="2">
        <v>34929</v>
      </c>
      <c r="B5509" s="3">
        <v>0.45833333333333331</v>
      </c>
      <c r="C5509">
        <v>55027.5</v>
      </c>
      <c r="D5509" s="4" t="b">
        <f t="shared" si="347"/>
        <v>1</v>
      </c>
      <c r="E5509" s="5">
        <f>VLOOKUP(A5509,'Daily Nat Light Offices Mtl'!$A$1:$G$366,7)</f>
        <v>576.53309880635254</v>
      </c>
      <c r="F5509">
        <f t="shared" si="348"/>
        <v>36.033318675397034</v>
      </c>
      <c r="G5509">
        <f t="shared" si="349"/>
        <v>100.09255187610287</v>
      </c>
      <c r="H5509">
        <f t="shared" si="350"/>
        <v>0.83410459896752398</v>
      </c>
    </row>
    <row r="5510" spans="1:8" x14ac:dyDescent="0.35">
      <c r="A5510" s="2">
        <v>34929</v>
      </c>
      <c r="B5510" s="3">
        <v>0.5</v>
      </c>
      <c r="C5510">
        <v>58982.8</v>
      </c>
      <c r="D5510" s="4" t="b">
        <f t="shared" si="347"/>
        <v>1</v>
      </c>
      <c r="E5510" s="5">
        <f>VLOOKUP(A5510,'Daily Nat Light Offices Mtl'!$A$1:$G$366,7)</f>
        <v>576.53309880635254</v>
      </c>
      <c r="F5510">
        <f t="shared" si="348"/>
        <v>36.033318675397034</v>
      </c>
      <c r="G5510">
        <f t="shared" si="349"/>
        <v>100.09255187610287</v>
      </c>
      <c r="H5510">
        <f t="shared" si="350"/>
        <v>0.83410459896752398</v>
      </c>
    </row>
    <row r="5511" spans="1:8" x14ac:dyDescent="0.35">
      <c r="A5511" s="2">
        <v>34929</v>
      </c>
      <c r="B5511" s="3">
        <v>0.54166666666666663</v>
      </c>
      <c r="C5511">
        <v>54509.5</v>
      </c>
      <c r="D5511" s="4" t="b">
        <f t="shared" si="347"/>
        <v>1</v>
      </c>
      <c r="E5511" s="5">
        <f>VLOOKUP(A5511,'Daily Nat Light Offices Mtl'!$A$1:$G$366,7)</f>
        <v>576.53309880635254</v>
      </c>
      <c r="F5511">
        <f t="shared" si="348"/>
        <v>36.033318675397034</v>
      </c>
      <c r="G5511">
        <f t="shared" si="349"/>
        <v>100.09255187610287</v>
      </c>
      <c r="H5511">
        <f t="shared" si="350"/>
        <v>0.83410459896752398</v>
      </c>
    </row>
    <row r="5512" spans="1:8" x14ac:dyDescent="0.35">
      <c r="A5512" s="2">
        <v>34929</v>
      </c>
      <c r="B5512" s="3">
        <v>0.58333333333333337</v>
      </c>
      <c r="C5512">
        <v>45475.3</v>
      </c>
      <c r="D5512" s="4" t="b">
        <f t="shared" si="347"/>
        <v>1</v>
      </c>
      <c r="E5512" s="5">
        <f>VLOOKUP(A5512,'Daily Nat Light Offices Mtl'!$A$1:$G$366,7)</f>
        <v>576.53309880635254</v>
      </c>
      <c r="F5512">
        <f t="shared" si="348"/>
        <v>36.033318675397034</v>
      </c>
      <c r="G5512">
        <f t="shared" si="349"/>
        <v>100.09255187610287</v>
      </c>
      <c r="H5512">
        <f t="shared" si="350"/>
        <v>0.83410459896752398</v>
      </c>
    </row>
    <row r="5513" spans="1:8" x14ac:dyDescent="0.35">
      <c r="A5513" s="2">
        <v>34929</v>
      </c>
      <c r="B5513" s="3">
        <v>0.625</v>
      </c>
      <c r="C5513">
        <v>32164.400000000001</v>
      </c>
      <c r="D5513" s="4" t="b">
        <f t="shared" si="347"/>
        <v>1</v>
      </c>
      <c r="E5513" s="5">
        <f>VLOOKUP(A5513,'Daily Nat Light Offices Mtl'!$A$1:$G$366,7)</f>
        <v>576.53309880635254</v>
      </c>
      <c r="F5513">
        <f t="shared" si="348"/>
        <v>36.033318675397034</v>
      </c>
      <c r="G5513">
        <f t="shared" si="349"/>
        <v>100.09255187610287</v>
      </c>
      <c r="H5513">
        <f t="shared" si="350"/>
        <v>0.83410459896752398</v>
      </c>
    </row>
    <row r="5514" spans="1:8" x14ac:dyDescent="0.35">
      <c r="A5514" s="2">
        <v>34929</v>
      </c>
      <c r="B5514" s="3">
        <v>0.66666666666666663</v>
      </c>
      <c r="C5514">
        <v>16987.5</v>
      </c>
      <c r="D5514" s="4" t="b">
        <f t="shared" si="347"/>
        <v>1</v>
      </c>
      <c r="E5514" s="5">
        <f>VLOOKUP(A5514,'Daily Nat Light Offices Mtl'!$A$1:$G$366,7)</f>
        <v>576.53309880635254</v>
      </c>
      <c r="F5514">
        <f t="shared" si="348"/>
        <v>36.033318675397034</v>
      </c>
      <c r="G5514">
        <f t="shared" si="349"/>
        <v>100.09255187610287</v>
      </c>
      <c r="H5514">
        <f t="shared" si="350"/>
        <v>0.83410459896752398</v>
      </c>
    </row>
    <row r="5515" spans="1:8" x14ac:dyDescent="0.35">
      <c r="A5515" s="2">
        <v>34929</v>
      </c>
      <c r="B5515" s="3">
        <v>0.70833333333333337</v>
      </c>
      <c r="C5515">
        <v>5358.16</v>
      </c>
      <c r="D5515" s="4" t="b">
        <f t="shared" si="347"/>
        <v>1</v>
      </c>
      <c r="E5515" s="5">
        <f>VLOOKUP(A5515,'Daily Nat Light Offices Mtl'!$A$1:$G$366,7)</f>
        <v>576.53309880635254</v>
      </c>
      <c r="F5515">
        <f t="shared" si="348"/>
        <v>36.033318675397034</v>
      </c>
      <c r="G5515">
        <f t="shared" si="349"/>
        <v>100.09255187610287</v>
      </c>
      <c r="H5515">
        <f t="shared" si="350"/>
        <v>0.83410459896752398</v>
      </c>
    </row>
    <row r="5516" spans="1:8" x14ac:dyDescent="0.35">
      <c r="A5516" s="2">
        <v>34929</v>
      </c>
      <c r="B5516" s="3">
        <v>0.75</v>
      </c>
      <c r="C5516">
        <v>1095.22</v>
      </c>
      <c r="D5516" s="4" t="b">
        <f t="shared" si="347"/>
        <v>1</v>
      </c>
      <c r="E5516" s="5">
        <f>VLOOKUP(A5516,'Daily Nat Light Offices Mtl'!$A$1:$G$366,7)</f>
        <v>576.53309880635254</v>
      </c>
      <c r="F5516">
        <f t="shared" si="348"/>
        <v>36.033318675397034</v>
      </c>
      <c r="G5516">
        <f t="shared" si="349"/>
        <v>100.09255187610287</v>
      </c>
      <c r="H5516">
        <f t="shared" si="350"/>
        <v>0.83410459896752398</v>
      </c>
    </row>
    <row r="5517" spans="1:8" x14ac:dyDescent="0.35">
      <c r="A5517" s="2">
        <v>34929</v>
      </c>
      <c r="B5517" s="3">
        <v>0.79166666666666663</v>
      </c>
      <c r="C5517">
        <v>295.50799999999998</v>
      </c>
      <c r="D5517" s="4" t="b">
        <f t="shared" si="347"/>
        <v>1</v>
      </c>
      <c r="E5517" s="5">
        <f>VLOOKUP(A5517,'Daily Nat Light Offices Mtl'!$A$1:$G$366,7)</f>
        <v>576.53309880635254</v>
      </c>
      <c r="F5517">
        <f t="shared" si="348"/>
        <v>36.033318675397034</v>
      </c>
      <c r="G5517">
        <f t="shared" si="349"/>
        <v>100.09255187610287</v>
      </c>
      <c r="H5517">
        <f t="shared" si="350"/>
        <v>0.83410459896752398</v>
      </c>
    </row>
    <row r="5518" spans="1:8" x14ac:dyDescent="0.35">
      <c r="A5518" s="2">
        <v>34929</v>
      </c>
      <c r="B5518" s="3">
        <v>0.83333333333333337</v>
      </c>
      <c r="C5518">
        <v>295.50799999999998</v>
      </c>
      <c r="D5518" s="4" t="b">
        <f t="shared" si="347"/>
        <v>1</v>
      </c>
      <c r="E5518" s="5">
        <f>VLOOKUP(A5518,'Daily Nat Light Offices Mtl'!$A$1:$G$366,7)</f>
        <v>576.53309880635254</v>
      </c>
      <c r="F5518">
        <f t="shared" si="348"/>
        <v>36.033318675397034</v>
      </c>
      <c r="G5518">
        <f t="shared" si="349"/>
        <v>100.09255187610287</v>
      </c>
      <c r="H5518">
        <f t="shared" si="350"/>
        <v>0.83410459896752398</v>
      </c>
    </row>
    <row r="5519" spans="1:8" x14ac:dyDescent="0.35">
      <c r="A5519" s="2">
        <v>34929</v>
      </c>
      <c r="B5519" s="3">
        <v>0.875</v>
      </c>
      <c r="C5519">
        <v>98.502700000000004</v>
      </c>
      <c r="D5519" s="4" t="b">
        <f t="shared" si="347"/>
        <v>1</v>
      </c>
      <c r="E5519" s="5">
        <f>VLOOKUP(A5519,'Daily Nat Light Offices Mtl'!$A$1:$G$366,7)</f>
        <v>576.53309880635254</v>
      </c>
      <c r="F5519">
        <f t="shared" si="348"/>
        <v>36.033318675397034</v>
      </c>
      <c r="G5519">
        <f t="shared" si="349"/>
        <v>100.09255187610287</v>
      </c>
      <c r="H5519">
        <f t="shared" si="350"/>
        <v>0.83410459896752398</v>
      </c>
    </row>
    <row r="5520" spans="1:8" x14ac:dyDescent="0.35">
      <c r="A5520" s="2">
        <v>34929</v>
      </c>
      <c r="B5520" s="3">
        <v>0.91666666666666663</v>
      </c>
      <c r="C5520">
        <v>98.502700000000004</v>
      </c>
      <c r="D5520" s="4" t="b">
        <f t="shared" si="347"/>
        <v>0</v>
      </c>
      <c r="E5520" s="5">
        <f>VLOOKUP(A5520,'Daily Nat Light Offices Mtl'!$A$1:$G$366,7)</f>
        <v>576.53309880635254</v>
      </c>
      <c r="F5520">
        <f t="shared" si="348"/>
        <v>0</v>
      </c>
      <c r="G5520">
        <f t="shared" si="349"/>
        <v>0</v>
      </c>
      <c r="H5520">
        <f t="shared" si="350"/>
        <v>0</v>
      </c>
    </row>
    <row r="5521" spans="1:8" x14ac:dyDescent="0.35">
      <c r="A5521" s="2">
        <v>34929</v>
      </c>
      <c r="B5521" s="3">
        <v>0.95833333333333337</v>
      </c>
      <c r="C5521">
        <v>49.251399999999997</v>
      </c>
      <c r="D5521" s="4" t="b">
        <f t="shared" si="347"/>
        <v>0</v>
      </c>
      <c r="E5521" s="5">
        <f>VLOOKUP(A5521,'Daily Nat Light Offices Mtl'!$A$1:$G$366,7)</f>
        <v>576.53309880635254</v>
      </c>
      <c r="F5521">
        <f t="shared" si="348"/>
        <v>0</v>
      </c>
      <c r="G5521">
        <f t="shared" si="349"/>
        <v>0</v>
      </c>
      <c r="H5521">
        <f t="shared" si="350"/>
        <v>0</v>
      </c>
    </row>
    <row r="5522" spans="1:8" x14ac:dyDescent="0.35">
      <c r="A5522" s="2">
        <v>34930</v>
      </c>
      <c r="B5522" s="3">
        <v>0</v>
      </c>
      <c r="C5522">
        <v>49.251399999999997</v>
      </c>
      <c r="D5522" s="4" t="b">
        <f t="shared" si="347"/>
        <v>0</v>
      </c>
      <c r="E5522" s="5">
        <f>VLOOKUP(A5522,'Daily Nat Light Offices Mtl'!$A$1:$G$366,7)</f>
        <v>627.65462878988137</v>
      </c>
      <c r="F5522">
        <f t="shared" si="348"/>
        <v>0</v>
      </c>
      <c r="G5522">
        <f t="shared" si="349"/>
        <v>0</v>
      </c>
      <c r="H5522">
        <f t="shared" si="350"/>
        <v>0</v>
      </c>
    </row>
    <row r="5523" spans="1:8" x14ac:dyDescent="0.35">
      <c r="A5523" s="2">
        <v>34930</v>
      </c>
      <c r="B5523" s="3">
        <v>4.1666666666666664E-2</v>
      </c>
      <c r="C5523">
        <v>49.251399999999997</v>
      </c>
      <c r="D5523" s="4" t="b">
        <f t="shared" si="347"/>
        <v>0</v>
      </c>
      <c r="E5523" s="5">
        <f>VLOOKUP(A5523,'Daily Nat Light Offices Mtl'!$A$1:$G$366,7)</f>
        <v>627.65462878988137</v>
      </c>
      <c r="F5523">
        <f t="shared" si="348"/>
        <v>0</v>
      </c>
      <c r="G5523">
        <f t="shared" si="349"/>
        <v>0</v>
      </c>
      <c r="H5523">
        <f t="shared" si="350"/>
        <v>0</v>
      </c>
    </row>
    <row r="5524" spans="1:8" x14ac:dyDescent="0.35">
      <c r="A5524" s="2">
        <v>34930</v>
      </c>
      <c r="B5524" s="3">
        <v>8.3333333333333329E-2</v>
      </c>
      <c r="C5524">
        <v>49.251399999999997</v>
      </c>
      <c r="D5524" s="4" t="b">
        <f t="shared" si="347"/>
        <v>0</v>
      </c>
      <c r="E5524" s="5">
        <f>VLOOKUP(A5524,'Daily Nat Light Offices Mtl'!$A$1:$G$366,7)</f>
        <v>627.65462878988137</v>
      </c>
      <c r="F5524">
        <f t="shared" si="348"/>
        <v>0</v>
      </c>
      <c r="G5524">
        <f t="shared" si="349"/>
        <v>0</v>
      </c>
      <c r="H5524">
        <f t="shared" si="350"/>
        <v>0</v>
      </c>
    </row>
    <row r="5525" spans="1:8" x14ac:dyDescent="0.35">
      <c r="A5525" s="2">
        <v>34930</v>
      </c>
      <c r="B5525" s="3">
        <v>0.125</v>
      </c>
      <c r="C5525">
        <v>49.251399999999997</v>
      </c>
      <c r="D5525" s="4" t="b">
        <f t="shared" si="347"/>
        <v>0</v>
      </c>
      <c r="E5525" s="5">
        <f>VLOOKUP(A5525,'Daily Nat Light Offices Mtl'!$A$1:$G$366,7)</f>
        <v>627.65462878988137</v>
      </c>
      <c r="F5525">
        <f t="shared" si="348"/>
        <v>0</v>
      </c>
      <c r="G5525">
        <f t="shared" si="349"/>
        <v>0</v>
      </c>
      <c r="H5525">
        <f t="shared" si="350"/>
        <v>0</v>
      </c>
    </row>
    <row r="5526" spans="1:8" x14ac:dyDescent="0.35">
      <c r="A5526" s="2">
        <v>34930</v>
      </c>
      <c r="B5526" s="3">
        <v>0.16666666666666666</v>
      </c>
      <c r="C5526">
        <v>49.251399999999997</v>
      </c>
      <c r="D5526" s="4" t="b">
        <f t="shared" si="347"/>
        <v>0</v>
      </c>
      <c r="E5526" s="5">
        <f>VLOOKUP(A5526,'Daily Nat Light Offices Mtl'!$A$1:$G$366,7)</f>
        <v>627.65462878988137</v>
      </c>
      <c r="F5526">
        <f t="shared" si="348"/>
        <v>0</v>
      </c>
      <c r="G5526">
        <f t="shared" si="349"/>
        <v>0</v>
      </c>
      <c r="H5526">
        <f t="shared" si="350"/>
        <v>0</v>
      </c>
    </row>
    <row r="5527" spans="1:8" x14ac:dyDescent="0.35">
      <c r="A5527" s="2">
        <v>34930</v>
      </c>
      <c r="B5527" s="3">
        <v>0.20833333333333334</v>
      </c>
      <c r="C5527">
        <v>901.81399999999996</v>
      </c>
      <c r="D5527" s="4" t="b">
        <f t="shared" si="347"/>
        <v>1</v>
      </c>
      <c r="E5527" s="5">
        <f>VLOOKUP(A5527,'Daily Nat Light Offices Mtl'!$A$1:$G$366,7)</f>
        <v>627.65462878988137</v>
      </c>
      <c r="F5527">
        <f t="shared" si="348"/>
        <v>39.228414299367586</v>
      </c>
      <c r="G5527">
        <f t="shared" si="349"/>
        <v>108.96781749824329</v>
      </c>
      <c r="H5527">
        <f t="shared" si="350"/>
        <v>0.90806514581869413</v>
      </c>
    </row>
    <row r="5528" spans="1:8" x14ac:dyDescent="0.35">
      <c r="A5528" s="2">
        <v>34930</v>
      </c>
      <c r="B5528" s="3">
        <v>0.25</v>
      </c>
      <c r="C5528">
        <v>5274.88</v>
      </c>
      <c r="D5528" s="4" t="b">
        <f t="shared" si="347"/>
        <v>1</v>
      </c>
      <c r="E5528" s="5">
        <f>VLOOKUP(A5528,'Daily Nat Light Offices Mtl'!$A$1:$G$366,7)</f>
        <v>627.65462878988137</v>
      </c>
      <c r="F5528">
        <f t="shared" si="348"/>
        <v>39.228414299367586</v>
      </c>
      <c r="G5528">
        <f t="shared" si="349"/>
        <v>108.96781749824329</v>
      </c>
      <c r="H5528">
        <f t="shared" si="350"/>
        <v>0.90806514581869413</v>
      </c>
    </row>
    <row r="5529" spans="1:8" x14ac:dyDescent="0.35">
      <c r="A5529" s="2">
        <v>34930</v>
      </c>
      <c r="B5529" s="3">
        <v>0.29166666666666669</v>
      </c>
      <c r="C5529">
        <v>13564.8</v>
      </c>
      <c r="D5529" s="4" t="b">
        <f t="shared" si="347"/>
        <v>1</v>
      </c>
      <c r="E5529" s="5">
        <f>VLOOKUP(A5529,'Daily Nat Light Offices Mtl'!$A$1:$G$366,7)</f>
        <v>627.65462878988137</v>
      </c>
      <c r="F5529">
        <f t="shared" si="348"/>
        <v>39.228414299367586</v>
      </c>
      <c r="G5529">
        <f t="shared" si="349"/>
        <v>108.96781749824329</v>
      </c>
      <c r="H5529">
        <f t="shared" si="350"/>
        <v>0.90806514581869413</v>
      </c>
    </row>
    <row r="5530" spans="1:8" x14ac:dyDescent="0.35">
      <c r="A5530" s="2">
        <v>34930</v>
      </c>
      <c r="B5530" s="3">
        <v>0.33333333333333331</v>
      </c>
      <c r="C5530">
        <v>26378.9</v>
      </c>
      <c r="D5530" s="4" t="b">
        <f t="shared" si="347"/>
        <v>1</v>
      </c>
      <c r="E5530" s="5">
        <f>VLOOKUP(A5530,'Daily Nat Light Offices Mtl'!$A$1:$G$366,7)</f>
        <v>627.65462878988137</v>
      </c>
      <c r="F5530">
        <f t="shared" si="348"/>
        <v>39.228414299367586</v>
      </c>
      <c r="G5530">
        <f t="shared" si="349"/>
        <v>108.96781749824329</v>
      </c>
      <c r="H5530">
        <f t="shared" si="350"/>
        <v>0.90806514581869413</v>
      </c>
    </row>
    <row r="5531" spans="1:8" x14ac:dyDescent="0.35">
      <c r="A5531" s="2">
        <v>34930</v>
      </c>
      <c r="B5531" s="3">
        <v>0.375</v>
      </c>
      <c r="C5531">
        <v>34902.5</v>
      </c>
      <c r="D5531" s="4" t="b">
        <f t="shared" si="347"/>
        <v>1</v>
      </c>
      <c r="E5531" s="5">
        <f>VLOOKUP(A5531,'Daily Nat Light Offices Mtl'!$A$1:$G$366,7)</f>
        <v>627.65462878988137</v>
      </c>
      <c r="F5531">
        <f t="shared" si="348"/>
        <v>39.228414299367586</v>
      </c>
      <c r="G5531">
        <f t="shared" si="349"/>
        <v>108.96781749824329</v>
      </c>
      <c r="H5531">
        <f t="shared" si="350"/>
        <v>0.90806514581869413</v>
      </c>
    </row>
    <row r="5532" spans="1:8" x14ac:dyDescent="0.35">
      <c r="A5532" s="2">
        <v>34930</v>
      </c>
      <c r="B5532" s="3">
        <v>0.41666666666666669</v>
      </c>
      <c r="C5532">
        <v>34833.800000000003</v>
      </c>
      <c r="D5532" s="4" t="b">
        <f t="shared" si="347"/>
        <v>1</v>
      </c>
      <c r="E5532" s="5">
        <f>VLOOKUP(A5532,'Daily Nat Light Offices Mtl'!$A$1:$G$366,7)</f>
        <v>627.65462878988137</v>
      </c>
      <c r="F5532">
        <f t="shared" si="348"/>
        <v>39.228414299367586</v>
      </c>
      <c r="G5532">
        <f t="shared" si="349"/>
        <v>108.96781749824329</v>
      </c>
      <c r="H5532">
        <f t="shared" si="350"/>
        <v>0.90806514581869413</v>
      </c>
    </row>
    <row r="5533" spans="1:8" x14ac:dyDescent="0.35">
      <c r="A5533" s="2">
        <v>34930</v>
      </c>
      <c r="B5533" s="3">
        <v>0.45833333333333331</v>
      </c>
      <c r="C5533">
        <v>21532.1</v>
      </c>
      <c r="D5533" s="4" t="b">
        <f t="shared" si="347"/>
        <v>1</v>
      </c>
      <c r="E5533" s="5">
        <f>VLOOKUP(A5533,'Daily Nat Light Offices Mtl'!$A$1:$G$366,7)</f>
        <v>627.65462878988137</v>
      </c>
      <c r="F5533">
        <f t="shared" si="348"/>
        <v>39.228414299367586</v>
      </c>
      <c r="G5533">
        <f t="shared" si="349"/>
        <v>108.96781749824329</v>
      </c>
      <c r="H5533">
        <f t="shared" si="350"/>
        <v>0.90806514581869413</v>
      </c>
    </row>
    <row r="5534" spans="1:8" x14ac:dyDescent="0.35">
      <c r="A5534" s="2">
        <v>34930</v>
      </c>
      <c r="B5534" s="3">
        <v>0.5</v>
      </c>
      <c r="C5534">
        <v>17905.8</v>
      </c>
      <c r="D5534" s="4" t="b">
        <f t="shared" si="347"/>
        <v>1</v>
      </c>
      <c r="E5534" s="5">
        <f>VLOOKUP(A5534,'Daily Nat Light Offices Mtl'!$A$1:$G$366,7)</f>
        <v>627.65462878988137</v>
      </c>
      <c r="F5534">
        <f t="shared" si="348"/>
        <v>39.228414299367586</v>
      </c>
      <c r="G5534">
        <f t="shared" si="349"/>
        <v>108.96781749824329</v>
      </c>
      <c r="H5534">
        <f t="shared" si="350"/>
        <v>0.90806514581869413</v>
      </c>
    </row>
    <row r="5535" spans="1:8" x14ac:dyDescent="0.35">
      <c r="A5535" s="2">
        <v>34930</v>
      </c>
      <c r="B5535" s="3">
        <v>0.54166666666666663</v>
      </c>
      <c r="C5535">
        <v>20288.900000000001</v>
      </c>
      <c r="D5535" s="4" t="b">
        <f t="shared" si="347"/>
        <v>1</v>
      </c>
      <c r="E5535" s="5">
        <f>VLOOKUP(A5535,'Daily Nat Light Offices Mtl'!$A$1:$G$366,7)</f>
        <v>627.65462878988137</v>
      </c>
      <c r="F5535">
        <f t="shared" si="348"/>
        <v>39.228414299367586</v>
      </c>
      <c r="G5535">
        <f t="shared" si="349"/>
        <v>108.96781749824329</v>
      </c>
      <c r="H5535">
        <f t="shared" si="350"/>
        <v>0.90806514581869413</v>
      </c>
    </row>
    <row r="5536" spans="1:8" x14ac:dyDescent="0.35">
      <c r="A5536" s="2">
        <v>34930</v>
      </c>
      <c r="B5536" s="3">
        <v>0.58333333333333337</v>
      </c>
      <c r="C5536">
        <v>14461.3</v>
      </c>
      <c r="D5536" s="4" t="b">
        <f t="shared" si="347"/>
        <v>1</v>
      </c>
      <c r="E5536" s="5">
        <f>VLOOKUP(A5536,'Daily Nat Light Offices Mtl'!$A$1:$G$366,7)</f>
        <v>627.65462878988137</v>
      </c>
      <c r="F5536">
        <f t="shared" si="348"/>
        <v>39.228414299367586</v>
      </c>
      <c r="G5536">
        <f t="shared" si="349"/>
        <v>108.96781749824329</v>
      </c>
      <c r="H5536">
        <f t="shared" si="350"/>
        <v>0.90806514581869413</v>
      </c>
    </row>
    <row r="5537" spans="1:8" x14ac:dyDescent="0.35">
      <c r="A5537" s="2">
        <v>34930</v>
      </c>
      <c r="B5537" s="3">
        <v>0.625</v>
      </c>
      <c r="C5537">
        <v>9252.41</v>
      </c>
      <c r="D5537" s="4" t="b">
        <f t="shared" si="347"/>
        <v>1</v>
      </c>
      <c r="E5537" s="5">
        <f>VLOOKUP(A5537,'Daily Nat Light Offices Mtl'!$A$1:$G$366,7)</f>
        <v>627.65462878988137</v>
      </c>
      <c r="F5537">
        <f t="shared" si="348"/>
        <v>39.228414299367586</v>
      </c>
      <c r="G5537">
        <f t="shared" si="349"/>
        <v>108.96781749824329</v>
      </c>
      <c r="H5537">
        <f t="shared" si="350"/>
        <v>0.90806514581869413</v>
      </c>
    </row>
    <row r="5538" spans="1:8" x14ac:dyDescent="0.35">
      <c r="A5538" s="2">
        <v>34930</v>
      </c>
      <c r="B5538" s="3">
        <v>0.66666666666666663</v>
      </c>
      <c r="C5538">
        <v>6149.09</v>
      </c>
      <c r="D5538" s="4" t="b">
        <f t="shared" si="347"/>
        <v>1</v>
      </c>
      <c r="E5538" s="5">
        <f>VLOOKUP(A5538,'Daily Nat Light Offices Mtl'!$A$1:$G$366,7)</f>
        <v>627.65462878988137</v>
      </c>
      <c r="F5538">
        <f t="shared" si="348"/>
        <v>39.228414299367586</v>
      </c>
      <c r="G5538">
        <f t="shared" si="349"/>
        <v>108.96781749824329</v>
      </c>
      <c r="H5538">
        <f t="shared" si="350"/>
        <v>0.90806514581869413</v>
      </c>
    </row>
    <row r="5539" spans="1:8" x14ac:dyDescent="0.35">
      <c r="A5539" s="2">
        <v>34930</v>
      </c>
      <c r="B5539" s="3">
        <v>0.70833333333333337</v>
      </c>
      <c r="C5539">
        <v>2603.61</v>
      </c>
      <c r="D5539" s="4" t="b">
        <f t="shared" si="347"/>
        <v>1</v>
      </c>
      <c r="E5539" s="5">
        <f>VLOOKUP(A5539,'Daily Nat Light Offices Mtl'!$A$1:$G$366,7)</f>
        <v>627.65462878988137</v>
      </c>
      <c r="F5539">
        <f t="shared" si="348"/>
        <v>39.228414299367586</v>
      </c>
      <c r="G5539">
        <f t="shared" si="349"/>
        <v>108.96781749824329</v>
      </c>
      <c r="H5539">
        <f t="shared" si="350"/>
        <v>0.90806514581869413</v>
      </c>
    </row>
    <row r="5540" spans="1:8" x14ac:dyDescent="0.35">
      <c r="A5540" s="2">
        <v>34930</v>
      </c>
      <c r="B5540" s="3">
        <v>0.75</v>
      </c>
      <c r="C5540">
        <v>351.95400000000001</v>
      </c>
      <c r="D5540" s="4" t="b">
        <f t="shared" si="347"/>
        <v>1</v>
      </c>
      <c r="E5540" s="5">
        <f>VLOOKUP(A5540,'Daily Nat Light Offices Mtl'!$A$1:$G$366,7)</f>
        <v>627.65462878988137</v>
      </c>
      <c r="F5540">
        <f t="shared" si="348"/>
        <v>39.228414299367586</v>
      </c>
      <c r="G5540">
        <f t="shared" si="349"/>
        <v>108.96781749824329</v>
      </c>
      <c r="H5540">
        <f t="shared" si="350"/>
        <v>0.90806514581869413</v>
      </c>
    </row>
    <row r="5541" spans="1:8" x14ac:dyDescent="0.35">
      <c r="A5541" s="2">
        <v>34930</v>
      </c>
      <c r="B5541" s="3">
        <v>0.79166666666666663</v>
      </c>
      <c r="C5541">
        <v>49.251399999999997</v>
      </c>
      <c r="D5541" s="4" t="b">
        <f t="shared" si="347"/>
        <v>1</v>
      </c>
      <c r="E5541" s="5">
        <f>VLOOKUP(A5541,'Daily Nat Light Offices Mtl'!$A$1:$G$366,7)</f>
        <v>627.65462878988137</v>
      </c>
      <c r="F5541">
        <f t="shared" si="348"/>
        <v>39.228414299367586</v>
      </c>
      <c r="G5541">
        <f t="shared" si="349"/>
        <v>108.96781749824329</v>
      </c>
      <c r="H5541">
        <f t="shared" si="350"/>
        <v>0.90806514581869413</v>
      </c>
    </row>
    <row r="5542" spans="1:8" x14ac:dyDescent="0.35">
      <c r="A5542" s="2">
        <v>34930</v>
      </c>
      <c r="B5542" s="3">
        <v>0.83333333333333337</v>
      </c>
      <c r="C5542">
        <v>49.251399999999997</v>
      </c>
      <c r="D5542" s="4" t="b">
        <f t="shared" si="347"/>
        <v>1</v>
      </c>
      <c r="E5542" s="5">
        <f>VLOOKUP(A5542,'Daily Nat Light Offices Mtl'!$A$1:$G$366,7)</f>
        <v>627.65462878988137</v>
      </c>
      <c r="F5542">
        <f t="shared" si="348"/>
        <v>39.228414299367586</v>
      </c>
      <c r="G5542">
        <f t="shared" si="349"/>
        <v>108.96781749824329</v>
      </c>
      <c r="H5542">
        <f t="shared" si="350"/>
        <v>0.90806514581869413</v>
      </c>
    </row>
    <row r="5543" spans="1:8" x14ac:dyDescent="0.35">
      <c r="A5543" s="2">
        <v>34930</v>
      </c>
      <c r="B5543" s="3">
        <v>0.875</v>
      </c>
      <c r="C5543">
        <v>49.251399999999997</v>
      </c>
      <c r="D5543" s="4" t="b">
        <f t="shared" si="347"/>
        <v>1</v>
      </c>
      <c r="E5543" s="5">
        <f>VLOOKUP(A5543,'Daily Nat Light Offices Mtl'!$A$1:$G$366,7)</f>
        <v>627.65462878988137</v>
      </c>
      <c r="F5543">
        <f t="shared" si="348"/>
        <v>39.228414299367586</v>
      </c>
      <c r="G5543">
        <f t="shared" si="349"/>
        <v>108.96781749824329</v>
      </c>
      <c r="H5543">
        <f t="shared" si="350"/>
        <v>0.90806514581869413</v>
      </c>
    </row>
    <row r="5544" spans="1:8" x14ac:dyDescent="0.35">
      <c r="A5544" s="2">
        <v>34930</v>
      </c>
      <c r="B5544" s="3">
        <v>0.91666666666666663</v>
      </c>
      <c r="C5544">
        <v>49.251399999999997</v>
      </c>
      <c r="D5544" s="4" t="b">
        <f t="shared" si="347"/>
        <v>0</v>
      </c>
      <c r="E5544" s="5">
        <f>VLOOKUP(A5544,'Daily Nat Light Offices Mtl'!$A$1:$G$366,7)</f>
        <v>627.65462878988137</v>
      </c>
      <c r="F5544">
        <f t="shared" si="348"/>
        <v>0</v>
      </c>
      <c r="G5544">
        <f t="shared" si="349"/>
        <v>0</v>
      </c>
      <c r="H5544">
        <f t="shared" si="350"/>
        <v>0</v>
      </c>
    </row>
    <row r="5545" spans="1:8" x14ac:dyDescent="0.35">
      <c r="A5545" s="2">
        <v>34930</v>
      </c>
      <c r="B5545" s="3">
        <v>0.95833333333333337</v>
      </c>
      <c r="C5545">
        <v>49.251399999999997</v>
      </c>
      <c r="D5545" s="4" t="b">
        <f t="shared" si="347"/>
        <v>0</v>
      </c>
      <c r="E5545" s="5">
        <f>VLOOKUP(A5545,'Daily Nat Light Offices Mtl'!$A$1:$G$366,7)</f>
        <v>627.65462878988137</v>
      </c>
      <c r="F5545">
        <f t="shared" si="348"/>
        <v>0</v>
      </c>
      <c r="G5545">
        <f t="shared" si="349"/>
        <v>0</v>
      </c>
      <c r="H5545">
        <f t="shared" si="350"/>
        <v>0</v>
      </c>
    </row>
    <row r="5546" spans="1:8" x14ac:dyDescent="0.35">
      <c r="A5546" s="2">
        <v>34931</v>
      </c>
      <c r="B5546" s="3">
        <v>0</v>
      </c>
      <c r="C5546">
        <v>49.251399999999997</v>
      </c>
      <c r="D5546" s="4" t="b">
        <f t="shared" si="347"/>
        <v>0</v>
      </c>
      <c r="E5546" s="5">
        <f>VLOOKUP(A5546,'Daily Nat Light Offices Mtl'!$A$1:$G$366,7)</f>
        <v>631.31622343778599</v>
      </c>
      <c r="F5546">
        <f t="shared" si="348"/>
        <v>0</v>
      </c>
      <c r="G5546">
        <f t="shared" si="349"/>
        <v>0</v>
      </c>
      <c r="H5546">
        <f t="shared" si="350"/>
        <v>0</v>
      </c>
    </row>
    <row r="5547" spans="1:8" x14ac:dyDescent="0.35">
      <c r="A5547" s="2">
        <v>34931</v>
      </c>
      <c r="B5547" s="3">
        <v>4.1666666666666664E-2</v>
      </c>
      <c r="C5547">
        <v>49.251399999999997</v>
      </c>
      <c r="D5547" s="4" t="b">
        <f t="shared" si="347"/>
        <v>0</v>
      </c>
      <c r="E5547" s="5">
        <f>VLOOKUP(A5547,'Daily Nat Light Offices Mtl'!$A$1:$G$366,7)</f>
        <v>631.31622343778599</v>
      </c>
      <c r="F5547">
        <f t="shared" si="348"/>
        <v>0</v>
      </c>
      <c r="G5547">
        <f t="shared" si="349"/>
        <v>0</v>
      </c>
      <c r="H5547">
        <f t="shared" si="350"/>
        <v>0</v>
      </c>
    </row>
    <row r="5548" spans="1:8" x14ac:dyDescent="0.35">
      <c r="A5548" s="2">
        <v>34931</v>
      </c>
      <c r="B5548" s="3">
        <v>8.3333333333333329E-2</v>
      </c>
      <c r="C5548">
        <v>49.251399999999997</v>
      </c>
      <c r="D5548" s="4" t="b">
        <f t="shared" si="347"/>
        <v>0</v>
      </c>
      <c r="E5548" s="5">
        <f>VLOOKUP(A5548,'Daily Nat Light Offices Mtl'!$A$1:$G$366,7)</f>
        <v>631.31622343778599</v>
      </c>
      <c r="F5548">
        <f t="shared" si="348"/>
        <v>0</v>
      </c>
      <c r="G5548">
        <f t="shared" si="349"/>
        <v>0</v>
      </c>
      <c r="H5548">
        <f t="shared" si="350"/>
        <v>0</v>
      </c>
    </row>
    <row r="5549" spans="1:8" x14ac:dyDescent="0.35">
      <c r="A5549" s="2">
        <v>34931</v>
      </c>
      <c r="B5549" s="3">
        <v>0.125</v>
      </c>
      <c r="C5549">
        <v>49.251399999999997</v>
      </c>
      <c r="D5549" s="4" t="b">
        <f t="shared" si="347"/>
        <v>0</v>
      </c>
      <c r="E5549" s="5">
        <f>VLOOKUP(A5549,'Daily Nat Light Offices Mtl'!$A$1:$G$366,7)</f>
        <v>631.31622343778599</v>
      </c>
      <c r="F5549">
        <f t="shared" si="348"/>
        <v>0</v>
      </c>
      <c r="G5549">
        <f t="shared" si="349"/>
        <v>0</v>
      </c>
      <c r="H5549">
        <f t="shared" si="350"/>
        <v>0</v>
      </c>
    </row>
    <row r="5550" spans="1:8" x14ac:dyDescent="0.35">
      <c r="A5550" s="2">
        <v>34931</v>
      </c>
      <c r="B5550" s="3">
        <v>0.16666666666666666</v>
      </c>
      <c r="C5550">
        <v>49.251399999999997</v>
      </c>
      <c r="D5550" s="4" t="b">
        <f t="shared" si="347"/>
        <v>0</v>
      </c>
      <c r="E5550" s="5">
        <f>VLOOKUP(A5550,'Daily Nat Light Offices Mtl'!$A$1:$G$366,7)</f>
        <v>631.31622343778599</v>
      </c>
      <c r="F5550">
        <f t="shared" si="348"/>
        <v>0</v>
      </c>
      <c r="G5550">
        <f t="shared" si="349"/>
        <v>0</v>
      </c>
      <c r="H5550">
        <f t="shared" si="350"/>
        <v>0</v>
      </c>
    </row>
    <row r="5551" spans="1:8" x14ac:dyDescent="0.35">
      <c r="A5551" s="2">
        <v>34931</v>
      </c>
      <c r="B5551" s="3">
        <v>0.20833333333333334</v>
      </c>
      <c r="C5551">
        <v>473.11</v>
      </c>
      <c r="D5551" s="4" t="b">
        <f t="shared" si="347"/>
        <v>1</v>
      </c>
      <c r="E5551" s="5">
        <f>VLOOKUP(A5551,'Daily Nat Light Offices Mtl'!$A$1:$G$366,7)</f>
        <v>631.31622343778599</v>
      </c>
      <c r="F5551">
        <f t="shared" si="348"/>
        <v>39.457263964861625</v>
      </c>
      <c r="G5551">
        <f t="shared" si="349"/>
        <v>109.60351101350452</v>
      </c>
      <c r="H5551">
        <f t="shared" si="350"/>
        <v>0.91336259177920431</v>
      </c>
    </row>
    <row r="5552" spans="1:8" x14ac:dyDescent="0.35">
      <c r="A5552" s="2">
        <v>34931</v>
      </c>
      <c r="B5552" s="3">
        <v>0.25</v>
      </c>
      <c r="C5552">
        <v>3715.4</v>
      </c>
      <c r="D5552" s="4" t="b">
        <f t="shared" si="347"/>
        <v>1</v>
      </c>
      <c r="E5552" s="5">
        <f>VLOOKUP(A5552,'Daily Nat Light Offices Mtl'!$A$1:$G$366,7)</f>
        <v>631.31622343778599</v>
      </c>
      <c r="F5552">
        <f t="shared" si="348"/>
        <v>39.457263964861625</v>
      </c>
      <c r="G5552">
        <f t="shared" si="349"/>
        <v>109.60351101350452</v>
      </c>
      <c r="H5552">
        <f t="shared" si="350"/>
        <v>0.91336259177920431</v>
      </c>
    </row>
    <row r="5553" spans="1:8" x14ac:dyDescent="0.35">
      <c r="A5553" s="2">
        <v>34931</v>
      </c>
      <c r="B5553" s="3">
        <v>0.29166666666666669</v>
      </c>
      <c r="C5553">
        <v>13418.6</v>
      </c>
      <c r="D5553" s="4" t="b">
        <f t="shared" si="347"/>
        <v>1</v>
      </c>
      <c r="E5553" s="5">
        <f>VLOOKUP(A5553,'Daily Nat Light Offices Mtl'!$A$1:$G$366,7)</f>
        <v>631.31622343778599</v>
      </c>
      <c r="F5553">
        <f t="shared" si="348"/>
        <v>39.457263964861625</v>
      </c>
      <c r="G5553">
        <f t="shared" si="349"/>
        <v>109.60351101350452</v>
      </c>
      <c r="H5553">
        <f t="shared" si="350"/>
        <v>0.91336259177920431</v>
      </c>
    </row>
    <row r="5554" spans="1:8" x14ac:dyDescent="0.35">
      <c r="A5554" s="2">
        <v>34931</v>
      </c>
      <c r="B5554" s="3">
        <v>0.33333333333333331</v>
      </c>
      <c r="C5554">
        <v>23715.3</v>
      </c>
      <c r="D5554" s="4" t="b">
        <f t="shared" si="347"/>
        <v>1</v>
      </c>
      <c r="E5554" s="5">
        <f>VLOOKUP(A5554,'Daily Nat Light Offices Mtl'!$A$1:$G$366,7)</f>
        <v>631.31622343778599</v>
      </c>
      <c r="F5554">
        <f t="shared" si="348"/>
        <v>39.457263964861625</v>
      </c>
      <c r="G5554">
        <f t="shared" si="349"/>
        <v>109.60351101350452</v>
      </c>
      <c r="H5554">
        <f t="shared" si="350"/>
        <v>0.91336259177920431</v>
      </c>
    </row>
    <row r="5555" spans="1:8" x14ac:dyDescent="0.35">
      <c r="A5555" s="2">
        <v>34931</v>
      </c>
      <c r="B5555" s="3">
        <v>0.375</v>
      </c>
      <c r="C5555">
        <v>10003.799999999999</v>
      </c>
      <c r="D5555" s="4" t="b">
        <f t="shared" si="347"/>
        <v>1</v>
      </c>
      <c r="E5555" s="5">
        <f>VLOOKUP(A5555,'Daily Nat Light Offices Mtl'!$A$1:$G$366,7)</f>
        <v>631.31622343778599</v>
      </c>
      <c r="F5555">
        <f t="shared" si="348"/>
        <v>39.457263964861625</v>
      </c>
      <c r="G5555">
        <f t="shared" si="349"/>
        <v>109.60351101350452</v>
      </c>
      <c r="H5555">
        <f t="shared" si="350"/>
        <v>0.91336259177920431</v>
      </c>
    </row>
    <row r="5556" spans="1:8" x14ac:dyDescent="0.35">
      <c r="A5556" s="2">
        <v>34931</v>
      </c>
      <c r="B5556" s="3">
        <v>0.41666666666666669</v>
      </c>
      <c r="C5556">
        <v>12900.3</v>
      </c>
      <c r="D5556" s="4" t="b">
        <f t="shared" si="347"/>
        <v>1</v>
      </c>
      <c r="E5556" s="5">
        <f>VLOOKUP(A5556,'Daily Nat Light Offices Mtl'!$A$1:$G$366,7)</f>
        <v>631.31622343778599</v>
      </c>
      <c r="F5556">
        <f t="shared" si="348"/>
        <v>39.457263964861625</v>
      </c>
      <c r="G5556">
        <f t="shared" si="349"/>
        <v>109.60351101350452</v>
      </c>
      <c r="H5556">
        <f t="shared" si="350"/>
        <v>0.91336259177920431</v>
      </c>
    </row>
    <row r="5557" spans="1:8" x14ac:dyDescent="0.35">
      <c r="A5557" s="2">
        <v>34931</v>
      </c>
      <c r="B5557" s="3">
        <v>0.45833333333333331</v>
      </c>
      <c r="C5557">
        <v>20354.099999999999</v>
      </c>
      <c r="D5557" s="4" t="b">
        <f t="shared" si="347"/>
        <v>1</v>
      </c>
      <c r="E5557" s="5">
        <f>VLOOKUP(A5557,'Daily Nat Light Offices Mtl'!$A$1:$G$366,7)</f>
        <v>631.31622343778599</v>
      </c>
      <c r="F5557">
        <f t="shared" si="348"/>
        <v>39.457263964861625</v>
      </c>
      <c r="G5557">
        <f t="shared" si="349"/>
        <v>109.60351101350452</v>
      </c>
      <c r="H5557">
        <f t="shared" si="350"/>
        <v>0.91336259177920431</v>
      </c>
    </row>
    <row r="5558" spans="1:8" x14ac:dyDescent="0.35">
      <c r="A5558" s="2">
        <v>34931</v>
      </c>
      <c r="B5558" s="3">
        <v>0.5</v>
      </c>
      <c r="C5558">
        <v>31273</v>
      </c>
      <c r="D5558" s="4" t="b">
        <f t="shared" si="347"/>
        <v>1</v>
      </c>
      <c r="E5558" s="5">
        <f>VLOOKUP(A5558,'Daily Nat Light Offices Mtl'!$A$1:$G$366,7)</f>
        <v>631.31622343778599</v>
      </c>
      <c r="F5558">
        <f t="shared" si="348"/>
        <v>39.457263964861625</v>
      </c>
      <c r="G5558">
        <f t="shared" si="349"/>
        <v>109.60351101350452</v>
      </c>
      <c r="H5558">
        <f t="shared" si="350"/>
        <v>0.91336259177920431</v>
      </c>
    </row>
    <row r="5559" spans="1:8" x14ac:dyDescent="0.35">
      <c r="A5559" s="2">
        <v>34931</v>
      </c>
      <c r="B5559" s="3">
        <v>0.54166666666666663</v>
      </c>
      <c r="C5559">
        <v>28169.9</v>
      </c>
      <c r="D5559" s="4" t="b">
        <f t="shared" si="347"/>
        <v>1</v>
      </c>
      <c r="E5559" s="5">
        <f>VLOOKUP(A5559,'Daily Nat Light Offices Mtl'!$A$1:$G$366,7)</f>
        <v>631.31622343778599</v>
      </c>
      <c r="F5559">
        <f t="shared" si="348"/>
        <v>39.457263964861625</v>
      </c>
      <c r="G5559">
        <f t="shared" si="349"/>
        <v>109.60351101350452</v>
      </c>
      <c r="H5559">
        <f t="shared" si="350"/>
        <v>0.91336259177920431</v>
      </c>
    </row>
    <row r="5560" spans="1:8" x14ac:dyDescent="0.35">
      <c r="A5560" s="2">
        <v>34931</v>
      </c>
      <c r="B5560" s="3">
        <v>0.58333333333333337</v>
      </c>
      <c r="C5560">
        <v>21817.7</v>
      </c>
      <c r="D5560" s="4" t="b">
        <f t="shared" si="347"/>
        <v>1</v>
      </c>
      <c r="E5560" s="5">
        <f>VLOOKUP(A5560,'Daily Nat Light Offices Mtl'!$A$1:$G$366,7)</f>
        <v>631.31622343778599</v>
      </c>
      <c r="F5560">
        <f t="shared" si="348"/>
        <v>39.457263964861625</v>
      </c>
      <c r="G5560">
        <f t="shared" si="349"/>
        <v>109.60351101350452</v>
      </c>
      <c r="H5560">
        <f t="shared" si="350"/>
        <v>0.91336259177920431</v>
      </c>
    </row>
    <row r="5561" spans="1:8" x14ac:dyDescent="0.35">
      <c r="A5561" s="2">
        <v>34931</v>
      </c>
      <c r="B5561" s="3">
        <v>0.625</v>
      </c>
      <c r="C5561">
        <v>16915.8</v>
      </c>
      <c r="D5561" s="4" t="b">
        <f t="shared" si="347"/>
        <v>1</v>
      </c>
      <c r="E5561" s="5">
        <f>VLOOKUP(A5561,'Daily Nat Light Offices Mtl'!$A$1:$G$366,7)</f>
        <v>631.31622343778599</v>
      </c>
      <c r="F5561">
        <f t="shared" si="348"/>
        <v>39.457263964861625</v>
      </c>
      <c r="G5561">
        <f t="shared" si="349"/>
        <v>109.60351101350452</v>
      </c>
      <c r="H5561">
        <f t="shared" si="350"/>
        <v>0.91336259177920431</v>
      </c>
    </row>
    <row r="5562" spans="1:8" x14ac:dyDescent="0.35">
      <c r="A5562" s="2">
        <v>34931</v>
      </c>
      <c r="B5562" s="3">
        <v>0.66666666666666663</v>
      </c>
      <c r="C5562">
        <v>8958.3799999999992</v>
      </c>
      <c r="D5562" s="4" t="b">
        <f t="shared" si="347"/>
        <v>1</v>
      </c>
      <c r="E5562" s="5">
        <f>VLOOKUP(A5562,'Daily Nat Light Offices Mtl'!$A$1:$G$366,7)</f>
        <v>631.31622343778599</v>
      </c>
      <c r="F5562">
        <f t="shared" si="348"/>
        <v>39.457263964861625</v>
      </c>
      <c r="G5562">
        <f t="shared" si="349"/>
        <v>109.60351101350452</v>
      </c>
      <c r="H5562">
        <f t="shared" si="350"/>
        <v>0.91336259177920431</v>
      </c>
    </row>
    <row r="5563" spans="1:8" x14ac:dyDescent="0.35">
      <c r="A5563" s="2">
        <v>34931</v>
      </c>
      <c r="B5563" s="3">
        <v>0.70833333333333337</v>
      </c>
      <c r="C5563">
        <v>2883.68</v>
      </c>
      <c r="D5563" s="4" t="b">
        <f t="shared" si="347"/>
        <v>1</v>
      </c>
      <c r="E5563" s="5">
        <f>VLOOKUP(A5563,'Daily Nat Light Offices Mtl'!$A$1:$G$366,7)</f>
        <v>631.31622343778599</v>
      </c>
      <c r="F5563">
        <f t="shared" si="348"/>
        <v>39.457263964861625</v>
      </c>
      <c r="G5563">
        <f t="shared" si="349"/>
        <v>109.60351101350452</v>
      </c>
      <c r="H5563">
        <f t="shared" si="350"/>
        <v>0.91336259177920431</v>
      </c>
    </row>
    <row r="5564" spans="1:8" x14ac:dyDescent="0.35">
      <c r="A5564" s="2">
        <v>34931</v>
      </c>
      <c r="B5564" s="3">
        <v>0.75</v>
      </c>
      <c r="C5564">
        <v>464.41199999999998</v>
      </c>
      <c r="D5564" s="4" t="b">
        <f t="shared" si="347"/>
        <v>1</v>
      </c>
      <c r="E5564" s="5">
        <f>VLOOKUP(A5564,'Daily Nat Light Offices Mtl'!$A$1:$G$366,7)</f>
        <v>631.31622343778599</v>
      </c>
      <c r="F5564">
        <f t="shared" si="348"/>
        <v>39.457263964861625</v>
      </c>
      <c r="G5564">
        <f t="shared" si="349"/>
        <v>109.60351101350452</v>
      </c>
      <c r="H5564">
        <f t="shared" si="350"/>
        <v>0.91336259177920431</v>
      </c>
    </row>
    <row r="5565" spans="1:8" x14ac:dyDescent="0.35">
      <c r="A5565" s="2">
        <v>34931</v>
      </c>
      <c r="B5565" s="3">
        <v>0.79166666666666663</v>
      </c>
      <c r="C5565">
        <v>49.251399999999997</v>
      </c>
      <c r="D5565" s="4" t="b">
        <f t="shared" si="347"/>
        <v>1</v>
      </c>
      <c r="E5565" s="5">
        <f>VLOOKUP(A5565,'Daily Nat Light Offices Mtl'!$A$1:$G$366,7)</f>
        <v>631.31622343778599</v>
      </c>
      <c r="F5565">
        <f t="shared" si="348"/>
        <v>39.457263964861625</v>
      </c>
      <c r="G5565">
        <f t="shared" si="349"/>
        <v>109.60351101350452</v>
      </c>
      <c r="H5565">
        <f t="shared" si="350"/>
        <v>0.91336259177920431</v>
      </c>
    </row>
    <row r="5566" spans="1:8" x14ac:dyDescent="0.35">
      <c r="A5566" s="2">
        <v>34931</v>
      </c>
      <c r="B5566" s="3">
        <v>0.83333333333333337</v>
      </c>
      <c r="C5566">
        <v>49.251399999999997</v>
      </c>
      <c r="D5566" s="4" t="b">
        <f t="shared" si="347"/>
        <v>1</v>
      </c>
      <c r="E5566" s="5">
        <f>VLOOKUP(A5566,'Daily Nat Light Offices Mtl'!$A$1:$G$366,7)</f>
        <v>631.31622343778599</v>
      </c>
      <c r="F5566">
        <f t="shared" si="348"/>
        <v>39.457263964861625</v>
      </c>
      <c r="G5566">
        <f t="shared" si="349"/>
        <v>109.60351101350452</v>
      </c>
      <c r="H5566">
        <f t="shared" si="350"/>
        <v>0.91336259177920431</v>
      </c>
    </row>
    <row r="5567" spans="1:8" x14ac:dyDescent="0.35">
      <c r="A5567" s="2">
        <v>34931</v>
      </c>
      <c r="B5567" s="3">
        <v>0.875</v>
      </c>
      <c r="C5567">
        <v>49.251399999999997</v>
      </c>
      <c r="D5567" s="4" t="b">
        <f t="shared" si="347"/>
        <v>1</v>
      </c>
      <c r="E5567" s="5">
        <f>VLOOKUP(A5567,'Daily Nat Light Offices Mtl'!$A$1:$G$366,7)</f>
        <v>631.31622343778599</v>
      </c>
      <c r="F5567">
        <f t="shared" si="348"/>
        <v>39.457263964861625</v>
      </c>
      <c r="G5567">
        <f t="shared" si="349"/>
        <v>109.60351101350452</v>
      </c>
      <c r="H5567">
        <f t="shared" si="350"/>
        <v>0.91336259177920431</v>
      </c>
    </row>
    <row r="5568" spans="1:8" x14ac:dyDescent="0.35">
      <c r="A5568" s="2">
        <v>34931</v>
      </c>
      <c r="B5568" s="3">
        <v>0.91666666666666663</v>
      </c>
      <c r="C5568">
        <v>49.251399999999997</v>
      </c>
      <c r="D5568" s="4" t="b">
        <f t="shared" si="347"/>
        <v>0</v>
      </c>
      <c r="E5568" s="5">
        <f>VLOOKUP(A5568,'Daily Nat Light Offices Mtl'!$A$1:$G$366,7)</f>
        <v>631.31622343778599</v>
      </c>
      <c r="F5568">
        <f t="shared" si="348"/>
        <v>0</v>
      </c>
      <c r="G5568">
        <f t="shared" si="349"/>
        <v>0</v>
      </c>
      <c r="H5568">
        <f t="shared" si="350"/>
        <v>0</v>
      </c>
    </row>
    <row r="5569" spans="1:8" x14ac:dyDescent="0.35">
      <c r="A5569" s="2">
        <v>34931</v>
      </c>
      <c r="B5569" s="3">
        <v>0.95833333333333337</v>
      </c>
      <c r="C5569">
        <v>49.251399999999997</v>
      </c>
      <c r="D5569" s="4" t="b">
        <f t="shared" si="347"/>
        <v>0</v>
      </c>
      <c r="E5569" s="5">
        <f>VLOOKUP(A5569,'Daily Nat Light Offices Mtl'!$A$1:$G$366,7)</f>
        <v>631.31622343778599</v>
      </c>
      <c r="F5569">
        <f t="shared" si="348"/>
        <v>0</v>
      </c>
      <c r="G5569">
        <f t="shared" si="349"/>
        <v>0</v>
      </c>
      <c r="H5569">
        <f t="shared" si="350"/>
        <v>0</v>
      </c>
    </row>
    <row r="5570" spans="1:8" x14ac:dyDescent="0.35">
      <c r="A5570" s="2">
        <v>34932</v>
      </c>
      <c r="B5570" s="3">
        <v>0</v>
      </c>
      <c r="C5570">
        <v>49.251399999999997</v>
      </c>
      <c r="D5570" s="4" t="b">
        <f t="shared" ref="D5570:D5633" si="351">AND(B5570&gt;$B$6,B5570&lt;$B$24,E5570&gt;0)</f>
        <v>0</v>
      </c>
      <c r="E5570" s="5">
        <f>VLOOKUP(A5570,'Daily Nat Light Offices Mtl'!$A$1:$G$366,7)</f>
        <v>569.96573601480372</v>
      </c>
      <c r="F5570">
        <f t="shared" si="348"/>
        <v>0</v>
      </c>
      <c r="G5570">
        <f t="shared" si="349"/>
        <v>0</v>
      </c>
      <c r="H5570">
        <f t="shared" si="350"/>
        <v>0</v>
      </c>
    </row>
    <row r="5571" spans="1:8" x14ac:dyDescent="0.35">
      <c r="A5571" s="2">
        <v>34932</v>
      </c>
      <c r="B5571" s="3">
        <v>4.1666666666666664E-2</v>
      </c>
      <c r="C5571">
        <v>49.251399999999997</v>
      </c>
      <c r="D5571" s="4" t="b">
        <f t="shared" si="351"/>
        <v>0</v>
      </c>
      <c r="E5571" s="5">
        <f>VLOOKUP(A5571,'Daily Nat Light Offices Mtl'!$A$1:$G$366,7)</f>
        <v>569.96573601480372</v>
      </c>
      <c r="F5571">
        <f t="shared" ref="F5571:F5634" si="352">IF(D5571,E5571/16,0)</f>
        <v>0</v>
      </c>
      <c r="G5571">
        <f t="shared" ref="G5571:G5634" si="353">CONVERT(F5571*10^4,"J","Wh")</f>
        <v>0</v>
      </c>
      <c r="H5571">
        <f t="shared" ref="H5571:H5634" si="354">G5571/$J$2</f>
        <v>0</v>
      </c>
    </row>
    <row r="5572" spans="1:8" x14ac:dyDescent="0.35">
      <c r="A5572" s="2">
        <v>34932</v>
      </c>
      <c r="B5572" s="3">
        <v>8.3333333333333329E-2</v>
      </c>
      <c r="C5572">
        <v>49.251399999999997</v>
      </c>
      <c r="D5572" s="4" t="b">
        <f t="shared" si="351"/>
        <v>0</v>
      </c>
      <c r="E5572" s="5">
        <f>VLOOKUP(A5572,'Daily Nat Light Offices Mtl'!$A$1:$G$366,7)</f>
        <v>569.96573601480372</v>
      </c>
      <c r="F5572">
        <f t="shared" si="352"/>
        <v>0</v>
      </c>
      <c r="G5572">
        <f t="shared" si="353"/>
        <v>0</v>
      </c>
      <c r="H5572">
        <f t="shared" si="354"/>
        <v>0</v>
      </c>
    </row>
    <row r="5573" spans="1:8" x14ac:dyDescent="0.35">
      <c r="A5573" s="2">
        <v>34932</v>
      </c>
      <c r="B5573" s="3">
        <v>0.125</v>
      </c>
      <c r="C5573">
        <v>49.251399999999997</v>
      </c>
      <c r="D5573" s="4" t="b">
        <f t="shared" si="351"/>
        <v>0</v>
      </c>
      <c r="E5573" s="5">
        <f>VLOOKUP(A5573,'Daily Nat Light Offices Mtl'!$A$1:$G$366,7)</f>
        <v>569.96573601480372</v>
      </c>
      <c r="F5573">
        <f t="shared" si="352"/>
        <v>0</v>
      </c>
      <c r="G5573">
        <f t="shared" si="353"/>
        <v>0</v>
      </c>
      <c r="H5573">
        <f t="shared" si="354"/>
        <v>0</v>
      </c>
    </row>
    <row r="5574" spans="1:8" x14ac:dyDescent="0.35">
      <c r="A5574" s="2">
        <v>34932</v>
      </c>
      <c r="B5574" s="3">
        <v>0.16666666666666666</v>
      </c>
      <c r="C5574">
        <v>49.251399999999997</v>
      </c>
      <c r="D5574" s="4" t="b">
        <f t="shared" si="351"/>
        <v>0</v>
      </c>
      <c r="E5574" s="5">
        <f>VLOOKUP(A5574,'Daily Nat Light Offices Mtl'!$A$1:$G$366,7)</f>
        <v>569.96573601480372</v>
      </c>
      <c r="F5574">
        <f t="shared" si="352"/>
        <v>0</v>
      </c>
      <c r="G5574">
        <f t="shared" si="353"/>
        <v>0</v>
      </c>
      <c r="H5574">
        <f t="shared" si="354"/>
        <v>0</v>
      </c>
    </row>
    <row r="5575" spans="1:8" x14ac:dyDescent="0.35">
      <c r="A5575" s="2">
        <v>34932</v>
      </c>
      <c r="B5575" s="3">
        <v>0.20833333333333334</v>
      </c>
      <c r="C5575">
        <v>739.91899999999998</v>
      </c>
      <c r="D5575" s="4" t="b">
        <f t="shared" si="351"/>
        <v>1</v>
      </c>
      <c r="E5575" s="5">
        <f>VLOOKUP(A5575,'Daily Nat Light Offices Mtl'!$A$1:$G$366,7)</f>
        <v>569.96573601480372</v>
      </c>
      <c r="F5575">
        <f t="shared" si="352"/>
        <v>35.622858500925233</v>
      </c>
      <c r="G5575">
        <f t="shared" si="353"/>
        <v>98.95238472479231</v>
      </c>
      <c r="H5575">
        <f t="shared" si="354"/>
        <v>0.82460320603993587</v>
      </c>
    </row>
    <row r="5576" spans="1:8" x14ac:dyDescent="0.35">
      <c r="A5576" s="2">
        <v>34932</v>
      </c>
      <c r="B5576" s="3">
        <v>0.25</v>
      </c>
      <c r="C5576">
        <v>5312.84</v>
      </c>
      <c r="D5576" s="4" t="b">
        <f t="shared" si="351"/>
        <v>1</v>
      </c>
      <c r="E5576" s="5">
        <f>VLOOKUP(A5576,'Daily Nat Light Offices Mtl'!$A$1:$G$366,7)</f>
        <v>569.96573601480372</v>
      </c>
      <c r="F5576">
        <f t="shared" si="352"/>
        <v>35.622858500925233</v>
      </c>
      <c r="G5576">
        <f t="shared" si="353"/>
        <v>98.95238472479231</v>
      </c>
      <c r="H5576">
        <f t="shared" si="354"/>
        <v>0.82460320603993587</v>
      </c>
    </row>
    <row r="5577" spans="1:8" x14ac:dyDescent="0.35">
      <c r="A5577" s="2">
        <v>34932</v>
      </c>
      <c r="B5577" s="3">
        <v>0.29166666666666669</v>
      </c>
      <c r="C5577">
        <v>17493.8</v>
      </c>
      <c r="D5577" s="4" t="b">
        <f t="shared" si="351"/>
        <v>1</v>
      </c>
      <c r="E5577" s="5">
        <f>VLOOKUP(A5577,'Daily Nat Light Offices Mtl'!$A$1:$G$366,7)</f>
        <v>569.96573601480372</v>
      </c>
      <c r="F5577">
        <f t="shared" si="352"/>
        <v>35.622858500925233</v>
      </c>
      <c r="G5577">
        <f t="shared" si="353"/>
        <v>98.95238472479231</v>
      </c>
      <c r="H5577">
        <f t="shared" si="354"/>
        <v>0.82460320603993587</v>
      </c>
    </row>
    <row r="5578" spans="1:8" x14ac:dyDescent="0.35">
      <c r="A5578" s="2">
        <v>34932</v>
      </c>
      <c r="B5578" s="3">
        <v>0.33333333333333331</v>
      </c>
      <c r="C5578">
        <v>32944.199999999997</v>
      </c>
      <c r="D5578" s="4" t="b">
        <f t="shared" si="351"/>
        <v>1</v>
      </c>
      <c r="E5578" s="5">
        <f>VLOOKUP(A5578,'Daily Nat Light Offices Mtl'!$A$1:$G$366,7)</f>
        <v>569.96573601480372</v>
      </c>
      <c r="F5578">
        <f t="shared" si="352"/>
        <v>35.622858500925233</v>
      </c>
      <c r="G5578">
        <f t="shared" si="353"/>
        <v>98.95238472479231</v>
      </c>
      <c r="H5578">
        <f t="shared" si="354"/>
        <v>0.82460320603993587</v>
      </c>
    </row>
    <row r="5579" spans="1:8" x14ac:dyDescent="0.35">
      <c r="A5579" s="2">
        <v>34932</v>
      </c>
      <c r="B5579" s="3">
        <v>0.375</v>
      </c>
      <c r="C5579">
        <v>45754.5</v>
      </c>
      <c r="D5579" s="4" t="b">
        <f t="shared" si="351"/>
        <v>1</v>
      </c>
      <c r="E5579" s="5">
        <f>VLOOKUP(A5579,'Daily Nat Light Offices Mtl'!$A$1:$G$366,7)</f>
        <v>569.96573601480372</v>
      </c>
      <c r="F5579">
        <f t="shared" si="352"/>
        <v>35.622858500925233</v>
      </c>
      <c r="G5579">
        <f t="shared" si="353"/>
        <v>98.95238472479231</v>
      </c>
      <c r="H5579">
        <f t="shared" si="354"/>
        <v>0.82460320603993587</v>
      </c>
    </row>
    <row r="5580" spans="1:8" x14ac:dyDescent="0.35">
      <c r="A5580" s="2">
        <v>34932</v>
      </c>
      <c r="B5580" s="3">
        <v>0.41666666666666669</v>
      </c>
      <c r="C5580">
        <v>54314.7</v>
      </c>
      <c r="D5580" s="4" t="b">
        <f t="shared" si="351"/>
        <v>1</v>
      </c>
      <c r="E5580" s="5">
        <f>VLOOKUP(A5580,'Daily Nat Light Offices Mtl'!$A$1:$G$366,7)</f>
        <v>569.96573601480372</v>
      </c>
      <c r="F5580">
        <f t="shared" si="352"/>
        <v>35.622858500925233</v>
      </c>
      <c r="G5580">
        <f t="shared" si="353"/>
        <v>98.95238472479231</v>
      </c>
      <c r="H5580">
        <f t="shared" si="354"/>
        <v>0.82460320603993587</v>
      </c>
    </row>
    <row r="5581" spans="1:8" x14ac:dyDescent="0.35">
      <c r="A5581" s="2">
        <v>34932</v>
      </c>
      <c r="B5581" s="3">
        <v>0.45833333333333331</v>
      </c>
      <c r="C5581">
        <v>58609.599999999999</v>
      </c>
      <c r="D5581" s="4" t="b">
        <f t="shared" si="351"/>
        <v>1</v>
      </c>
      <c r="E5581" s="5">
        <f>VLOOKUP(A5581,'Daily Nat Light Offices Mtl'!$A$1:$G$366,7)</f>
        <v>569.96573601480372</v>
      </c>
      <c r="F5581">
        <f t="shared" si="352"/>
        <v>35.622858500925233</v>
      </c>
      <c r="G5581">
        <f t="shared" si="353"/>
        <v>98.95238472479231</v>
      </c>
      <c r="H5581">
        <f t="shared" si="354"/>
        <v>0.82460320603993587</v>
      </c>
    </row>
    <row r="5582" spans="1:8" x14ac:dyDescent="0.35">
      <c r="A5582" s="2">
        <v>34932</v>
      </c>
      <c r="B5582" s="3">
        <v>0.5</v>
      </c>
      <c r="C5582">
        <v>57911.3</v>
      </c>
      <c r="D5582" s="4" t="b">
        <f t="shared" si="351"/>
        <v>1</v>
      </c>
      <c r="E5582" s="5">
        <f>VLOOKUP(A5582,'Daily Nat Light Offices Mtl'!$A$1:$G$366,7)</f>
        <v>569.96573601480372</v>
      </c>
      <c r="F5582">
        <f t="shared" si="352"/>
        <v>35.622858500925233</v>
      </c>
      <c r="G5582">
        <f t="shared" si="353"/>
        <v>98.95238472479231</v>
      </c>
      <c r="H5582">
        <f t="shared" si="354"/>
        <v>0.82460320603993587</v>
      </c>
    </row>
    <row r="5583" spans="1:8" x14ac:dyDescent="0.35">
      <c r="A5583" s="2">
        <v>34932</v>
      </c>
      <c r="B5583" s="3">
        <v>0.54166666666666663</v>
      </c>
      <c r="C5583">
        <v>52513.599999999999</v>
      </c>
      <c r="D5583" s="4" t="b">
        <f t="shared" si="351"/>
        <v>1</v>
      </c>
      <c r="E5583" s="5">
        <f>VLOOKUP(A5583,'Daily Nat Light Offices Mtl'!$A$1:$G$366,7)</f>
        <v>569.96573601480372</v>
      </c>
      <c r="F5583">
        <f t="shared" si="352"/>
        <v>35.622858500925233</v>
      </c>
      <c r="G5583">
        <f t="shared" si="353"/>
        <v>98.95238472479231</v>
      </c>
      <c r="H5583">
        <f t="shared" si="354"/>
        <v>0.82460320603993587</v>
      </c>
    </row>
    <row r="5584" spans="1:8" x14ac:dyDescent="0.35">
      <c r="A5584" s="2">
        <v>34932</v>
      </c>
      <c r="B5584" s="3">
        <v>0.58333333333333337</v>
      </c>
      <c r="C5584">
        <v>43041.8</v>
      </c>
      <c r="D5584" s="4" t="b">
        <f t="shared" si="351"/>
        <v>1</v>
      </c>
      <c r="E5584" s="5">
        <f>VLOOKUP(A5584,'Daily Nat Light Offices Mtl'!$A$1:$G$366,7)</f>
        <v>569.96573601480372</v>
      </c>
      <c r="F5584">
        <f t="shared" si="352"/>
        <v>35.622858500925233</v>
      </c>
      <c r="G5584">
        <f t="shared" si="353"/>
        <v>98.95238472479231</v>
      </c>
      <c r="H5584">
        <f t="shared" si="354"/>
        <v>0.82460320603993587</v>
      </c>
    </row>
    <row r="5585" spans="1:8" x14ac:dyDescent="0.35">
      <c r="A5585" s="2">
        <v>34932</v>
      </c>
      <c r="B5585" s="3">
        <v>0.625</v>
      </c>
      <c r="C5585">
        <v>29478.1</v>
      </c>
      <c r="D5585" s="4" t="b">
        <f t="shared" si="351"/>
        <v>1</v>
      </c>
      <c r="E5585" s="5">
        <f>VLOOKUP(A5585,'Daily Nat Light Offices Mtl'!$A$1:$G$366,7)</f>
        <v>569.96573601480372</v>
      </c>
      <c r="F5585">
        <f t="shared" si="352"/>
        <v>35.622858500925233</v>
      </c>
      <c r="G5585">
        <f t="shared" si="353"/>
        <v>98.95238472479231</v>
      </c>
      <c r="H5585">
        <f t="shared" si="354"/>
        <v>0.82460320603993587</v>
      </c>
    </row>
    <row r="5586" spans="1:8" x14ac:dyDescent="0.35">
      <c r="A5586" s="2">
        <v>34932</v>
      </c>
      <c r="B5586" s="3">
        <v>0.66666666666666663</v>
      </c>
      <c r="C5586">
        <v>14751.6</v>
      </c>
      <c r="D5586" s="4" t="b">
        <f t="shared" si="351"/>
        <v>1</v>
      </c>
      <c r="E5586" s="5">
        <f>VLOOKUP(A5586,'Daily Nat Light Offices Mtl'!$A$1:$G$366,7)</f>
        <v>569.96573601480372</v>
      </c>
      <c r="F5586">
        <f t="shared" si="352"/>
        <v>35.622858500925233</v>
      </c>
      <c r="G5586">
        <f t="shared" si="353"/>
        <v>98.95238472479231</v>
      </c>
      <c r="H5586">
        <f t="shared" si="354"/>
        <v>0.82460320603993587</v>
      </c>
    </row>
    <row r="5587" spans="1:8" x14ac:dyDescent="0.35">
      <c r="A5587" s="2">
        <v>34932</v>
      </c>
      <c r="B5587" s="3">
        <v>0.70833333333333337</v>
      </c>
      <c r="C5587">
        <v>4253.3900000000003</v>
      </c>
      <c r="D5587" s="4" t="b">
        <f t="shared" si="351"/>
        <v>1</v>
      </c>
      <c r="E5587" s="5">
        <f>VLOOKUP(A5587,'Daily Nat Light Offices Mtl'!$A$1:$G$366,7)</f>
        <v>569.96573601480372</v>
      </c>
      <c r="F5587">
        <f t="shared" si="352"/>
        <v>35.622858500925233</v>
      </c>
      <c r="G5587">
        <f t="shared" si="353"/>
        <v>98.95238472479231</v>
      </c>
      <c r="H5587">
        <f t="shared" si="354"/>
        <v>0.82460320603993587</v>
      </c>
    </row>
    <row r="5588" spans="1:8" x14ac:dyDescent="0.35">
      <c r="A5588" s="2">
        <v>34932</v>
      </c>
      <c r="B5588" s="3">
        <v>0.75</v>
      </c>
      <c r="C5588">
        <v>836.38499999999999</v>
      </c>
      <c r="D5588" s="4" t="b">
        <f t="shared" si="351"/>
        <v>1</v>
      </c>
      <c r="E5588" s="5">
        <f>VLOOKUP(A5588,'Daily Nat Light Offices Mtl'!$A$1:$G$366,7)</f>
        <v>569.96573601480372</v>
      </c>
      <c r="F5588">
        <f t="shared" si="352"/>
        <v>35.622858500925233</v>
      </c>
      <c r="G5588">
        <f t="shared" si="353"/>
        <v>98.95238472479231</v>
      </c>
      <c r="H5588">
        <f t="shared" si="354"/>
        <v>0.82460320603993587</v>
      </c>
    </row>
    <row r="5589" spans="1:8" x14ac:dyDescent="0.35">
      <c r="A5589" s="2">
        <v>34932</v>
      </c>
      <c r="B5589" s="3">
        <v>0.79166666666666663</v>
      </c>
      <c r="C5589">
        <v>295.50799999999998</v>
      </c>
      <c r="D5589" s="4" t="b">
        <f t="shared" si="351"/>
        <v>1</v>
      </c>
      <c r="E5589" s="5">
        <f>VLOOKUP(A5589,'Daily Nat Light Offices Mtl'!$A$1:$G$366,7)</f>
        <v>569.96573601480372</v>
      </c>
      <c r="F5589">
        <f t="shared" si="352"/>
        <v>35.622858500925233</v>
      </c>
      <c r="G5589">
        <f t="shared" si="353"/>
        <v>98.95238472479231</v>
      </c>
      <c r="H5589">
        <f t="shared" si="354"/>
        <v>0.82460320603993587</v>
      </c>
    </row>
    <row r="5590" spans="1:8" x14ac:dyDescent="0.35">
      <c r="A5590" s="2">
        <v>34932</v>
      </c>
      <c r="B5590" s="3">
        <v>0.83333333333333337</v>
      </c>
      <c r="C5590">
        <v>295.50799999999998</v>
      </c>
      <c r="D5590" s="4" t="b">
        <f t="shared" si="351"/>
        <v>1</v>
      </c>
      <c r="E5590" s="5">
        <f>VLOOKUP(A5590,'Daily Nat Light Offices Mtl'!$A$1:$G$366,7)</f>
        <v>569.96573601480372</v>
      </c>
      <c r="F5590">
        <f t="shared" si="352"/>
        <v>35.622858500925233</v>
      </c>
      <c r="G5590">
        <f t="shared" si="353"/>
        <v>98.95238472479231</v>
      </c>
      <c r="H5590">
        <f t="shared" si="354"/>
        <v>0.82460320603993587</v>
      </c>
    </row>
    <row r="5591" spans="1:8" x14ac:dyDescent="0.35">
      <c r="A5591" s="2">
        <v>34932</v>
      </c>
      <c r="B5591" s="3">
        <v>0.875</v>
      </c>
      <c r="C5591">
        <v>98.502700000000004</v>
      </c>
      <c r="D5591" s="4" t="b">
        <f t="shared" si="351"/>
        <v>1</v>
      </c>
      <c r="E5591" s="5">
        <f>VLOOKUP(A5591,'Daily Nat Light Offices Mtl'!$A$1:$G$366,7)</f>
        <v>569.96573601480372</v>
      </c>
      <c r="F5591">
        <f t="shared" si="352"/>
        <v>35.622858500925233</v>
      </c>
      <c r="G5591">
        <f t="shared" si="353"/>
        <v>98.95238472479231</v>
      </c>
      <c r="H5591">
        <f t="shared" si="354"/>
        <v>0.82460320603993587</v>
      </c>
    </row>
    <row r="5592" spans="1:8" x14ac:dyDescent="0.35">
      <c r="A5592" s="2">
        <v>34932</v>
      </c>
      <c r="B5592" s="3">
        <v>0.91666666666666663</v>
      </c>
      <c r="C5592">
        <v>98.502700000000004</v>
      </c>
      <c r="D5592" s="4" t="b">
        <f t="shared" si="351"/>
        <v>0</v>
      </c>
      <c r="E5592" s="5">
        <f>VLOOKUP(A5592,'Daily Nat Light Offices Mtl'!$A$1:$G$366,7)</f>
        <v>569.96573601480372</v>
      </c>
      <c r="F5592">
        <f t="shared" si="352"/>
        <v>0</v>
      </c>
      <c r="G5592">
        <f t="shared" si="353"/>
        <v>0</v>
      </c>
      <c r="H5592">
        <f t="shared" si="354"/>
        <v>0</v>
      </c>
    </row>
    <row r="5593" spans="1:8" x14ac:dyDescent="0.35">
      <c r="A5593" s="2">
        <v>34932</v>
      </c>
      <c r="B5593" s="3">
        <v>0.95833333333333337</v>
      </c>
      <c r="C5593">
        <v>49.251399999999997</v>
      </c>
      <c r="D5593" s="4" t="b">
        <f t="shared" si="351"/>
        <v>0</v>
      </c>
      <c r="E5593" s="5">
        <f>VLOOKUP(A5593,'Daily Nat Light Offices Mtl'!$A$1:$G$366,7)</f>
        <v>569.96573601480372</v>
      </c>
      <c r="F5593">
        <f t="shared" si="352"/>
        <v>0</v>
      </c>
      <c r="G5593">
        <f t="shared" si="353"/>
        <v>0</v>
      </c>
      <c r="H5593">
        <f t="shared" si="354"/>
        <v>0</v>
      </c>
    </row>
    <row r="5594" spans="1:8" x14ac:dyDescent="0.35">
      <c r="A5594" s="2">
        <v>34933</v>
      </c>
      <c r="B5594" s="3">
        <v>0</v>
      </c>
      <c r="C5594">
        <v>49.251399999999997</v>
      </c>
      <c r="D5594" s="4" t="b">
        <f t="shared" si="351"/>
        <v>0</v>
      </c>
      <c r="E5594" s="5">
        <f>VLOOKUP(A5594,'Daily Nat Light Offices Mtl'!$A$1:$G$366,7)</f>
        <v>571.93897553734473</v>
      </c>
      <c r="F5594">
        <f t="shared" si="352"/>
        <v>0</v>
      </c>
      <c r="G5594">
        <f t="shared" si="353"/>
        <v>0</v>
      </c>
      <c r="H5594">
        <f t="shared" si="354"/>
        <v>0</v>
      </c>
    </row>
    <row r="5595" spans="1:8" x14ac:dyDescent="0.35">
      <c r="A5595" s="2">
        <v>34933</v>
      </c>
      <c r="B5595" s="3">
        <v>4.1666666666666664E-2</v>
      </c>
      <c r="C5595">
        <v>49.251399999999997</v>
      </c>
      <c r="D5595" s="4" t="b">
        <f t="shared" si="351"/>
        <v>0</v>
      </c>
      <c r="E5595" s="5">
        <f>VLOOKUP(A5595,'Daily Nat Light Offices Mtl'!$A$1:$G$366,7)</f>
        <v>571.93897553734473</v>
      </c>
      <c r="F5595">
        <f t="shared" si="352"/>
        <v>0</v>
      </c>
      <c r="G5595">
        <f t="shared" si="353"/>
        <v>0</v>
      </c>
      <c r="H5595">
        <f t="shared" si="354"/>
        <v>0</v>
      </c>
    </row>
    <row r="5596" spans="1:8" x14ac:dyDescent="0.35">
      <c r="A5596" s="2">
        <v>34933</v>
      </c>
      <c r="B5596" s="3">
        <v>8.3333333333333329E-2</v>
      </c>
      <c r="C5596">
        <v>49.251399999999997</v>
      </c>
      <c r="D5596" s="4" t="b">
        <f t="shared" si="351"/>
        <v>0</v>
      </c>
      <c r="E5596" s="5">
        <f>VLOOKUP(A5596,'Daily Nat Light Offices Mtl'!$A$1:$G$366,7)</f>
        <v>571.93897553734473</v>
      </c>
      <c r="F5596">
        <f t="shared" si="352"/>
        <v>0</v>
      </c>
      <c r="G5596">
        <f t="shared" si="353"/>
        <v>0</v>
      </c>
      <c r="H5596">
        <f t="shared" si="354"/>
        <v>0</v>
      </c>
    </row>
    <row r="5597" spans="1:8" x14ac:dyDescent="0.35">
      <c r="A5597" s="2">
        <v>34933</v>
      </c>
      <c r="B5597" s="3">
        <v>0.125</v>
      </c>
      <c r="C5597">
        <v>49.251399999999997</v>
      </c>
      <c r="D5597" s="4" t="b">
        <f t="shared" si="351"/>
        <v>0</v>
      </c>
      <c r="E5597" s="5">
        <f>VLOOKUP(A5597,'Daily Nat Light Offices Mtl'!$A$1:$G$366,7)</f>
        <v>571.93897553734473</v>
      </c>
      <c r="F5597">
        <f t="shared" si="352"/>
        <v>0</v>
      </c>
      <c r="G5597">
        <f t="shared" si="353"/>
        <v>0</v>
      </c>
      <c r="H5597">
        <f t="shared" si="354"/>
        <v>0</v>
      </c>
    </row>
    <row r="5598" spans="1:8" x14ac:dyDescent="0.35">
      <c r="A5598" s="2">
        <v>34933</v>
      </c>
      <c r="B5598" s="3">
        <v>0.16666666666666666</v>
      </c>
      <c r="C5598">
        <v>49.251399999999997</v>
      </c>
      <c r="D5598" s="4" t="b">
        <f t="shared" si="351"/>
        <v>0</v>
      </c>
      <c r="E5598" s="5">
        <f>VLOOKUP(A5598,'Daily Nat Light Offices Mtl'!$A$1:$G$366,7)</f>
        <v>571.93897553734473</v>
      </c>
      <c r="F5598">
        <f t="shared" si="352"/>
        <v>0</v>
      </c>
      <c r="G5598">
        <f t="shared" si="353"/>
        <v>0</v>
      </c>
      <c r="H5598">
        <f t="shared" si="354"/>
        <v>0</v>
      </c>
    </row>
    <row r="5599" spans="1:8" x14ac:dyDescent="0.35">
      <c r="A5599" s="2">
        <v>34933</v>
      </c>
      <c r="B5599" s="3">
        <v>0.20833333333333334</v>
      </c>
      <c r="C5599">
        <v>756.55700000000002</v>
      </c>
      <c r="D5599" s="4" t="b">
        <f t="shared" si="351"/>
        <v>1</v>
      </c>
      <c r="E5599" s="5">
        <f>VLOOKUP(A5599,'Daily Nat Light Offices Mtl'!$A$1:$G$366,7)</f>
        <v>571.93897553734473</v>
      </c>
      <c r="F5599">
        <f t="shared" si="352"/>
        <v>35.746185971084046</v>
      </c>
      <c r="G5599">
        <f t="shared" si="353"/>
        <v>99.294961030789011</v>
      </c>
      <c r="H5599">
        <f t="shared" si="354"/>
        <v>0.82745800858990848</v>
      </c>
    </row>
    <row r="5600" spans="1:8" x14ac:dyDescent="0.35">
      <c r="A5600" s="2">
        <v>34933</v>
      </c>
      <c r="B5600" s="3">
        <v>0.25</v>
      </c>
      <c r="C5600">
        <v>5188.79</v>
      </c>
      <c r="D5600" s="4" t="b">
        <f t="shared" si="351"/>
        <v>1</v>
      </c>
      <c r="E5600" s="5">
        <f>VLOOKUP(A5600,'Daily Nat Light Offices Mtl'!$A$1:$G$366,7)</f>
        <v>571.93897553734473</v>
      </c>
      <c r="F5600">
        <f t="shared" si="352"/>
        <v>35.746185971084046</v>
      </c>
      <c r="G5600">
        <f t="shared" si="353"/>
        <v>99.294961030789011</v>
      </c>
      <c r="H5600">
        <f t="shared" si="354"/>
        <v>0.82745800858990848</v>
      </c>
    </row>
    <row r="5601" spans="1:8" x14ac:dyDescent="0.35">
      <c r="A5601" s="2">
        <v>34933</v>
      </c>
      <c r="B5601" s="3">
        <v>0.29166666666666669</v>
      </c>
      <c r="C5601">
        <v>16489.099999999999</v>
      </c>
      <c r="D5601" s="4" t="b">
        <f t="shared" si="351"/>
        <v>1</v>
      </c>
      <c r="E5601" s="5">
        <f>VLOOKUP(A5601,'Daily Nat Light Offices Mtl'!$A$1:$G$366,7)</f>
        <v>571.93897553734473</v>
      </c>
      <c r="F5601">
        <f t="shared" si="352"/>
        <v>35.746185971084046</v>
      </c>
      <c r="G5601">
        <f t="shared" si="353"/>
        <v>99.294961030789011</v>
      </c>
      <c r="H5601">
        <f t="shared" si="354"/>
        <v>0.82745800858990848</v>
      </c>
    </row>
    <row r="5602" spans="1:8" x14ac:dyDescent="0.35">
      <c r="A5602" s="2">
        <v>34933</v>
      </c>
      <c r="B5602" s="3">
        <v>0.33333333333333331</v>
      </c>
      <c r="C5602">
        <v>31060.1</v>
      </c>
      <c r="D5602" s="4" t="b">
        <f t="shared" si="351"/>
        <v>1</v>
      </c>
      <c r="E5602" s="5">
        <f>VLOOKUP(A5602,'Daily Nat Light Offices Mtl'!$A$1:$G$366,7)</f>
        <v>571.93897553734473</v>
      </c>
      <c r="F5602">
        <f t="shared" si="352"/>
        <v>35.746185971084046</v>
      </c>
      <c r="G5602">
        <f t="shared" si="353"/>
        <v>99.294961030789011</v>
      </c>
      <c r="H5602">
        <f t="shared" si="354"/>
        <v>0.82745800858990848</v>
      </c>
    </row>
    <row r="5603" spans="1:8" x14ac:dyDescent="0.35">
      <c r="A5603" s="2">
        <v>34933</v>
      </c>
      <c r="B5603" s="3">
        <v>0.375</v>
      </c>
      <c r="C5603">
        <v>44995.8</v>
      </c>
      <c r="D5603" s="4" t="b">
        <f t="shared" si="351"/>
        <v>1</v>
      </c>
      <c r="E5603" s="5">
        <f>VLOOKUP(A5603,'Daily Nat Light Offices Mtl'!$A$1:$G$366,7)</f>
        <v>571.93897553734473</v>
      </c>
      <c r="F5603">
        <f t="shared" si="352"/>
        <v>35.746185971084046</v>
      </c>
      <c r="G5603">
        <f t="shared" si="353"/>
        <v>99.294961030789011</v>
      </c>
      <c r="H5603">
        <f t="shared" si="354"/>
        <v>0.82745800858990848</v>
      </c>
    </row>
    <row r="5604" spans="1:8" x14ac:dyDescent="0.35">
      <c r="A5604" s="2">
        <v>34933</v>
      </c>
      <c r="B5604" s="3">
        <v>0.41666666666666669</v>
      </c>
      <c r="C5604">
        <v>53502.6</v>
      </c>
      <c r="D5604" s="4" t="b">
        <f t="shared" si="351"/>
        <v>1</v>
      </c>
      <c r="E5604" s="5">
        <f>VLOOKUP(A5604,'Daily Nat Light Offices Mtl'!$A$1:$G$366,7)</f>
        <v>571.93897553734473</v>
      </c>
      <c r="F5604">
        <f t="shared" si="352"/>
        <v>35.746185971084046</v>
      </c>
      <c r="G5604">
        <f t="shared" si="353"/>
        <v>99.294961030789011</v>
      </c>
      <c r="H5604">
        <f t="shared" si="354"/>
        <v>0.82745800858990848</v>
      </c>
    </row>
    <row r="5605" spans="1:8" x14ac:dyDescent="0.35">
      <c r="A5605" s="2">
        <v>34933</v>
      </c>
      <c r="B5605" s="3">
        <v>0.45833333333333331</v>
      </c>
      <c r="C5605">
        <v>57810.8</v>
      </c>
      <c r="D5605" s="4" t="b">
        <f t="shared" si="351"/>
        <v>1</v>
      </c>
      <c r="E5605" s="5">
        <f>VLOOKUP(A5605,'Daily Nat Light Offices Mtl'!$A$1:$G$366,7)</f>
        <v>571.93897553734473</v>
      </c>
      <c r="F5605">
        <f t="shared" si="352"/>
        <v>35.746185971084046</v>
      </c>
      <c r="G5605">
        <f t="shared" si="353"/>
        <v>99.294961030789011</v>
      </c>
      <c r="H5605">
        <f t="shared" si="354"/>
        <v>0.82745800858990848</v>
      </c>
    </row>
    <row r="5606" spans="1:8" x14ac:dyDescent="0.35">
      <c r="A5606" s="2">
        <v>34933</v>
      </c>
      <c r="B5606" s="3">
        <v>0.5</v>
      </c>
      <c r="C5606">
        <v>57227.6</v>
      </c>
      <c r="D5606" s="4" t="b">
        <f t="shared" si="351"/>
        <v>1</v>
      </c>
      <c r="E5606" s="5">
        <f>VLOOKUP(A5606,'Daily Nat Light Offices Mtl'!$A$1:$G$366,7)</f>
        <v>571.93897553734473</v>
      </c>
      <c r="F5606">
        <f t="shared" si="352"/>
        <v>35.746185971084046</v>
      </c>
      <c r="G5606">
        <f t="shared" si="353"/>
        <v>99.294961030789011</v>
      </c>
      <c r="H5606">
        <f t="shared" si="354"/>
        <v>0.82745800858990848</v>
      </c>
    </row>
    <row r="5607" spans="1:8" x14ac:dyDescent="0.35">
      <c r="A5607" s="2">
        <v>34933</v>
      </c>
      <c r="B5607" s="3">
        <v>0.54166666666666663</v>
      </c>
      <c r="C5607">
        <v>52116.1</v>
      </c>
      <c r="D5607" s="4" t="b">
        <f t="shared" si="351"/>
        <v>1</v>
      </c>
      <c r="E5607" s="5">
        <f>VLOOKUP(A5607,'Daily Nat Light Offices Mtl'!$A$1:$G$366,7)</f>
        <v>571.93897553734473</v>
      </c>
      <c r="F5607">
        <f t="shared" si="352"/>
        <v>35.746185971084046</v>
      </c>
      <c r="G5607">
        <f t="shared" si="353"/>
        <v>99.294961030789011</v>
      </c>
      <c r="H5607">
        <f t="shared" si="354"/>
        <v>0.82745800858990848</v>
      </c>
    </row>
    <row r="5608" spans="1:8" x14ac:dyDescent="0.35">
      <c r="A5608" s="2">
        <v>34933</v>
      </c>
      <c r="B5608" s="3">
        <v>0.58333333333333337</v>
      </c>
      <c r="C5608">
        <v>42728.1</v>
      </c>
      <c r="D5608" s="4" t="b">
        <f t="shared" si="351"/>
        <v>1</v>
      </c>
      <c r="E5608" s="5">
        <f>VLOOKUP(A5608,'Daily Nat Light Offices Mtl'!$A$1:$G$366,7)</f>
        <v>571.93897553734473</v>
      </c>
      <c r="F5608">
        <f t="shared" si="352"/>
        <v>35.746185971084046</v>
      </c>
      <c r="G5608">
        <f t="shared" si="353"/>
        <v>99.294961030789011</v>
      </c>
      <c r="H5608">
        <f t="shared" si="354"/>
        <v>0.82745800858990848</v>
      </c>
    </row>
    <row r="5609" spans="1:8" x14ac:dyDescent="0.35">
      <c r="A5609" s="2">
        <v>34933</v>
      </c>
      <c r="B5609" s="3">
        <v>0.625</v>
      </c>
      <c r="C5609">
        <v>29311.7</v>
      </c>
      <c r="D5609" s="4" t="b">
        <f t="shared" si="351"/>
        <v>1</v>
      </c>
      <c r="E5609" s="5">
        <f>VLOOKUP(A5609,'Daily Nat Light Offices Mtl'!$A$1:$G$366,7)</f>
        <v>571.93897553734473</v>
      </c>
      <c r="F5609">
        <f t="shared" si="352"/>
        <v>35.746185971084046</v>
      </c>
      <c r="G5609">
        <f t="shared" si="353"/>
        <v>99.294961030789011</v>
      </c>
      <c r="H5609">
        <f t="shared" si="354"/>
        <v>0.82745800858990848</v>
      </c>
    </row>
    <row r="5610" spans="1:8" x14ac:dyDescent="0.35">
      <c r="A5610" s="2">
        <v>34933</v>
      </c>
      <c r="B5610" s="3">
        <v>0.66666666666666663</v>
      </c>
      <c r="C5610">
        <v>14576.9</v>
      </c>
      <c r="D5610" s="4" t="b">
        <f t="shared" si="351"/>
        <v>1</v>
      </c>
      <c r="E5610" s="5">
        <f>VLOOKUP(A5610,'Daily Nat Light Offices Mtl'!$A$1:$G$366,7)</f>
        <v>571.93897553734473</v>
      </c>
      <c r="F5610">
        <f t="shared" si="352"/>
        <v>35.746185971084046</v>
      </c>
      <c r="G5610">
        <f t="shared" si="353"/>
        <v>99.294961030789011</v>
      </c>
      <c r="H5610">
        <f t="shared" si="354"/>
        <v>0.82745800858990848</v>
      </c>
    </row>
    <row r="5611" spans="1:8" x14ac:dyDescent="0.35">
      <c r="A5611" s="2">
        <v>34933</v>
      </c>
      <c r="B5611" s="3">
        <v>0.70833333333333337</v>
      </c>
      <c r="C5611">
        <v>4186.5200000000004</v>
      </c>
      <c r="D5611" s="4" t="b">
        <f t="shared" si="351"/>
        <v>1</v>
      </c>
      <c r="E5611" s="5">
        <f>VLOOKUP(A5611,'Daily Nat Light Offices Mtl'!$A$1:$G$366,7)</f>
        <v>571.93897553734473</v>
      </c>
      <c r="F5611">
        <f t="shared" si="352"/>
        <v>35.746185971084046</v>
      </c>
      <c r="G5611">
        <f t="shared" si="353"/>
        <v>99.294961030789011</v>
      </c>
      <c r="H5611">
        <f t="shared" si="354"/>
        <v>0.82745800858990848</v>
      </c>
    </row>
    <row r="5612" spans="1:8" x14ac:dyDescent="0.35">
      <c r="A5612" s="2">
        <v>34933</v>
      </c>
      <c r="B5612" s="3">
        <v>0.75</v>
      </c>
      <c r="C5612">
        <v>818.73099999999999</v>
      </c>
      <c r="D5612" s="4" t="b">
        <f t="shared" si="351"/>
        <v>1</v>
      </c>
      <c r="E5612" s="5">
        <f>VLOOKUP(A5612,'Daily Nat Light Offices Mtl'!$A$1:$G$366,7)</f>
        <v>571.93897553734473</v>
      </c>
      <c r="F5612">
        <f t="shared" si="352"/>
        <v>35.746185971084046</v>
      </c>
      <c r="G5612">
        <f t="shared" si="353"/>
        <v>99.294961030789011</v>
      </c>
      <c r="H5612">
        <f t="shared" si="354"/>
        <v>0.82745800858990848</v>
      </c>
    </row>
    <row r="5613" spans="1:8" x14ac:dyDescent="0.35">
      <c r="A5613" s="2">
        <v>34933</v>
      </c>
      <c r="B5613" s="3">
        <v>0.79166666666666663</v>
      </c>
      <c r="C5613">
        <v>295.50799999999998</v>
      </c>
      <c r="D5613" s="4" t="b">
        <f t="shared" si="351"/>
        <v>1</v>
      </c>
      <c r="E5613" s="5">
        <f>VLOOKUP(A5613,'Daily Nat Light Offices Mtl'!$A$1:$G$366,7)</f>
        <v>571.93897553734473</v>
      </c>
      <c r="F5613">
        <f t="shared" si="352"/>
        <v>35.746185971084046</v>
      </c>
      <c r="G5613">
        <f t="shared" si="353"/>
        <v>99.294961030789011</v>
      </c>
      <c r="H5613">
        <f t="shared" si="354"/>
        <v>0.82745800858990848</v>
      </c>
    </row>
    <row r="5614" spans="1:8" x14ac:dyDescent="0.35">
      <c r="A5614" s="2">
        <v>34933</v>
      </c>
      <c r="B5614" s="3">
        <v>0.83333333333333337</v>
      </c>
      <c r="C5614">
        <v>295.50799999999998</v>
      </c>
      <c r="D5614" s="4" t="b">
        <f t="shared" si="351"/>
        <v>1</v>
      </c>
      <c r="E5614" s="5">
        <f>VLOOKUP(A5614,'Daily Nat Light Offices Mtl'!$A$1:$G$366,7)</f>
        <v>571.93897553734473</v>
      </c>
      <c r="F5614">
        <f t="shared" si="352"/>
        <v>35.746185971084046</v>
      </c>
      <c r="G5614">
        <f t="shared" si="353"/>
        <v>99.294961030789011</v>
      </c>
      <c r="H5614">
        <f t="shared" si="354"/>
        <v>0.82745800858990848</v>
      </c>
    </row>
    <row r="5615" spans="1:8" x14ac:dyDescent="0.35">
      <c r="A5615" s="2">
        <v>34933</v>
      </c>
      <c r="B5615" s="3">
        <v>0.875</v>
      </c>
      <c r="C5615">
        <v>98.502700000000004</v>
      </c>
      <c r="D5615" s="4" t="b">
        <f t="shared" si="351"/>
        <v>1</v>
      </c>
      <c r="E5615" s="5">
        <f>VLOOKUP(A5615,'Daily Nat Light Offices Mtl'!$A$1:$G$366,7)</f>
        <v>571.93897553734473</v>
      </c>
      <c r="F5615">
        <f t="shared" si="352"/>
        <v>35.746185971084046</v>
      </c>
      <c r="G5615">
        <f t="shared" si="353"/>
        <v>99.294961030789011</v>
      </c>
      <c r="H5615">
        <f t="shared" si="354"/>
        <v>0.82745800858990848</v>
      </c>
    </row>
    <row r="5616" spans="1:8" x14ac:dyDescent="0.35">
      <c r="A5616" s="2">
        <v>34933</v>
      </c>
      <c r="B5616" s="3">
        <v>0.91666666666666663</v>
      </c>
      <c r="C5616">
        <v>98.502700000000004</v>
      </c>
      <c r="D5616" s="4" t="b">
        <f t="shared" si="351"/>
        <v>0</v>
      </c>
      <c r="E5616" s="5">
        <f>VLOOKUP(A5616,'Daily Nat Light Offices Mtl'!$A$1:$G$366,7)</f>
        <v>571.93897553734473</v>
      </c>
      <c r="F5616">
        <f t="shared" si="352"/>
        <v>0</v>
      </c>
      <c r="G5616">
        <f t="shared" si="353"/>
        <v>0</v>
      </c>
      <c r="H5616">
        <f t="shared" si="354"/>
        <v>0</v>
      </c>
    </row>
    <row r="5617" spans="1:8" x14ac:dyDescent="0.35">
      <c r="A5617" s="2">
        <v>34933</v>
      </c>
      <c r="B5617" s="3">
        <v>0.95833333333333337</v>
      </c>
      <c r="C5617">
        <v>49.251399999999997</v>
      </c>
      <c r="D5617" s="4" t="b">
        <f t="shared" si="351"/>
        <v>0</v>
      </c>
      <c r="E5617" s="5">
        <f>VLOOKUP(A5617,'Daily Nat Light Offices Mtl'!$A$1:$G$366,7)</f>
        <v>571.93897553734473</v>
      </c>
      <c r="F5617">
        <f t="shared" si="352"/>
        <v>0</v>
      </c>
      <c r="G5617">
        <f t="shared" si="353"/>
        <v>0</v>
      </c>
      <c r="H5617">
        <f t="shared" si="354"/>
        <v>0</v>
      </c>
    </row>
    <row r="5618" spans="1:8" x14ac:dyDescent="0.35">
      <c r="A5618" s="2">
        <v>34934</v>
      </c>
      <c r="B5618" s="3">
        <v>0</v>
      </c>
      <c r="C5618">
        <v>49.251399999999997</v>
      </c>
      <c r="D5618" s="4" t="b">
        <f t="shared" si="351"/>
        <v>0</v>
      </c>
      <c r="E5618" s="5">
        <f>VLOOKUP(A5618,'Daily Nat Light Offices Mtl'!$A$1:$G$366,7)</f>
        <v>638.40499583138455</v>
      </c>
      <c r="F5618">
        <f t="shared" si="352"/>
        <v>0</v>
      </c>
      <c r="G5618">
        <f t="shared" si="353"/>
        <v>0</v>
      </c>
      <c r="H5618">
        <f t="shared" si="354"/>
        <v>0</v>
      </c>
    </row>
    <row r="5619" spans="1:8" x14ac:dyDescent="0.35">
      <c r="A5619" s="2">
        <v>34934</v>
      </c>
      <c r="B5619" s="3">
        <v>4.1666666666666664E-2</v>
      </c>
      <c r="C5619">
        <v>49.251399999999997</v>
      </c>
      <c r="D5619" s="4" t="b">
        <f t="shared" si="351"/>
        <v>0</v>
      </c>
      <c r="E5619" s="5">
        <f>VLOOKUP(A5619,'Daily Nat Light Offices Mtl'!$A$1:$G$366,7)</f>
        <v>638.40499583138455</v>
      </c>
      <c r="F5619">
        <f t="shared" si="352"/>
        <v>0</v>
      </c>
      <c r="G5619">
        <f t="shared" si="353"/>
        <v>0</v>
      </c>
      <c r="H5619">
        <f t="shared" si="354"/>
        <v>0</v>
      </c>
    </row>
    <row r="5620" spans="1:8" x14ac:dyDescent="0.35">
      <c r="A5620" s="2">
        <v>34934</v>
      </c>
      <c r="B5620" s="3">
        <v>8.3333333333333329E-2</v>
      </c>
      <c r="C5620">
        <v>49.251399999999997</v>
      </c>
      <c r="D5620" s="4" t="b">
        <f t="shared" si="351"/>
        <v>0</v>
      </c>
      <c r="E5620" s="5">
        <f>VLOOKUP(A5620,'Daily Nat Light Offices Mtl'!$A$1:$G$366,7)</f>
        <v>638.40499583138455</v>
      </c>
      <c r="F5620">
        <f t="shared" si="352"/>
        <v>0</v>
      </c>
      <c r="G5620">
        <f t="shared" si="353"/>
        <v>0</v>
      </c>
      <c r="H5620">
        <f t="shared" si="354"/>
        <v>0</v>
      </c>
    </row>
    <row r="5621" spans="1:8" x14ac:dyDescent="0.35">
      <c r="A5621" s="2">
        <v>34934</v>
      </c>
      <c r="B5621" s="3">
        <v>0.125</v>
      </c>
      <c r="C5621">
        <v>49.251399999999997</v>
      </c>
      <c r="D5621" s="4" t="b">
        <f t="shared" si="351"/>
        <v>0</v>
      </c>
      <c r="E5621" s="5">
        <f>VLOOKUP(A5621,'Daily Nat Light Offices Mtl'!$A$1:$G$366,7)</f>
        <v>638.40499583138455</v>
      </c>
      <c r="F5621">
        <f t="shared" si="352"/>
        <v>0</v>
      </c>
      <c r="G5621">
        <f t="shared" si="353"/>
        <v>0</v>
      </c>
      <c r="H5621">
        <f t="shared" si="354"/>
        <v>0</v>
      </c>
    </row>
    <row r="5622" spans="1:8" x14ac:dyDescent="0.35">
      <c r="A5622" s="2">
        <v>34934</v>
      </c>
      <c r="B5622" s="3">
        <v>0.16666666666666666</v>
      </c>
      <c r="C5622">
        <v>49.251399999999997</v>
      </c>
      <c r="D5622" s="4" t="b">
        <f t="shared" si="351"/>
        <v>0</v>
      </c>
      <c r="E5622" s="5">
        <f>VLOOKUP(A5622,'Daily Nat Light Offices Mtl'!$A$1:$G$366,7)</f>
        <v>638.40499583138455</v>
      </c>
      <c r="F5622">
        <f t="shared" si="352"/>
        <v>0</v>
      </c>
      <c r="G5622">
        <f t="shared" si="353"/>
        <v>0</v>
      </c>
      <c r="H5622">
        <f t="shared" si="354"/>
        <v>0</v>
      </c>
    </row>
    <row r="5623" spans="1:8" x14ac:dyDescent="0.35">
      <c r="A5623" s="2">
        <v>34934</v>
      </c>
      <c r="B5623" s="3">
        <v>0.20833333333333334</v>
      </c>
      <c r="C5623">
        <v>568.81600000000003</v>
      </c>
      <c r="D5623" s="4" t="b">
        <f t="shared" si="351"/>
        <v>1</v>
      </c>
      <c r="E5623" s="5">
        <f>VLOOKUP(A5623,'Daily Nat Light Offices Mtl'!$A$1:$G$366,7)</f>
        <v>638.40499583138455</v>
      </c>
      <c r="F5623">
        <f t="shared" si="352"/>
        <v>39.900312239461535</v>
      </c>
      <c r="G5623">
        <f t="shared" si="353"/>
        <v>110.83420066517093</v>
      </c>
      <c r="H5623">
        <f t="shared" si="354"/>
        <v>0.92361833887642442</v>
      </c>
    </row>
    <row r="5624" spans="1:8" x14ac:dyDescent="0.35">
      <c r="A5624" s="2">
        <v>34934</v>
      </c>
      <c r="B5624" s="3">
        <v>0.25</v>
      </c>
      <c r="C5624">
        <v>2629.86</v>
      </c>
      <c r="D5624" s="4" t="b">
        <f t="shared" si="351"/>
        <v>1</v>
      </c>
      <c r="E5624" s="5">
        <f>VLOOKUP(A5624,'Daily Nat Light Offices Mtl'!$A$1:$G$366,7)</f>
        <v>638.40499583138455</v>
      </c>
      <c r="F5624">
        <f t="shared" si="352"/>
        <v>39.900312239461535</v>
      </c>
      <c r="G5624">
        <f t="shared" si="353"/>
        <v>110.83420066517093</v>
      </c>
      <c r="H5624">
        <f t="shared" si="354"/>
        <v>0.92361833887642442</v>
      </c>
    </row>
    <row r="5625" spans="1:8" x14ac:dyDescent="0.35">
      <c r="A5625" s="2">
        <v>34934</v>
      </c>
      <c r="B5625" s="3">
        <v>0.29166666666666669</v>
      </c>
      <c r="C5625">
        <v>6171.35</v>
      </c>
      <c r="D5625" s="4" t="b">
        <f t="shared" si="351"/>
        <v>1</v>
      </c>
      <c r="E5625" s="5">
        <f>VLOOKUP(A5625,'Daily Nat Light Offices Mtl'!$A$1:$G$366,7)</f>
        <v>638.40499583138455</v>
      </c>
      <c r="F5625">
        <f t="shared" si="352"/>
        <v>39.900312239461535</v>
      </c>
      <c r="G5625">
        <f t="shared" si="353"/>
        <v>110.83420066517093</v>
      </c>
      <c r="H5625">
        <f t="shared" si="354"/>
        <v>0.92361833887642442</v>
      </c>
    </row>
    <row r="5626" spans="1:8" x14ac:dyDescent="0.35">
      <c r="A5626" s="2">
        <v>34934</v>
      </c>
      <c r="B5626" s="3">
        <v>0.33333333333333331</v>
      </c>
      <c r="C5626">
        <v>9667.35</v>
      </c>
      <c r="D5626" s="4" t="b">
        <f t="shared" si="351"/>
        <v>1</v>
      </c>
      <c r="E5626" s="5">
        <f>VLOOKUP(A5626,'Daily Nat Light Offices Mtl'!$A$1:$G$366,7)</f>
        <v>638.40499583138455</v>
      </c>
      <c r="F5626">
        <f t="shared" si="352"/>
        <v>39.900312239461535</v>
      </c>
      <c r="G5626">
        <f t="shared" si="353"/>
        <v>110.83420066517093</v>
      </c>
      <c r="H5626">
        <f t="shared" si="354"/>
        <v>0.92361833887642442</v>
      </c>
    </row>
    <row r="5627" spans="1:8" x14ac:dyDescent="0.35">
      <c r="A5627" s="2">
        <v>34934</v>
      </c>
      <c r="B5627" s="3">
        <v>0.375</v>
      </c>
      <c r="C5627">
        <v>16357.9</v>
      </c>
      <c r="D5627" s="4" t="b">
        <f t="shared" si="351"/>
        <v>1</v>
      </c>
      <c r="E5627" s="5">
        <f>VLOOKUP(A5627,'Daily Nat Light Offices Mtl'!$A$1:$G$366,7)</f>
        <v>638.40499583138455</v>
      </c>
      <c r="F5627">
        <f t="shared" si="352"/>
        <v>39.900312239461535</v>
      </c>
      <c r="G5627">
        <f t="shared" si="353"/>
        <v>110.83420066517093</v>
      </c>
      <c r="H5627">
        <f t="shared" si="354"/>
        <v>0.92361833887642442</v>
      </c>
    </row>
    <row r="5628" spans="1:8" x14ac:dyDescent="0.35">
      <c r="A5628" s="2">
        <v>34934</v>
      </c>
      <c r="B5628" s="3">
        <v>0.41666666666666669</v>
      </c>
      <c r="C5628">
        <v>23370</v>
      </c>
      <c r="D5628" s="4" t="b">
        <f t="shared" si="351"/>
        <v>1</v>
      </c>
      <c r="E5628" s="5">
        <f>VLOOKUP(A5628,'Daily Nat Light Offices Mtl'!$A$1:$G$366,7)</f>
        <v>638.40499583138455</v>
      </c>
      <c r="F5628">
        <f t="shared" si="352"/>
        <v>39.900312239461535</v>
      </c>
      <c r="G5628">
        <f t="shared" si="353"/>
        <v>110.83420066517093</v>
      </c>
      <c r="H5628">
        <f t="shared" si="354"/>
        <v>0.92361833887642442</v>
      </c>
    </row>
    <row r="5629" spans="1:8" x14ac:dyDescent="0.35">
      <c r="A5629" s="2">
        <v>34934</v>
      </c>
      <c r="B5629" s="3">
        <v>0.45833333333333331</v>
      </c>
      <c r="C5629">
        <v>27884.9</v>
      </c>
      <c r="D5629" s="4" t="b">
        <f t="shared" si="351"/>
        <v>1</v>
      </c>
      <c r="E5629" s="5">
        <f>VLOOKUP(A5629,'Daily Nat Light Offices Mtl'!$A$1:$G$366,7)</f>
        <v>638.40499583138455</v>
      </c>
      <c r="F5629">
        <f t="shared" si="352"/>
        <v>39.900312239461535</v>
      </c>
      <c r="G5629">
        <f t="shared" si="353"/>
        <v>110.83420066517093</v>
      </c>
      <c r="H5629">
        <f t="shared" si="354"/>
        <v>0.92361833887642442</v>
      </c>
    </row>
    <row r="5630" spans="1:8" x14ac:dyDescent="0.35">
      <c r="A5630" s="2">
        <v>34934</v>
      </c>
      <c r="B5630" s="3">
        <v>0.5</v>
      </c>
      <c r="C5630">
        <v>22528.9</v>
      </c>
      <c r="D5630" s="4" t="b">
        <f t="shared" si="351"/>
        <v>1</v>
      </c>
      <c r="E5630" s="5">
        <f>VLOOKUP(A5630,'Daily Nat Light Offices Mtl'!$A$1:$G$366,7)</f>
        <v>638.40499583138455</v>
      </c>
      <c r="F5630">
        <f t="shared" si="352"/>
        <v>39.900312239461535</v>
      </c>
      <c r="G5630">
        <f t="shared" si="353"/>
        <v>110.83420066517093</v>
      </c>
      <c r="H5630">
        <f t="shared" si="354"/>
        <v>0.92361833887642442</v>
      </c>
    </row>
    <row r="5631" spans="1:8" x14ac:dyDescent="0.35">
      <c r="A5631" s="2">
        <v>34934</v>
      </c>
      <c r="B5631" s="3">
        <v>0.54166666666666663</v>
      </c>
      <c r="C5631">
        <v>25512.400000000001</v>
      </c>
      <c r="D5631" s="4" t="b">
        <f t="shared" si="351"/>
        <v>1</v>
      </c>
      <c r="E5631" s="5">
        <f>VLOOKUP(A5631,'Daily Nat Light Offices Mtl'!$A$1:$G$366,7)</f>
        <v>638.40499583138455</v>
      </c>
      <c r="F5631">
        <f t="shared" si="352"/>
        <v>39.900312239461535</v>
      </c>
      <c r="G5631">
        <f t="shared" si="353"/>
        <v>110.83420066517093</v>
      </c>
      <c r="H5631">
        <f t="shared" si="354"/>
        <v>0.92361833887642442</v>
      </c>
    </row>
    <row r="5632" spans="1:8" x14ac:dyDescent="0.35">
      <c r="A5632" s="2">
        <v>34934</v>
      </c>
      <c r="B5632" s="3">
        <v>0.58333333333333337</v>
      </c>
      <c r="C5632">
        <v>17253.8</v>
      </c>
      <c r="D5632" s="4" t="b">
        <f t="shared" si="351"/>
        <v>1</v>
      </c>
      <c r="E5632" s="5">
        <f>VLOOKUP(A5632,'Daily Nat Light Offices Mtl'!$A$1:$G$366,7)</f>
        <v>638.40499583138455</v>
      </c>
      <c r="F5632">
        <f t="shared" si="352"/>
        <v>39.900312239461535</v>
      </c>
      <c r="G5632">
        <f t="shared" si="353"/>
        <v>110.83420066517093</v>
      </c>
      <c r="H5632">
        <f t="shared" si="354"/>
        <v>0.92361833887642442</v>
      </c>
    </row>
    <row r="5633" spans="1:8" x14ac:dyDescent="0.35">
      <c r="A5633" s="2">
        <v>34934</v>
      </c>
      <c r="B5633" s="3">
        <v>0.625</v>
      </c>
      <c r="C5633">
        <v>8544.4500000000007</v>
      </c>
      <c r="D5633" s="4" t="b">
        <f t="shared" si="351"/>
        <v>1</v>
      </c>
      <c r="E5633" s="5">
        <f>VLOOKUP(A5633,'Daily Nat Light Offices Mtl'!$A$1:$G$366,7)</f>
        <v>638.40499583138455</v>
      </c>
      <c r="F5633">
        <f t="shared" si="352"/>
        <v>39.900312239461535</v>
      </c>
      <c r="G5633">
        <f t="shared" si="353"/>
        <v>110.83420066517093</v>
      </c>
      <c r="H5633">
        <f t="shared" si="354"/>
        <v>0.92361833887642442</v>
      </c>
    </row>
    <row r="5634" spans="1:8" x14ac:dyDescent="0.35">
      <c r="A5634" s="2">
        <v>34934</v>
      </c>
      <c r="B5634" s="3">
        <v>0.66666666666666663</v>
      </c>
      <c r="C5634">
        <v>5310.28</v>
      </c>
      <c r="D5634" s="4" t="b">
        <f t="shared" ref="D5634:D5697" si="355">AND(B5634&gt;$B$6,B5634&lt;$B$24,E5634&gt;0)</f>
        <v>1</v>
      </c>
      <c r="E5634" s="5">
        <f>VLOOKUP(A5634,'Daily Nat Light Offices Mtl'!$A$1:$G$366,7)</f>
        <v>638.40499583138455</v>
      </c>
      <c r="F5634">
        <f t="shared" si="352"/>
        <v>39.900312239461535</v>
      </c>
      <c r="G5634">
        <f t="shared" si="353"/>
        <v>110.83420066517093</v>
      </c>
      <c r="H5634">
        <f t="shared" si="354"/>
        <v>0.92361833887642442</v>
      </c>
    </row>
    <row r="5635" spans="1:8" x14ac:dyDescent="0.35">
      <c r="A5635" s="2">
        <v>34934</v>
      </c>
      <c r="B5635" s="3">
        <v>0.70833333333333337</v>
      </c>
      <c r="C5635">
        <v>2163.88</v>
      </c>
      <c r="D5635" s="4" t="b">
        <f t="shared" si="355"/>
        <v>1</v>
      </c>
      <c r="E5635" s="5">
        <f>VLOOKUP(A5635,'Daily Nat Light Offices Mtl'!$A$1:$G$366,7)</f>
        <v>638.40499583138455</v>
      </c>
      <c r="F5635">
        <f t="shared" ref="F5635:F5698" si="356">IF(D5635,E5635/16,0)</f>
        <v>39.900312239461535</v>
      </c>
      <c r="G5635">
        <f t="shared" ref="G5635:G5698" si="357">CONVERT(F5635*10^4,"J","Wh")</f>
        <v>110.83420066517093</v>
      </c>
      <c r="H5635">
        <f t="shared" ref="H5635:H5698" si="358">G5635/$J$2</f>
        <v>0.92361833887642442</v>
      </c>
    </row>
    <row r="5636" spans="1:8" x14ac:dyDescent="0.35">
      <c r="A5636" s="2">
        <v>34934</v>
      </c>
      <c r="B5636" s="3">
        <v>0.75</v>
      </c>
      <c r="C5636">
        <v>686.06700000000001</v>
      </c>
      <c r="D5636" s="4" t="b">
        <f t="shared" si="355"/>
        <v>1</v>
      </c>
      <c r="E5636" s="5">
        <f>VLOOKUP(A5636,'Daily Nat Light Offices Mtl'!$A$1:$G$366,7)</f>
        <v>638.40499583138455</v>
      </c>
      <c r="F5636">
        <f t="shared" si="356"/>
        <v>39.900312239461535</v>
      </c>
      <c r="G5636">
        <f t="shared" si="357"/>
        <v>110.83420066517093</v>
      </c>
      <c r="H5636">
        <f t="shared" si="358"/>
        <v>0.92361833887642442</v>
      </c>
    </row>
    <row r="5637" spans="1:8" x14ac:dyDescent="0.35">
      <c r="A5637" s="2">
        <v>34934</v>
      </c>
      <c r="B5637" s="3">
        <v>0.79166666666666663</v>
      </c>
      <c r="C5637">
        <v>295.50799999999998</v>
      </c>
      <c r="D5637" s="4" t="b">
        <f t="shared" si="355"/>
        <v>1</v>
      </c>
      <c r="E5637" s="5">
        <f>VLOOKUP(A5637,'Daily Nat Light Offices Mtl'!$A$1:$G$366,7)</f>
        <v>638.40499583138455</v>
      </c>
      <c r="F5637">
        <f t="shared" si="356"/>
        <v>39.900312239461535</v>
      </c>
      <c r="G5637">
        <f t="shared" si="357"/>
        <v>110.83420066517093</v>
      </c>
      <c r="H5637">
        <f t="shared" si="358"/>
        <v>0.92361833887642442</v>
      </c>
    </row>
    <row r="5638" spans="1:8" x14ac:dyDescent="0.35">
      <c r="A5638" s="2">
        <v>34934</v>
      </c>
      <c r="B5638" s="3">
        <v>0.83333333333333337</v>
      </c>
      <c r="C5638">
        <v>295.50799999999998</v>
      </c>
      <c r="D5638" s="4" t="b">
        <f t="shared" si="355"/>
        <v>1</v>
      </c>
      <c r="E5638" s="5">
        <f>VLOOKUP(A5638,'Daily Nat Light Offices Mtl'!$A$1:$G$366,7)</f>
        <v>638.40499583138455</v>
      </c>
      <c r="F5638">
        <f t="shared" si="356"/>
        <v>39.900312239461535</v>
      </c>
      <c r="G5638">
        <f t="shared" si="357"/>
        <v>110.83420066517093</v>
      </c>
      <c r="H5638">
        <f t="shared" si="358"/>
        <v>0.92361833887642442</v>
      </c>
    </row>
    <row r="5639" spans="1:8" x14ac:dyDescent="0.35">
      <c r="A5639" s="2">
        <v>34934</v>
      </c>
      <c r="B5639" s="3">
        <v>0.875</v>
      </c>
      <c r="C5639">
        <v>98.502700000000004</v>
      </c>
      <c r="D5639" s="4" t="b">
        <f t="shared" si="355"/>
        <v>1</v>
      </c>
      <c r="E5639" s="5">
        <f>VLOOKUP(A5639,'Daily Nat Light Offices Mtl'!$A$1:$G$366,7)</f>
        <v>638.40499583138455</v>
      </c>
      <c r="F5639">
        <f t="shared" si="356"/>
        <v>39.900312239461535</v>
      </c>
      <c r="G5639">
        <f t="shared" si="357"/>
        <v>110.83420066517093</v>
      </c>
      <c r="H5639">
        <f t="shared" si="358"/>
        <v>0.92361833887642442</v>
      </c>
    </row>
    <row r="5640" spans="1:8" x14ac:dyDescent="0.35">
      <c r="A5640" s="2">
        <v>34934</v>
      </c>
      <c r="B5640" s="3">
        <v>0.91666666666666663</v>
      </c>
      <c r="C5640">
        <v>98.502700000000004</v>
      </c>
      <c r="D5640" s="4" t="b">
        <f t="shared" si="355"/>
        <v>0</v>
      </c>
      <c r="E5640" s="5">
        <f>VLOOKUP(A5640,'Daily Nat Light Offices Mtl'!$A$1:$G$366,7)</f>
        <v>638.40499583138455</v>
      </c>
      <c r="F5640">
        <f t="shared" si="356"/>
        <v>0</v>
      </c>
      <c r="G5640">
        <f t="shared" si="357"/>
        <v>0</v>
      </c>
      <c r="H5640">
        <f t="shared" si="358"/>
        <v>0</v>
      </c>
    </row>
    <row r="5641" spans="1:8" x14ac:dyDescent="0.35">
      <c r="A5641" s="2">
        <v>34934</v>
      </c>
      <c r="B5641" s="3">
        <v>0.95833333333333337</v>
      </c>
      <c r="C5641">
        <v>49.251399999999997</v>
      </c>
      <c r="D5641" s="4" t="b">
        <f t="shared" si="355"/>
        <v>0</v>
      </c>
      <c r="E5641" s="5">
        <f>VLOOKUP(A5641,'Daily Nat Light Offices Mtl'!$A$1:$G$366,7)</f>
        <v>638.40499583138455</v>
      </c>
      <c r="F5641">
        <f t="shared" si="356"/>
        <v>0</v>
      </c>
      <c r="G5641">
        <f t="shared" si="357"/>
        <v>0</v>
      </c>
      <c r="H5641">
        <f t="shared" si="358"/>
        <v>0</v>
      </c>
    </row>
    <row r="5642" spans="1:8" x14ac:dyDescent="0.35">
      <c r="A5642" s="2">
        <v>34935</v>
      </c>
      <c r="B5642" s="3">
        <v>0</v>
      </c>
      <c r="C5642">
        <v>49.251399999999997</v>
      </c>
      <c r="D5642" s="4" t="b">
        <f t="shared" si="355"/>
        <v>0</v>
      </c>
      <c r="E5642" s="5">
        <f>VLOOKUP(A5642,'Daily Nat Light Offices Mtl'!$A$1:$G$366,7)</f>
        <v>656.97261972060107</v>
      </c>
      <c r="F5642">
        <f t="shared" si="356"/>
        <v>0</v>
      </c>
      <c r="G5642">
        <f t="shared" si="357"/>
        <v>0</v>
      </c>
      <c r="H5642">
        <f t="shared" si="358"/>
        <v>0</v>
      </c>
    </row>
    <row r="5643" spans="1:8" x14ac:dyDescent="0.35">
      <c r="A5643" s="2">
        <v>34935</v>
      </c>
      <c r="B5643" s="3">
        <v>4.1666666666666664E-2</v>
      </c>
      <c r="C5643">
        <v>49.251399999999997</v>
      </c>
      <c r="D5643" s="4" t="b">
        <f t="shared" si="355"/>
        <v>0</v>
      </c>
      <c r="E5643" s="5">
        <f>VLOOKUP(A5643,'Daily Nat Light Offices Mtl'!$A$1:$G$366,7)</f>
        <v>656.97261972060107</v>
      </c>
      <c r="F5643">
        <f t="shared" si="356"/>
        <v>0</v>
      </c>
      <c r="G5643">
        <f t="shared" si="357"/>
        <v>0</v>
      </c>
      <c r="H5643">
        <f t="shared" si="358"/>
        <v>0</v>
      </c>
    </row>
    <row r="5644" spans="1:8" x14ac:dyDescent="0.35">
      <c r="A5644" s="2">
        <v>34935</v>
      </c>
      <c r="B5644" s="3">
        <v>8.3333333333333329E-2</v>
      </c>
      <c r="C5644">
        <v>49.251399999999997</v>
      </c>
      <c r="D5644" s="4" t="b">
        <f t="shared" si="355"/>
        <v>0</v>
      </c>
      <c r="E5644" s="5">
        <f>VLOOKUP(A5644,'Daily Nat Light Offices Mtl'!$A$1:$G$366,7)</f>
        <v>656.97261972060107</v>
      </c>
      <c r="F5644">
        <f t="shared" si="356"/>
        <v>0</v>
      </c>
      <c r="G5644">
        <f t="shared" si="357"/>
        <v>0</v>
      </c>
      <c r="H5644">
        <f t="shared" si="358"/>
        <v>0</v>
      </c>
    </row>
    <row r="5645" spans="1:8" x14ac:dyDescent="0.35">
      <c r="A5645" s="2">
        <v>34935</v>
      </c>
      <c r="B5645" s="3">
        <v>0.125</v>
      </c>
      <c r="C5645">
        <v>49.251399999999997</v>
      </c>
      <c r="D5645" s="4" t="b">
        <f t="shared" si="355"/>
        <v>0</v>
      </c>
      <c r="E5645" s="5">
        <f>VLOOKUP(A5645,'Daily Nat Light Offices Mtl'!$A$1:$G$366,7)</f>
        <v>656.97261972060107</v>
      </c>
      <c r="F5645">
        <f t="shared" si="356"/>
        <v>0</v>
      </c>
      <c r="G5645">
        <f t="shared" si="357"/>
        <v>0</v>
      </c>
      <c r="H5645">
        <f t="shared" si="358"/>
        <v>0</v>
      </c>
    </row>
    <row r="5646" spans="1:8" x14ac:dyDescent="0.35">
      <c r="A5646" s="2">
        <v>34935</v>
      </c>
      <c r="B5646" s="3">
        <v>0.16666666666666666</v>
      </c>
      <c r="C5646">
        <v>49.251399999999997</v>
      </c>
      <c r="D5646" s="4" t="b">
        <f t="shared" si="355"/>
        <v>0</v>
      </c>
      <c r="E5646" s="5">
        <f>VLOOKUP(A5646,'Daily Nat Light Offices Mtl'!$A$1:$G$366,7)</f>
        <v>656.97261972060107</v>
      </c>
      <c r="F5646">
        <f t="shared" si="356"/>
        <v>0</v>
      </c>
      <c r="G5646">
        <f t="shared" si="357"/>
        <v>0</v>
      </c>
      <c r="H5646">
        <f t="shared" si="358"/>
        <v>0</v>
      </c>
    </row>
    <row r="5647" spans="1:8" x14ac:dyDescent="0.35">
      <c r="A5647" s="2">
        <v>34935</v>
      </c>
      <c r="B5647" s="3">
        <v>0.20833333333333334</v>
      </c>
      <c r="C5647">
        <v>464.81099999999998</v>
      </c>
      <c r="D5647" s="4" t="b">
        <f t="shared" si="355"/>
        <v>1</v>
      </c>
      <c r="E5647" s="5">
        <f>VLOOKUP(A5647,'Daily Nat Light Offices Mtl'!$A$1:$G$366,7)</f>
        <v>656.97261972060107</v>
      </c>
      <c r="F5647">
        <f t="shared" si="356"/>
        <v>41.060788732537567</v>
      </c>
      <c r="G5647">
        <f t="shared" si="357"/>
        <v>114.05774647927102</v>
      </c>
      <c r="H5647">
        <f t="shared" si="358"/>
        <v>0.95048122066059182</v>
      </c>
    </row>
    <row r="5648" spans="1:8" x14ac:dyDescent="0.35">
      <c r="A5648" s="2">
        <v>34935</v>
      </c>
      <c r="B5648" s="3">
        <v>0.25</v>
      </c>
      <c r="C5648">
        <v>1546.86</v>
      </c>
      <c r="D5648" s="4" t="b">
        <f t="shared" si="355"/>
        <v>1</v>
      </c>
      <c r="E5648" s="5">
        <f>VLOOKUP(A5648,'Daily Nat Light Offices Mtl'!$A$1:$G$366,7)</f>
        <v>656.97261972060107</v>
      </c>
      <c r="F5648">
        <f t="shared" si="356"/>
        <v>41.060788732537567</v>
      </c>
      <c r="G5648">
        <f t="shared" si="357"/>
        <v>114.05774647927102</v>
      </c>
      <c r="H5648">
        <f t="shared" si="358"/>
        <v>0.95048122066059182</v>
      </c>
    </row>
    <row r="5649" spans="1:8" x14ac:dyDescent="0.35">
      <c r="A5649" s="2">
        <v>34935</v>
      </c>
      <c r="B5649" s="3">
        <v>0.29166666666666669</v>
      </c>
      <c r="C5649">
        <v>2119.7199999999998</v>
      </c>
      <c r="D5649" s="4" t="b">
        <f t="shared" si="355"/>
        <v>1</v>
      </c>
      <c r="E5649" s="5">
        <f>VLOOKUP(A5649,'Daily Nat Light Offices Mtl'!$A$1:$G$366,7)</f>
        <v>656.97261972060107</v>
      </c>
      <c r="F5649">
        <f t="shared" si="356"/>
        <v>41.060788732537567</v>
      </c>
      <c r="G5649">
        <f t="shared" si="357"/>
        <v>114.05774647927102</v>
      </c>
      <c r="H5649">
        <f t="shared" si="358"/>
        <v>0.95048122066059182</v>
      </c>
    </row>
    <row r="5650" spans="1:8" x14ac:dyDescent="0.35">
      <c r="A5650" s="2">
        <v>34935</v>
      </c>
      <c r="B5650" s="3">
        <v>0.33333333333333331</v>
      </c>
      <c r="C5650">
        <v>3046.38</v>
      </c>
      <c r="D5650" s="4" t="b">
        <f t="shared" si="355"/>
        <v>1</v>
      </c>
      <c r="E5650" s="5">
        <f>VLOOKUP(A5650,'Daily Nat Light Offices Mtl'!$A$1:$G$366,7)</f>
        <v>656.97261972060107</v>
      </c>
      <c r="F5650">
        <f t="shared" si="356"/>
        <v>41.060788732537567</v>
      </c>
      <c r="G5650">
        <f t="shared" si="357"/>
        <v>114.05774647927102</v>
      </c>
      <c r="H5650">
        <f t="shared" si="358"/>
        <v>0.95048122066059182</v>
      </c>
    </row>
    <row r="5651" spans="1:8" x14ac:dyDescent="0.35">
      <c r="A5651" s="2">
        <v>34935</v>
      </c>
      <c r="B5651" s="3">
        <v>0.375</v>
      </c>
      <c r="C5651">
        <v>3658.69</v>
      </c>
      <c r="D5651" s="4" t="b">
        <f t="shared" si="355"/>
        <v>1</v>
      </c>
      <c r="E5651" s="5">
        <f>VLOOKUP(A5651,'Daily Nat Light Offices Mtl'!$A$1:$G$366,7)</f>
        <v>656.97261972060107</v>
      </c>
      <c r="F5651">
        <f t="shared" si="356"/>
        <v>41.060788732537567</v>
      </c>
      <c r="G5651">
        <f t="shared" si="357"/>
        <v>114.05774647927102</v>
      </c>
      <c r="H5651">
        <f t="shared" si="358"/>
        <v>0.95048122066059182</v>
      </c>
    </row>
    <row r="5652" spans="1:8" x14ac:dyDescent="0.35">
      <c r="A5652" s="2">
        <v>34935</v>
      </c>
      <c r="B5652" s="3">
        <v>0.41666666666666669</v>
      </c>
      <c r="C5652">
        <v>3905.64</v>
      </c>
      <c r="D5652" s="4" t="b">
        <f t="shared" si="355"/>
        <v>1</v>
      </c>
      <c r="E5652" s="5">
        <f>VLOOKUP(A5652,'Daily Nat Light Offices Mtl'!$A$1:$G$366,7)</f>
        <v>656.97261972060107</v>
      </c>
      <c r="F5652">
        <f t="shared" si="356"/>
        <v>41.060788732537567</v>
      </c>
      <c r="G5652">
        <f t="shared" si="357"/>
        <v>114.05774647927102</v>
      </c>
      <c r="H5652">
        <f t="shared" si="358"/>
        <v>0.95048122066059182</v>
      </c>
    </row>
    <row r="5653" spans="1:8" x14ac:dyDescent="0.35">
      <c r="A5653" s="2">
        <v>34935</v>
      </c>
      <c r="B5653" s="3">
        <v>0.45833333333333331</v>
      </c>
      <c r="C5653">
        <v>4890.71</v>
      </c>
      <c r="D5653" s="4" t="b">
        <f t="shared" si="355"/>
        <v>1</v>
      </c>
      <c r="E5653" s="5">
        <f>VLOOKUP(A5653,'Daily Nat Light Offices Mtl'!$A$1:$G$366,7)</f>
        <v>656.97261972060107</v>
      </c>
      <c r="F5653">
        <f t="shared" si="356"/>
        <v>41.060788732537567</v>
      </c>
      <c r="G5653">
        <f t="shared" si="357"/>
        <v>114.05774647927102</v>
      </c>
      <c r="H5653">
        <f t="shared" si="358"/>
        <v>0.95048122066059182</v>
      </c>
    </row>
    <row r="5654" spans="1:8" x14ac:dyDescent="0.35">
      <c r="A5654" s="2">
        <v>34935</v>
      </c>
      <c r="B5654" s="3">
        <v>0.5</v>
      </c>
      <c r="C5654">
        <v>9384.02</v>
      </c>
      <c r="D5654" s="4" t="b">
        <f t="shared" si="355"/>
        <v>1</v>
      </c>
      <c r="E5654" s="5">
        <f>VLOOKUP(A5654,'Daily Nat Light Offices Mtl'!$A$1:$G$366,7)</f>
        <v>656.97261972060107</v>
      </c>
      <c r="F5654">
        <f t="shared" si="356"/>
        <v>41.060788732537567</v>
      </c>
      <c r="G5654">
        <f t="shared" si="357"/>
        <v>114.05774647927102</v>
      </c>
      <c r="H5654">
        <f t="shared" si="358"/>
        <v>0.95048122066059182</v>
      </c>
    </row>
    <row r="5655" spans="1:8" x14ac:dyDescent="0.35">
      <c r="A5655" s="2">
        <v>34935</v>
      </c>
      <c r="B5655" s="3">
        <v>0.54166666666666663</v>
      </c>
      <c r="C5655">
        <v>12343.2</v>
      </c>
      <c r="D5655" s="4" t="b">
        <f t="shared" si="355"/>
        <v>1</v>
      </c>
      <c r="E5655" s="5">
        <f>VLOOKUP(A5655,'Daily Nat Light Offices Mtl'!$A$1:$G$366,7)</f>
        <v>656.97261972060107</v>
      </c>
      <c r="F5655">
        <f t="shared" si="356"/>
        <v>41.060788732537567</v>
      </c>
      <c r="G5655">
        <f t="shared" si="357"/>
        <v>114.05774647927102</v>
      </c>
      <c r="H5655">
        <f t="shared" si="358"/>
        <v>0.95048122066059182</v>
      </c>
    </row>
    <row r="5656" spans="1:8" x14ac:dyDescent="0.35">
      <c r="A5656" s="2">
        <v>34935</v>
      </c>
      <c r="B5656" s="3">
        <v>0.58333333333333337</v>
      </c>
      <c r="C5656">
        <v>23275.1</v>
      </c>
      <c r="D5656" s="4" t="b">
        <f t="shared" si="355"/>
        <v>1</v>
      </c>
      <c r="E5656" s="5">
        <f>VLOOKUP(A5656,'Daily Nat Light Offices Mtl'!$A$1:$G$366,7)</f>
        <v>656.97261972060107</v>
      </c>
      <c r="F5656">
        <f t="shared" si="356"/>
        <v>41.060788732537567</v>
      </c>
      <c r="G5656">
        <f t="shared" si="357"/>
        <v>114.05774647927102</v>
      </c>
      <c r="H5656">
        <f t="shared" si="358"/>
        <v>0.95048122066059182</v>
      </c>
    </row>
    <row r="5657" spans="1:8" x14ac:dyDescent="0.35">
      <c r="A5657" s="2">
        <v>34935</v>
      </c>
      <c r="B5657" s="3">
        <v>0.625</v>
      </c>
      <c r="C5657">
        <v>20030.2</v>
      </c>
      <c r="D5657" s="4" t="b">
        <f t="shared" si="355"/>
        <v>1</v>
      </c>
      <c r="E5657" s="5">
        <f>VLOOKUP(A5657,'Daily Nat Light Offices Mtl'!$A$1:$G$366,7)</f>
        <v>656.97261972060107</v>
      </c>
      <c r="F5657">
        <f t="shared" si="356"/>
        <v>41.060788732537567</v>
      </c>
      <c r="G5657">
        <f t="shared" si="357"/>
        <v>114.05774647927102</v>
      </c>
      <c r="H5657">
        <f t="shared" si="358"/>
        <v>0.95048122066059182</v>
      </c>
    </row>
    <row r="5658" spans="1:8" x14ac:dyDescent="0.35">
      <c r="A5658" s="2">
        <v>34935</v>
      </c>
      <c r="B5658" s="3">
        <v>0.66666666666666663</v>
      </c>
      <c r="C5658">
        <v>11860.9</v>
      </c>
      <c r="D5658" s="4" t="b">
        <f t="shared" si="355"/>
        <v>1</v>
      </c>
      <c r="E5658" s="5">
        <f>VLOOKUP(A5658,'Daily Nat Light Offices Mtl'!$A$1:$G$366,7)</f>
        <v>656.97261972060107</v>
      </c>
      <c r="F5658">
        <f t="shared" si="356"/>
        <v>41.060788732537567</v>
      </c>
      <c r="G5658">
        <f t="shared" si="357"/>
        <v>114.05774647927102</v>
      </c>
      <c r="H5658">
        <f t="shared" si="358"/>
        <v>0.95048122066059182</v>
      </c>
    </row>
    <row r="5659" spans="1:8" x14ac:dyDescent="0.35">
      <c r="A5659" s="2">
        <v>34935</v>
      </c>
      <c r="B5659" s="3">
        <v>0.70833333333333337</v>
      </c>
      <c r="C5659">
        <v>3750.45</v>
      </c>
      <c r="D5659" s="4" t="b">
        <f t="shared" si="355"/>
        <v>1</v>
      </c>
      <c r="E5659" s="5">
        <f>VLOOKUP(A5659,'Daily Nat Light Offices Mtl'!$A$1:$G$366,7)</f>
        <v>656.97261972060107</v>
      </c>
      <c r="F5659">
        <f t="shared" si="356"/>
        <v>41.060788732537567</v>
      </c>
      <c r="G5659">
        <f t="shared" si="357"/>
        <v>114.05774647927102</v>
      </c>
      <c r="H5659">
        <f t="shared" si="358"/>
        <v>0.95048122066059182</v>
      </c>
    </row>
    <row r="5660" spans="1:8" x14ac:dyDescent="0.35">
      <c r="A5660" s="2">
        <v>34935</v>
      </c>
      <c r="B5660" s="3">
        <v>0.75</v>
      </c>
      <c r="C5660">
        <v>736.303</v>
      </c>
      <c r="D5660" s="4" t="b">
        <f t="shared" si="355"/>
        <v>1</v>
      </c>
      <c r="E5660" s="5">
        <f>VLOOKUP(A5660,'Daily Nat Light Offices Mtl'!$A$1:$G$366,7)</f>
        <v>656.97261972060107</v>
      </c>
      <c r="F5660">
        <f t="shared" si="356"/>
        <v>41.060788732537567</v>
      </c>
      <c r="G5660">
        <f t="shared" si="357"/>
        <v>114.05774647927102</v>
      </c>
      <c r="H5660">
        <f t="shared" si="358"/>
        <v>0.95048122066059182</v>
      </c>
    </row>
    <row r="5661" spans="1:8" x14ac:dyDescent="0.35">
      <c r="A5661" s="2">
        <v>34935</v>
      </c>
      <c r="B5661" s="3">
        <v>0.79166666666666663</v>
      </c>
      <c r="C5661">
        <v>295.50799999999998</v>
      </c>
      <c r="D5661" s="4" t="b">
        <f t="shared" si="355"/>
        <v>1</v>
      </c>
      <c r="E5661" s="5">
        <f>VLOOKUP(A5661,'Daily Nat Light Offices Mtl'!$A$1:$G$366,7)</f>
        <v>656.97261972060107</v>
      </c>
      <c r="F5661">
        <f t="shared" si="356"/>
        <v>41.060788732537567</v>
      </c>
      <c r="G5661">
        <f t="shared" si="357"/>
        <v>114.05774647927102</v>
      </c>
      <c r="H5661">
        <f t="shared" si="358"/>
        <v>0.95048122066059182</v>
      </c>
    </row>
    <row r="5662" spans="1:8" x14ac:dyDescent="0.35">
      <c r="A5662" s="2">
        <v>34935</v>
      </c>
      <c r="B5662" s="3">
        <v>0.83333333333333337</v>
      </c>
      <c r="C5662">
        <v>295.50799999999998</v>
      </c>
      <c r="D5662" s="4" t="b">
        <f t="shared" si="355"/>
        <v>1</v>
      </c>
      <c r="E5662" s="5">
        <f>VLOOKUP(A5662,'Daily Nat Light Offices Mtl'!$A$1:$G$366,7)</f>
        <v>656.97261972060107</v>
      </c>
      <c r="F5662">
        <f t="shared" si="356"/>
        <v>41.060788732537567</v>
      </c>
      <c r="G5662">
        <f t="shared" si="357"/>
        <v>114.05774647927102</v>
      </c>
      <c r="H5662">
        <f t="shared" si="358"/>
        <v>0.95048122066059182</v>
      </c>
    </row>
    <row r="5663" spans="1:8" x14ac:dyDescent="0.35">
      <c r="A5663" s="2">
        <v>34935</v>
      </c>
      <c r="B5663" s="3">
        <v>0.875</v>
      </c>
      <c r="C5663">
        <v>98.502700000000004</v>
      </c>
      <c r="D5663" s="4" t="b">
        <f t="shared" si="355"/>
        <v>1</v>
      </c>
      <c r="E5663" s="5">
        <f>VLOOKUP(A5663,'Daily Nat Light Offices Mtl'!$A$1:$G$366,7)</f>
        <v>656.97261972060107</v>
      </c>
      <c r="F5663">
        <f t="shared" si="356"/>
        <v>41.060788732537567</v>
      </c>
      <c r="G5663">
        <f t="shared" si="357"/>
        <v>114.05774647927102</v>
      </c>
      <c r="H5663">
        <f t="shared" si="358"/>
        <v>0.95048122066059182</v>
      </c>
    </row>
    <row r="5664" spans="1:8" x14ac:dyDescent="0.35">
      <c r="A5664" s="2">
        <v>34935</v>
      </c>
      <c r="B5664" s="3">
        <v>0.91666666666666663</v>
      </c>
      <c r="C5664">
        <v>98.502700000000004</v>
      </c>
      <c r="D5664" s="4" t="b">
        <f t="shared" si="355"/>
        <v>0</v>
      </c>
      <c r="E5664" s="5">
        <f>VLOOKUP(A5664,'Daily Nat Light Offices Mtl'!$A$1:$G$366,7)</f>
        <v>656.97261972060107</v>
      </c>
      <c r="F5664">
        <f t="shared" si="356"/>
        <v>0</v>
      </c>
      <c r="G5664">
        <f t="shared" si="357"/>
        <v>0</v>
      </c>
      <c r="H5664">
        <f t="shared" si="358"/>
        <v>0</v>
      </c>
    </row>
    <row r="5665" spans="1:8" x14ac:dyDescent="0.35">
      <c r="A5665" s="2">
        <v>34935</v>
      </c>
      <c r="B5665" s="3">
        <v>0.95833333333333337</v>
      </c>
      <c r="C5665">
        <v>49.251399999999997</v>
      </c>
      <c r="D5665" s="4" t="b">
        <f t="shared" si="355"/>
        <v>0</v>
      </c>
      <c r="E5665" s="5">
        <f>VLOOKUP(A5665,'Daily Nat Light Offices Mtl'!$A$1:$G$366,7)</f>
        <v>656.97261972060107</v>
      </c>
      <c r="F5665">
        <f t="shared" si="356"/>
        <v>0</v>
      </c>
      <c r="G5665">
        <f t="shared" si="357"/>
        <v>0</v>
      </c>
      <c r="H5665">
        <f t="shared" si="358"/>
        <v>0</v>
      </c>
    </row>
    <row r="5666" spans="1:8" x14ac:dyDescent="0.35">
      <c r="A5666" s="2">
        <v>34936</v>
      </c>
      <c r="B5666" s="3">
        <v>0</v>
      </c>
      <c r="C5666">
        <v>49.251399999999997</v>
      </c>
      <c r="D5666" s="4" t="b">
        <f t="shared" si="355"/>
        <v>0</v>
      </c>
      <c r="E5666" s="5">
        <f>VLOOKUP(A5666,'Daily Nat Light Offices Mtl'!$A$1:$G$366,7)</f>
        <v>598.59582731764851</v>
      </c>
      <c r="F5666">
        <f t="shared" si="356"/>
        <v>0</v>
      </c>
      <c r="G5666">
        <f t="shared" si="357"/>
        <v>0</v>
      </c>
      <c r="H5666">
        <f t="shared" si="358"/>
        <v>0</v>
      </c>
    </row>
    <row r="5667" spans="1:8" x14ac:dyDescent="0.35">
      <c r="A5667" s="2">
        <v>34936</v>
      </c>
      <c r="B5667" s="3">
        <v>4.1666666666666664E-2</v>
      </c>
      <c r="C5667">
        <v>49.251399999999997</v>
      </c>
      <c r="D5667" s="4" t="b">
        <f t="shared" si="355"/>
        <v>0</v>
      </c>
      <c r="E5667" s="5">
        <f>VLOOKUP(A5667,'Daily Nat Light Offices Mtl'!$A$1:$G$366,7)</f>
        <v>598.59582731764851</v>
      </c>
      <c r="F5667">
        <f t="shared" si="356"/>
        <v>0</v>
      </c>
      <c r="G5667">
        <f t="shared" si="357"/>
        <v>0</v>
      </c>
      <c r="H5667">
        <f t="shared" si="358"/>
        <v>0</v>
      </c>
    </row>
    <row r="5668" spans="1:8" x14ac:dyDescent="0.35">
      <c r="A5668" s="2">
        <v>34936</v>
      </c>
      <c r="B5668" s="3">
        <v>8.3333333333333329E-2</v>
      </c>
      <c r="C5668">
        <v>49.251399999999997</v>
      </c>
      <c r="D5668" s="4" t="b">
        <f t="shared" si="355"/>
        <v>0</v>
      </c>
      <c r="E5668" s="5">
        <f>VLOOKUP(A5668,'Daily Nat Light Offices Mtl'!$A$1:$G$366,7)</f>
        <v>598.59582731764851</v>
      </c>
      <c r="F5668">
        <f t="shared" si="356"/>
        <v>0</v>
      </c>
      <c r="G5668">
        <f t="shared" si="357"/>
        <v>0</v>
      </c>
      <c r="H5668">
        <f t="shared" si="358"/>
        <v>0</v>
      </c>
    </row>
    <row r="5669" spans="1:8" x14ac:dyDescent="0.35">
      <c r="A5669" s="2">
        <v>34936</v>
      </c>
      <c r="B5669" s="3">
        <v>0.125</v>
      </c>
      <c r="C5669">
        <v>49.251399999999997</v>
      </c>
      <c r="D5669" s="4" t="b">
        <f t="shared" si="355"/>
        <v>0</v>
      </c>
      <c r="E5669" s="5">
        <f>VLOOKUP(A5669,'Daily Nat Light Offices Mtl'!$A$1:$G$366,7)</f>
        <v>598.59582731764851</v>
      </c>
      <c r="F5669">
        <f t="shared" si="356"/>
        <v>0</v>
      </c>
      <c r="G5669">
        <f t="shared" si="357"/>
        <v>0</v>
      </c>
      <c r="H5669">
        <f t="shared" si="358"/>
        <v>0</v>
      </c>
    </row>
    <row r="5670" spans="1:8" x14ac:dyDescent="0.35">
      <c r="A5670" s="2">
        <v>34936</v>
      </c>
      <c r="B5670" s="3">
        <v>0.16666666666666666</v>
      </c>
      <c r="C5670">
        <v>49.251399999999997</v>
      </c>
      <c r="D5670" s="4" t="b">
        <f t="shared" si="355"/>
        <v>0</v>
      </c>
      <c r="E5670" s="5">
        <f>VLOOKUP(A5670,'Daily Nat Light Offices Mtl'!$A$1:$G$366,7)</f>
        <v>598.59582731764851</v>
      </c>
      <c r="F5670">
        <f t="shared" si="356"/>
        <v>0</v>
      </c>
      <c r="G5670">
        <f t="shared" si="357"/>
        <v>0</v>
      </c>
      <c r="H5670">
        <f t="shared" si="358"/>
        <v>0</v>
      </c>
    </row>
    <row r="5671" spans="1:8" x14ac:dyDescent="0.35">
      <c r="A5671" s="2">
        <v>34936</v>
      </c>
      <c r="B5671" s="3">
        <v>0.20833333333333334</v>
      </c>
      <c r="C5671">
        <v>613.08699999999999</v>
      </c>
      <c r="D5671" s="4" t="b">
        <f t="shared" si="355"/>
        <v>1</v>
      </c>
      <c r="E5671" s="5">
        <f>VLOOKUP(A5671,'Daily Nat Light Offices Mtl'!$A$1:$G$366,7)</f>
        <v>598.59582731764851</v>
      </c>
      <c r="F5671">
        <f t="shared" si="356"/>
        <v>37.412239207353032</v>
      </c>
      <c r="G5671">
        <f t="shared" si="357"/>
        <v>103.92288668709175</v>
      </c>
      <c r="H5671">
        <f t="shared" si="358"/>
        <v>0.86602405572576457</v>
      </c>
    </row>
    <row r="5672" spans="1:8" x14ac:dyDescent="0.35">
      <c r="A5672" s="2">
        <v>34936</v>
      </c>
      <c r="B5672" s="3">
        <v>0.25</v>
      </c>
      <c r="C5672">
        <v>5053.59</v>
      </c>
      <c r="D5672" s="4" t="b">
        <f t="shared" si="355"/>
        <v>1</v>
      </c>
      <c r="E5672" s="5">
        <f>VLOOKUP(A5672,'Daily Nat Light Offices Mtl'!$A$1:$G$366,7)</f>
        <v>598.59582731764851</v>
      </c>
      <c r="F5672">
        <f t="shared" si="356"/>
        <v>37.412239207353032</v>
      </c>
      <c r="G5672">
        <f t="shared" si="357"/>
        <v>103.92288668709175</v>
      </c>
      <c r="H5672">
        <f t="shared" si="358"/>
        <v>0.86602405572576457</v>
      </c>
    </row>
    <row r="5673" spans="1:8" x14ac:dyDescent="0.35">
      <c r="A5673" s="2">
        <v>34936</v>
      </c>
      <c r="B5673" s="3">
        <v>0.29166666666666669</v>
      </c>
      <c r="C5673">
        <v>15732.7</v>
      </c>
      <c r="D5673" s="4" t="b">
        <f t="shared" si="355"/>
        <v>1</v>
      </c>
      <c r="E5673" s="5">
        <f>VLOOKUP(A5673,'Daily Nat Light Offices Mtl'!$A$1:$G$366,7)</f>
        <v>598.59582731764851</v>
      </c>
      <c r="F5673">
        <f t="shared" si="356"/>
        <v>37.412239207353032</v>
      </c>
      <c r="G5673">
        <f t="shared" si="357"/>
        <v>103.92288668709175</v>
      </c>
      <c r="H5673">
        <f t="shared" si="358"/>
        <v>0.86602405572576457</v>
      </c>
    </row>
    <row r="5674" spans="1:8" x14ac:dyDescent="0.35">
      <c r="A5674" s="2">
        <v>34936</v>
      </c>
      <c r="B5674" s="3">
        <v>0.33333333333333331</v>
      </c>
      <c r="C5674">
        <v>28931.7</v>
      </c>
      <c r="D5674" s="4" t="b">
        <f t="shared" si="355"/>
        <v>1</v>
      </c>
      <c r="E5674" s="5">
        <f>VLOOKUP(A5674,'Daily Nat Light Offices Mtl'!$A$1:$G$366,7)</f>
        <v>598.59582731764851</v>
      </c>
      <c r="F5674">
        <f t="shared" si="356"/>
        <v>37.412239207353032</v>
      </c>
      <c r="G5674">
        <f t="shared" si="357"/>
        <v>103.92288668709175</v>
      </c>
      <c r="H5674">
        <f t="shared" si="358"/>
        <v>0.86602405572576457</v>
      </c>
    </row>
    <row r="5675" spans="1:8" x14ac:dyDescent="0.35">
      <c r="A5675" s="2">
        <v>34936</v>
      </c>
      <c r="B5675" s="3">
        <v>0.375</v>
      </c>
      <c r="C5675">
        <v>42269.2</v>
      </c>
      <c r="D5675" s="4" t="b">
        <f t="shared" si="355"/>
        <v>1</v>
      </c>
      <c r="E5675" s="5">
        <f>VLOOKUP(A5675,'Daily Nat Light Offices Mtl'!$A$1:$G$366,7)</f>
        <v>598.59582731764851</v>
      </c>
      <c r="F5675">
        <f t="shared" si="356"/>
        <v>37.412239207353032</v>
      </c>
      <c r="G5675">
        <f t="shared" si="357"/>
        <v>103.92288668709175</v>
      </c>
      <c r="H5675">
        <f t="shared" si="358"/>
        <v>0.86602405572576457</v>
      </c>
    </row>
    <row r="5676" spans="1:8" x14ac:dyDescent="0.35">
      <c r="A5676" s="2">
        <v>34936</v>
      </c>
      <c r="B5676" s="3">
        <v>0.41666666666666669</v>
      </c>
      <c r="C5676">
        <v>49541.4</v>
      </c>
      <c r="D5676" s="4" t="b">
        <f t="shared" si="355"/>
        <v>1</v>
      </c>
      <c r="E5676" s="5">
        <f>VLOOKUP(A5676,'Daily Nat Light Offices Mtl'!$A$1:$G$366,7)</f>
        <v>598.59582731764851</v>
      </c>
      <c r="F5676">
        <f t="shared" si="356"/>
        <v>37.412239207353032</v>
      </c>
      <c r="G5676">
        <f t="shared" si="357"/>
        <v>103.92288668709175</v>
      </c>
      <c r="H5676">
        <f t="shared" si="358"/>
        <v>0.86602405572576457</v>
      </c>
    </row>
    <row r="5677" spans="1:8" x14ac:dyDescent="0.35">
      <c r="A5677" s="2">
        <v>34936</v>
      </c>
      <c r="B5677" s="3">
        <v>0.45833333333333331</v>
      </c>
      <c r="C5677">
        <v>47571.8</v>
      </c>
      <c r="D5677" s="4" t="b">
        <f t="shared" si="355"/>
        <v>1</v>
      </c>
      <c r="E5677" s="5">
        <f>VLOOKUP(A5677,'Daily Nat Light Offices Mtl'!$A$1:$G$366,7)</f>
        <v>598.59582731764851</v>
      </c>
      <c r="F5677">
        <f t="shared" si="356"/>
        <v>37.412239207353032</v>
      </c>
      <c r="G5677">
        <f t="shared" si="357"/>
        <v>103.92288668709175</v>
      </c>
      <c r="H5677">
        <f t="shared" si="358"/>
        <v>0.86602405572576457</v>
      </c>
    </row>
    <row r="5678" spans="1:8" x14ac:dyDescent="0.35">
      <c r="A5678" s="2">
        <v>34936</v>
      </c>
      <c r="B5678" s="3">
        <v>0.5</v>
      </c>
      <c r="C5678">
        <v>38268.1</v>
      </c>
      <c r="D5678" s="4" t="b">
        <f t="shared" si="355"/>
        <v>1</v>
      </c>
      <c r="E5678" s="5">
        <f>VLOOKUP(A5678,'Daily Nat Light Offices Mtl'!$A$1:$G$366,7)</f>
        <v>598.59582731764851</v>
      </c>
      <c r="F5678">
        <f t="shared" si="356"/>
        <v>37.412239207353032</v>
      </c>
      <c r="G5678">
        <f t="shared" si="357"/>
        <v>103.92288668709175</v>
      </c>
      <c r="H5678">
        <f t="shared" si="358"/>
        <v>0.86602405572576457</v>
      </c>
    </row>
    <row r="5679" spans="1:8" x14ac:dyDescent="0.35">
      <c r="A5679" s="2">
        <v>34936</v>
      </c>
      <c r="B5679" s="3">
        <v>0.54166666666666663</v>
      </c>
      <c r="C5679">
        <v>33318.199999999997</v>
      </c>
      <c r="D5679" s="4" t="b">
        <f t="shared" si="355"/>
        <v>1</v>
      </c>
      <c r="E5679" s="5">
        <f>VLOOKUP(A5679,'Daily Nat Light Offices Mtl'!$A$1:$G$366,7)</f>
        <v>598.59582731764851</v>
      </c>
      <c r="F5679">
        <f t="shared" si="356"/>
        <v>37.412239207353032</v>
      </c>
      <c r="G5679">
        <f t="shared" si="357"/>
        <v>103.92288668709175</v>
      </c>
      <c r="H5679">
        <f t="shared" si="358"/>
        <v>0.86602405572576457</v>
      </c>
    </row>
    <row r="5680" spans="1:8" x14ac:dyDescent="0.35">
      <c r="A5680" s="2">
        <v>34936</v>
      </c>
      <c r="B5680" s="3">
        <v>0.58333333333333337</v>
      </c>
      <c r="C5680">
        <v>29894.7</v>
      </c>
      <c r="D5680" s="4" t="b">
        <f t="shared" si="355"/>
        <v>1</v>
      </c>
      <c r="E5680" s="5">
        <f>VLOOKUP(A5680,'Daily Nat Light Offices Mtl'!$A$1:$G$366,7)</f>
        <v>598.59582731764851</v>
      </c>
      <c r="F5680">
        <f t="shared" si="356"/>
        <v>37.412239207353032</v>
      </c>
      <c r="G5680">
        <f t="shared" si="357"/>
        <v>103.92288668709175</v>
      </c>
      <c r="H5680">
        <f t="shared" si="358"/>
        <v>0.86602405572576457</v>
      </c>
    </row>
    <row r="5681" spans="1:8" x14ac:dyDescent="0.35">
      <c r="A5681" s="2">
        <v>34936</v>
      </c>
      <c r="B5681" s="3">
        <v>0.625</v>
      </c>
      <c r="C5681">
        <v>12651.1</v>
      </c>
      <c r="D5681" s="4" t="b">
        <f t="shared" si="355"/>
        <v>1</v>
      </c>
      <c r="E5681" s="5">
        <f>VLOOKUP(A5681,'Daily Nat Light Offices Mtl'!$A$1:$G$366,7)</f>
        <v>598.59582731764851</v>
      </c>
      <c r="F5681">
        <f t="shared" si="356"/>
        <v>37.412239207353032</v>
      </c>
      <c r="G5681">
        <f t="shared" si="357"/>
        <v>103.92288668709175</v>
      </c>
      <c r="H5681">
        <f t="shared" si="358"/>
        <v>0.86602405572576457</v>
      </c>
    </row>
    <row r="5682" spans="1:8" x14ac:dyDescent="0.35">
      <c r="A5682" s="2">
        <v>34936</v>
      </c>
      <c r="B5682" s="3">
        <v>0.66666666666666663</v>
      </c>
      <c r="C5682">
        <v>6208.33</v>
      </c>
      <c r="D5682" s="4" t="b">
        <f t="shared" si="355"/>
        <v>1</v>
      </c>
      <c r="E5682" s="5">
        <f>VLOOKUP(A5682,'Daily Nat Light Offices Mtl'!$A$1:$G$366,7)</f>
        <v>598.59582731764851</v>
      </c>
      <c r="F5682">
        <f t="shared" si="356"/>
        <v>37.412239207353032</v>
      </c>
      <c r="G5682">
        <f t="shared" si="357"/>
        <v>103.92288668709175</v>
      </c>
      <c r="H5682">
        <f t="shared" si="358"/>
        <v>0.86602405572576457</v>
      </c>
    </row>
    <row r="5683" spans="1:8" x14ac:dyDescent="0.35">
      <c r="A5683" s="2">
        <v>34936</v>
      </c>
      <c r="B5683" s="3">
        <v>0.70833333333333337</v>
      </c>
      <c r="C5683">
        <v>2848.91</v>
      </c>
      <c r="D5683" s="4" t="b">
        <f t="shared" si="355"/>
        <v>1</v>
      </c>
      <c r="E5683" s="5">
        <f>VLOOKUP(A5683,'Daily Nat Light Offices Mtl'!$A$1:$G$366,7)</f>
        <v>598.59582731764851</v>
      </c>
      <c r="F5683">
        <f t="shared" si="356"/>
        <v>37.412239207353032</v>
      </c>
      <c r="G5683">
        <f t="shared" si="357"/>
        <v>103.92288668709175</v>
      </c>
      <c r="H5683">
        <f t="shared" si="358"/>
        <v>0.86602405572576457</v>
      </c>
    </row>
    <row r="5684" spans="1:8" x14ac:dyDescent="0.35">
      <c r="A5684" s="2">
        <v>34936</v>
      </c>
      <c r="B5684" s="3">
        <v>0.75</v>
      </c>
      <c r="C5684">
        <v>761.87199999999996</v>
      </c>
      <c r="D5684" s="4" t="b">
        <f t="shared" si="355"/>
        <v>1</v>
      </c>
      <c r="E5684" s="5">
        <f>VLOOKUP(A5684,'Daily Nat Light Offices Mtl'!$A$1:$G$366,7)</f>
        <v>598.59582731764851</v>
      </c>
      <c r="F5684">
        <f t="shared" si="356"/>
        <v>37.412239207353032</v>
      </c>
      <c r="G5684">
        <f t="shared" si="357"/>
        <v>103.92288668709175</v>
      </c>
      <c r="H5684">
        <f t="shared" si="358"/>
        <v>0.86602405572576457</v>
      </c>
    </row>
    <row r="5685" spans="1:8" x14ac:dyDescent="0.35">
      <c r="A5685" s="2">
        <v>34936</v>
      </c>
      <c r="B5685" s="3">
        <v>0.79166666666666663</v>
      </c>
      <c r="C5685">
        <v>295.50799999999998</v>
      </c>
      <c r="D5685" s="4" t="b">
        <f t="shared" si="355"/>
        <v>1</v>
      </c>
      <c r="E5685" s="5">
        <f>VLOOKUP(A5685,'Daily Nat Light Offices Mtl'!$A$1:$G$366,7)</f>
        <v>598.59582731764851</v>
      </c>
      <c r="F5685">
        <f t="shared" si="356"/>
        <v>37.412239207353032</v>
      </c>
      <c r="G5685">
        <f t="shared" si="357"/>
        <v>103.92288668709175</v>
      </c>
      <c r="H5685">
        <f t="shared" si="358"/>
        <v>0.86602405572576457</v>
      </c>
    </row>
    <row r="5686" spans="1:8" x14ac:dyDescent="0.35">
      <c r="A5686" s="2">
        <v>34936</v>
      </c>
      <c r="B5686" s="3">
        <v>0.83333333333333337</v>
      </c>
      <c r="C5686">
        <v>295.50799999999998</v>
      </c>
      <c r="D5686" s="4" t="b">
        <f t="shared" si="355"/>
        <v>1</v>
      </c>
      <c r="E5686" s="5">
        <f>VLOOKUP(A5686,'Daily Nat Light Offices Mtl'!$A$1:$G$366,7)</f>
        <v>598.59582731764851</v>
      </c>
      <c r="F5686">
        <f t="shared" si="356"/>
        <v>37.412239207353032</v>
      </c>
      <c r="G5686">
        <f t="shared" si="357"/>
        <v>103.92288668709175</v>
      </c>
      <c r="H5686">
        <f t="shared" si="358"/>
        <v>0.86602405572576457</v>
      </c>
    </row>
    <row r="5687" spans="1:8" x14ac:dyDescent="0.35">
      <c r="A5687" s="2">
        <v>34936</v>
      </c>
      <c r="B5687" s="3">
        <v>0.875</v>
      </c>
      <c r="C5687">
        <v>98.502700000000004</v>
      </c>
      <c r="D5687" s="4" t="b">
        <f t="shared" si="355"/>
        <v>1</v>
      </c>
      <c r="E5687" s="5">
        <f>VLOOKUP(A5687,'Daily Nat Light Offices Mtl'!$A$1:$G$366,7)</f>
        <v>598.59582731764851</v>
      </c>
      <c r="F5687">
        <f t="shared" si="356"/>
        <v>37.412239207353032</v>
      </c>
      <c r="G5687">
        <f t="shared" si="357"/>
        <v>103.92288668709175</v>
      </c>
      <c r="H5687">
        <f t="shared" si="358"/>
        <v>0.86602405572576457</v>
      </c>
    </row>
    <row r="5688" spans="1:8" x14ac:dyDescent="0.35">
      <c r="A5688" s="2">
        <v>34936</v>
      </c>
      <c r="B5688" s="3">
        <v>0.91666666666666663</v>
      </c>
      <c r="C5688">
        <v>98.502700000000004</v>
      </c>
      <c r="D5688" s="4" t="b">
        <f t="shared" si="355"/>
        <v>0</v>
      </c>
      <c r="E5688" s="5">
        <f>VLOOKUP(A5688,'Daily Nat Light Offices Mtl'!$A$1:$G$366,7)</f>
        <v>598.59582731764851</v>
      </c>
      <c r="F5688">
        <f t="shared" si="356"/>
        <v>0</v>
      </c>
      <c r="G5688">
        <f t="shared" si="357"/>
        <v>0</v>
      </c>
      <c r="H5688">
        <f t="shared" si="358"/>
        <v>0</v>
      </c>
    </row>
    <row r="5689" spans="1:8" x14ac:dyDescent="0.35">
      <c r="A5689" s="2">
        <v>34936</v>
      </c>
      <c r="B5689" s="3">
        <v>0.95833333333333337</v>
      </c>
      <c r="C5689">
        <v>49.251399999999997</v>
      </c>
      <c r="D5689" s="4" t="b">
        <f t="shared" si="355"/>
        <v>0</v>
      </c>
      <c r="E5689" s="5">
        <f>VLOOKUP(A5689,'Daily Nat Light Offices Mtl'!$A$1:$G$366,7)</f>
        <v>598.59582731764851</v>
      </c>
      <c r="F5689">
        <f t="shared" si="356"/>
        <v>0</v>
      </c>
      <c r="G5689">
        <f t="shared" si="357"/>
        <v>0</v>
      </c>
      <c r="H5689">
        <f t="shared" si="358"/>
        <v>0</v>
      </c>
    </row>
    <row r="5690" spans="1:8" x14ac:dyDescent="0.35">
      <c r="A5690" s="2">
        <v>34937</v>
      </c>
      <c r="B5690" s="3">
        <v>0</v>
      </c>
      <c r="C5690">
        <v>49.251399999999997</v>
      </c>
      <c r="D5690" s="4" t="b">
        <f t="shared" si="355"/>
        <v>0</v>
      </c>
      <c r="E5690" s="5">
        <f>VLOOKUP(A5690,'Daily Nat Light Offices Mtl'!$A$1:$G$366,7)</f>
        <v>649.83285275636979</v>
      </c>
      <c r="F5690">
        <f t="shared" si="356"/>
        <v>0</v>
      </c>
      <c r="G5690">
        <f t="shared" si="357"/>
        <v>0</v>
      </c>
      <c r="H5690">
        <f t="shared" si="358"/>
        <v>0</v>
      </c>
    </row>
    <row r="5691" spans="1:8" x14ac:dyDescent="0.35">
      <c r="A5691" s="2">
        <v>34937</v>
      </c>
      <c r="B5691" s="3">
        <v>4.1666666666666664E-2</v>
      </c>
      <c r="C5691">
        <v>49.251399999999997</v>
      </c>
      <c r="D5691" s="4" t="b">
        <f t="shared" si="355"/>
        <v>0</v>
      </c>
      <c r="E5691" s="5">
        <f>VLOOKUP(A5691,'Daily Nat Light Offices Mtl'!$A$1:$G$366,7)</f>
        <v>649.83285275636979</v>
      </c>
      <c r="F5691">
        <f t="shared" si="356"/>
        <v>0</v>
      </c>
      <c r="G5691">
        <f t="shared" si="357"/>
        <v>0</v>
      </c>
      <c r="H5691">
        <f t="shared" si="358"/>
        <v>0</v>
      </c>
    </row>
    <row r="5692" spans="1:8" x14ac:dyDescent="0.35">
      <c r="A5692" s="2">
        <v>34937</v>
      </c>
      <c r="B5692" s="3">
        <v>8.3333333333333329E-2</v>
      </c>
      <c r="C5692">
        <v>49.251399999999997</v>
      </c>
      <c r="D5692" s="4" t="b">
        <f t="shared" si="355"/>
        <v>0</v>
      </c>
      <c r="E5692" s="5">
        <f>VLOOKUP(A5692,'Daily Nat Light Offices Mtl'!$A$1:$G$366,7)</f>
        <v>649.83285275636979</v>
      </c>
      <c r="F5692">
        <f t="shared" si="356"/>
        <v>0</v>
      </c>
      <c r="G5692">
        <f t="shared" si="357"/>
        <v>0</v>
      </c>
      <c r="H5692">
        <f t="shared" si="358"/>
        <v>0</v>
      </c>
    </row>
    <row r="5693" spans="1:8" x14ac:dyDescent="0.35">
      <c r="A5693" s="2">
        <v>34937</v>
      </c>
      <c r="B5693" s="3">
        <v>0.125</v>
      </c>
      <c r="C5693">
        <v>49.251399999999997</v>
      </c>
      <c r="D5693" s="4" t="b">
        <f t="shared" si="355"/>
        <v>0</v>
      </c>
      <c r="E5693" s="5">
        <f>VLOOKUP(A5693,'Daily Nat Light Offices Mtl'!$A$1:$G$366,7)</f>
        <v>649.83285275636979</v>
      </c>
      <c r="F5693">
        <f t="shared" si="356"/>
        <v>0</v>
      </c>
      <c r="G5693">
        <f t="shared" si="357"/>
        <v>0</v>
      </c>
      <c r="H5693">
        <f t="shared" si="358"/>
        <v>0</v>
      </c>
    </row>
    <row r="5694" spans="1:8" x14ac:dyDescent="0.35">
      <c r="A5694" s="2">
        <v>34937</v>
      </c>
      <c r="B5694" s="3">
        <v>0.16666666666666666</v>
      </c>
      <c r="C5694">
        <v>49.251399999999997</v>
      </c>
      <c r="D5694" s="4" t="b">
        <f t="shared" si="355"/>
        <v>0</v>
      </c>
      <c r="E5694" s="5">
        <f>VLOOKUP(A5694,'Daily Nat Light Offices Mtl'!$A$1:$G$366,7)</f>
        <v>649.83285275636979</v>
      </c>
      <c r="F5694">
        <f t="shared" si="356"/>
        <v>0</v>
      </c>
      <c r="G5694">
        <f t="shared" si="357"/>
        <v>0</v>
      </c>
      <c r="H5694">
        <f t="shared" si="358"/>
        <v>0</v>
      </c>
    </row>
    <row r="5695" spans="1:8" x14ac:dyDescent="0.35">
      <c r="A5695" s="2">
        <v>34937</v>
      </c>
      <c r="B5695" s="3">
        <v>0.20833333333333334</v>
      </c>
      <c r="C5695">
        <v>693.07</v>
      </c>
      <c r="D5695" s="4" t="b">
        <f t="shared" si="355"/>
        <v>1</v>
      </c>
      <c r="E5695" s="5">
        <f>VLOOKUP(A5695,'Daily Nat Light Offices Mtl'!$A$1:$G$366,7)</f>
        <v>649.83285275636979</v>
      </c>
      <c r="F5695">
        <f t="shared" si="356"/>
        <v>40.614553297273112</v>
      </c>
      <c r="G5695">
        <f t="shared" si="357"/>
        <v>112.81820360353642</v>
      </c>
      <c r="H5695">
        <f t="shared" si="358"/>
        <v>0.94015169669613685</v>
      </c>
    </row>
    <row r="5696" spans="1:8" x14ac:dyDescent="0.35">
      <c r="A5696" s="2">
        <v>34937</v>
      </c>
      <c r="B5696" s="3">
        <v>0.25</v>
      </c>
      <c r="C5696">
        <v>3566.94</v>
      </c>
      <c r="D5696" s="4" t="b">
        <f t="shared" si="355"/>
        <v>1</v>
      </c>
      <c r="E5696" s="5">
        <f>VLOOKUP(A5696,'Daily Nat Light Offices Mtl'!$A$1:$G$366,7)</f>
        <v>649.83285275636979</v>
      </c>
      <c r="F5696">
        <f t="shared" si="356"/>
        <v>40.614553297273112</v>
      </c>
      <c r="G5696">
        <f t="shared" si="357"/>
        <v>112.81820360353642</v>
      </c>
      <c r="H5696">
        <f t="shared" si="358"/>
        <v>0.94015169669613685</v>
      </c>
    </row>
    <row r="5697" spans="1:8" x14ac:dyDescent="0.35">
      <c r="A5697" s="2">
        <v>34937</v>
      </c>
      <c r="B5697" s="3">
        <v>0.29166666666666669</v>
      </c>
      <c r="C5697">
        <v>7943.69</v>
      </c>
      <c r="D5697" s="4" t="b">
        <f t="shared" si="355"/>
        <v>1</v>
      </c>
      <c r="E5697" s="5">
        <f>VLOOKUP(A5697,'Daily Nat Light Offices Mtl'!$A$1:$G$366,7)</f>
        <v>649.83285275636979</v>
      </c>
      <c r="F5697">
        <f t="shared" si="356"/>
        <v>40.614553297273112</v>
      </c>
      <c r="G5697">
        <f t="shared" si="357"/>
        <v>112.81820360353642</v>
      </c>
      <c r="H5697">
        <f t="shared" si="358"/>
        <v>0.94015169669613685</v>
      </c>
    </row>
    <row r="5698" spans="1:8" x14ac:dyDescent="0.35">
      <c r="A5698" s="2">
        <v>34937</v>
      </c>
      <c r="B5698" s="3">
        <v>0.33333333333333331</v>
      </c>
      <c r="C5698">
        <v>12231.1</v>
      </c>
      <c r="D5698" s="4" t="b">
        <f t="shared" ref="D5698:D5761" si="359">AND(B5698&gt;$B$6,B5698&lt;$B$24,E5698&gt;0)</f>
        <v>1</v>
      </c>
      <c r="E5698" s="5">
        <f>VLOOKUP(A5698,'Daily Nat Light Offices Mtl'!$A$1:$G$366,7)</f>
        <v>649.83285275636979</v>
      </c>
      <c r="F5698">
        <f t="shared" si="356"/>
        <v>40.614553297273112</v>
      </c>
      <c r="G5698">
        <f t="shared" si="357"/>
        <v>112.81820360353642</v>
      </c>
      <c r="H5698">
        <f t="shared" si="358"/>
        <v>0.94015169669613685</v>
      </c>
    </row>
    <row r="5699" spans="1:8" x14ac:dyDescent="0.35">
      <c r="A5699" s="2">
        <v>34937</v>
      </c>
      <c r="B5699" s="3">
        <v>0.375</v>
      </c>
      <c r="C5699">
        <v>9451.85</v>
      </c>
      <c r="D5699" s="4" t="b">
        <f t="shared" si="359"/>
        <v>1</v>
      </c>
      <c r="E5699" s="5">
        <f>VLOOKUP(A5699,'Daily Nat Light Offices Mtl'!$A$1:$G$366,7)</f>
        <v>649.83285275636979</v>
      </c>
      <c r="F5699">
        <f t="shared" ref="F5699:F5762" si="360">IF(D5699,E5699/16,0)</f>
        <v>40.614553297273112</v>
      </c>
      <c r="G5699">
        <f t="shared" ref="G5699:G5762" si="361">CONVERT(F5699*10^4,"J","Wh")</f>
        <v>112.81820360353642</v>
      </c>
      <c r="H5699">
        <f t="shared" ref="H5699:H5762" si="362">G5699/$J$2</f>
        <v>0.94015169669613685</v>
      </c>
    </row>
    <row r="5700" spans="1:8" x14ac:dyDescent="0.35">
      <c r="A5700" s="2">
        <v>34937</v>
      </c>
      <c r="B5700" s="3">
        <v>0.41666666666666669</v>
      </c>
      <c r="C5700">
        <v>8892.8700000000008</v>
      </c>
      <c r="D5700" s="4" t="b">
        <f t="shared" si="359"/>
        <v>1</v>
      </c>
      <c r="E5700" s="5">
        <f>VLOOKUP(A5700,'Daily Nat Light Offices Mtl'!$A$1:$G$366,7)</f>
        <v>649.83285275636979</v>
      </c>
      <c r="F5700">
        <f t="shared" si="360"/>
        <v>40.614553297273112</v>
      </c>
      <c r="G5700">
        <f t="shared" si="361"/>
        <v>112.81820360353642</v>
      </c>
      <c r="H5700">
        <f t="shared" si="362"/>
        <v>0.94015169669613685</v>
      </c>
    </row>
    <row r="5701" spans="1:8" x14ac:dyDescent="0.35">
      <c r="A5701" s="2">
        <v>34937</v>
      </c>
      <c r="B5701" s="3">
        <v>0.45833333333333331</v>
      </c>
      <c r="C5701">
        <v>14524.1</v>
      </c>
      <c r="D5701" s="4" t="b">
        <f t="shared" si="359"/>
        <v>1</v>
      </c>
      <c r="E5701" s="5">
        <f>VLOOKUP(A5701,'Daily Nat Light Offices Mtl'!$A$1:$G$366,7)</f>
        <v>649.83285275636979</v>
      </c>
      <c r="F5701">
        <f t="shared" si="360"/>
        <v>40.614553297273112</v>
      </c>
      <c r="G5701">
        <f t="shared" si="361"/>
        <v>112.81820360353642</v>
      </c>
      <c r="H5701">
        <f t="shared" si="362"/>
        <v>0.94015169669613685</v>
      </c>
    </row>
    <row r="5702" spans="1:8" x14ac:dyDescent="0.35">
      <c r="A5702" s="2">
        <v>34937</v>
      </c>
      <c r="B5702" s="3">
        <v>0.5</v>
      </c>
      <c r="C5702">
        <v>16066.3</v>
      </c>
      <c r="D5702" s="4" t="b">
        <f t="shared" si="359"/>
        <v>1</v>
      </c>
      <c r="E5702" s="5">
        <f>VLOOKUP(A5702,'Daily Nat Light Offices Mtl'!$A$1:$G$366,7)</f>
        <v>649.83285275636979</v>
      </c>
      <c r="F5702">
        <f t="shared" si="360"/>
        <v>40.614553297273112</v>
      </c>
      <c r="G5702">
        <f t="shared" si="361"/>
        <v>112.81820360353642</v>
      </c>
      <c r="H5702">
        <f t="shared" si="362"/>
        <v>0.94015169669613685</v>
      </c>
    </row>
    <row r="5703" spans="1:8" x14ac:dyDescent="0.35">
      <c r="A5703" s="2">
        <v>34937</v>
      </c>
      <c r="B5703" s="3">
        <v>0.54166666666666663</v>
      </c>
      <c r="C5703">
        <v>12166.2</v>
      </c>
      <c r="D5703" s="4" t="b">
        <f t="shared" si="359"/>
        <v>1</v>
      </c>
      <c r="E5703" s="5">
        <f>VLOOKUP(A5703,'Daily Nat Light Offices Mtl'!$A$1:$G$366,7)</f>
        <v>649.83285275636979</v>
      </c>
      <c r="F5703">
        <f t="shared" si="360"/>
        <v>40.614553297273112</v>
      </c>
      <c r="G5703">
        <f t="shared" si="361"/>
        <v>112.81820360353642</v>
      </c>
      <c r="H5703">
        <f t="shared" si="362"/>
        <v>0.94015169669613685</v>
      </c>
    </row>
    <row r="5704" spans="1:8" x14ac:dyDescent="0.35">
      <c r="A5704" s="2">
        <v>34937</v>
      </c>
      <c r="B5704" s="3">
        <v>0.58333333333333337</v>
      </c>
      <c r="C5704">
        <v>13557.7</v>
      </c>
      <c r="D5704" s="4" t="b">
        <f t="shared" si="359"/>
        <v>1</v>
      </c>
      <c r="E5704" s="5">
        <f>VLOOKUP(A5704,'Daily Nat Light Offices Mtl'!$A$1:$G$366,7)</f>
        <v>649.83285275636979</v>
      </c>
      <c r="F5704">
        <f t="shared" si="360"/>
        <v>40.614553297273112</v>
      </c>
      <c r="G5704">
        <f t="shared" si="361"/>
        <v>112.81820360353642</v>
      </c>
      <c r="H5704">
        <f t="shared" si="362"/>
        <v>0.94015169669613685</v>
      </c>
    </row>
    <row r="5705" spans="1:8" x14ac:dyDescent="0.35">
      <c r="A5705" s="2">
        <v>34937</v>
      </c>
      <c r="B5705" s="3">
        <v>0.625</v>
      </c>
      <c r="C5705">
        <v>16428.8</v>
      </c>
      <c r="D5705" s="4" t="b">
        <f t="shared" si="359"/>
        <v>1</v>
      </c>
      <c r="E5705" s="5">
        <f>VLOOKUP(A5705,'Daily Nat Light Offices Mtl'!$A$1:$G$366,7)</f>
        <v>649.83285275636979</v>
      </c>
      <c r="F5705">
        <f t="shared" si="360"/>
        <v>40.614553297273112</v>
      </c>
      <c r="G5705">
        <f t="shared" si="361"/>
        <v>112.81820360353642</v>
      </c>
      <c r="H5705">
        <f t="shared" si="362"/>
        <v>0.94015169669613685</v>
      </c>
    </row>
    <row r="5706" spans="1:8" x14ac:dyDescent="0.35">
      <c r="A5706" s="2">
        <v>34937</v>
      </c>
      <c r="B5706" s="3">
        <v>0.66666666666666663</v>
      </c>
      <c r="C5706">
        <v>9376.73</v>
      </c>
      <c r="D5706" s="4" t="b">
        <f t="shared" si="359"/>
        <v>1</v>
      </c>
      <c r="E5706" s="5">
        <f>VLOOKUP(A5706,'Daily Nat Light Offices Mtl'!$A$1:$G$366,7)</f>
        <v>649.83285275636979</v>
      </c>
      <c r="F5706">
        <f t="shared" si="360"/>
        <v>40.614553297273112</v>
      </c>
      <c r="G5706">
        <f t="shared" si="361"/>
        <v>112.81820360353642</v>
      </c>
      <c r="H5706">
        <f t="shared" si="362"/>
        <v>0.94015169669613685</v>
      </c>
    </row>
    <row r="5707" spans="1:8" x14ac:dyDescent="0.35">
      <c r="A5707" s="2">
        <v>34937</v>
      </c>
      <c r="B5707" s="3">
        <v>0.70833333333333337</v>
      </c>
      <c r="C5707">
        <v>2386.35</v>
      </c>
      <c r="D5707" s="4" t="b">
        <f t="shared" si="359"/>
        <v>1</v>
      </c>
      <c r="E5707" s="5">
        <f>VLOOKUP(A5707,'Daily Nat Light Offices Mtl'!$A$1:$G$366,7)</f>
        <v>649.83285275636979</v>
      </c>
      <c r="F5707">
        <f t="shared" si="360"/>
        <v>40.614553297273112</v>
      </c>
      <c r="G5707">
        <f t="shared" si="361"/>
        <v>112.81820360353642</v>
      </c>
      <c r="H5707">
        <f t="shared" si="362"/>
        <v>0.94015169669613685</v>
      </c>
    </row>
    <row r="5708" spans="1:8" x14ac:dyDescent="0.35">
      <c r="A5708" s="2">
        <v>34937</v>
      </c>
      <c r="B5708" s="3">
        <v>0.75</v>
      </c>
      <c r="C5708">
        <v>326.536</v>
      </c>
      <c r="D5708" s="4" t="b">
        <f t="shared" si="359"/>
        <v>1</v>
      </c>
      <c r="E5708" s="5">
        <f>VLOOKUP(A5708,'Daily Nat Light Offices Mtl'!$A$1:$G$366,7)</f>
        <v>649.83285275636979</v>
      </c>
      <c r="F5708">
        <f t="shared" si="360"/>
        <v>40.614553297273112</v>
      </c>
      <c r="G5708">
        <f t="shared" si="361"/>
        <v>112.81820360353642</v>
      </c>
      <c r="H5708">
        <f t="shared" si="362"/>
        <v>0.94015169669613685</v>
      </c>
    </row>
    <row r="5709" spans="1:8" x14ac:dyDescent="0.35">
      <c r="A5709" s="2">
        <v>34937</v>
      </c>
      <c r="B5709" s="3">
        <v>0.79166666666666663</v>
      </c>
      <c r="C5709">
        <v>49.251399999999997</v>
      </c>
      <c r="D5709" s="4" t="b">
        <f t="shared" si="359"/>
        <v>1</v>
      </c>
      <c r="E5709" s="5">
        <f>VLOOKUP(A5709,'Daily Nat Light Offices Mtl'!$A$1:$G$366,7)</f>
        <v>649.83285275636979</v>
      </c>
      <c r="F5709">
        <f t="shared" si="360"/>
        <v>40.614553297273112</v>
      </c>
      <c r="G5709">
        <f t="shared" si="361"/>
        <v>112.81820360353642</v>
      </c>
      <c r="H5709">
        <f t="shared" si="362"/>
        <v>0.94015169669613685</v>
      </c>
    </row>
    <row r="5710" spans="1:8" x14ac:dyDescent="0.35">
      <c r="A5710" s="2">
        <v>34937</v>
      </c>
      <c r="B5710" s="3">
        <v>0.83333333333333337</v>
      </c>
      <c r="C5710">
        <v>49.251399999999997</v>
      </c>
      <c r="D5710" s="4" t="b">
        <f t="shared" si="359"/>
        <v>1</v>
      </c>
      <c r="E5710" s="5">
        <f>VLOOKUP(A5710,'Daily Nat Light Offices Mtl'!$A$1:$G$366,7)</f>
        <v>649.83285275636979</v>
      </c>
      <c r="F5710">
        <f t="shared" si="360"/>
        <v>40.614553297273112</v>
      </c>
      <c r="G5710">
        <f t="shared" si="361"/>
        <v>112.81820360353642</v>
      </c>
      <c r="H5710">
        <f t="shared" si="362"/>
        <v>0.94015169669613685</v>
      </c>
    </row>
    <row r="5711" spans="1:8" x14ac:dyDescent="0.35">
      <c r="A5711" s="2">
        <v>34937</v>
      </c>
      <c r="B5711" s="3">
        <v>0.875</v>
      </c>
      <c r="C5711">
        <v>49.251399999999997</v>
      </c>
      <c r="D5711" s="4" t="b">
        <f t="shared" si="359"/>
        <v>1</v>
      </c>
      <c r="E5711" s="5">
        <f>VLOOKUP(A5711,'Daily Nat Light Offices Mtl'!$A$1:$G$366,7)</f>
        <v>649.83285275636979</v>
      </c>
      <c r="F5711">
        <f t="shared" si="360"/>
        <v>40.614553297273112</v>
      </c>
      <c r="G5711">
        <f t="shared" si="361"/>
        <v>112.81820360353642</v>
      </c>
      <c r="H5711">
        <f t="shared" si="362"/>
        <v>0.94015169669613685</v>
      </c>
    </row>
    <row r="5712" spans="1:8" x14ac:dyDescent="0.35">
      <c r="A5712" s="2">
        <v>34937</v>
      </c>
      <c r="B5712" s="3">
        <v>0.91666666666666663</v>
      </c>
      <c r="C5712">
        <v>49.251399999999997</v>
      </c>
      <c r="D5712" s="4" t="b">
        <f t="shared" si="359"/>
        <v>0</v>
      </c>
      <c r="E5712" s="5">
        <f>VLOOKUP(A5712,'Daily Nat Light Offices Mtl'!$A$1:$G$366,7)</f>
        <v>649.83285275636979</v>
      </c>
      <c r="F5712">
        <f t="shared" si="360"/>
        <v>0</v>
      </c>
      <c r="G5712">
        <f t="shared" si="361"/>
        <v>0</v>
      </c>
      <c r="H5712">
        <f t="shared" si="362"/>
        <v>0</v>
      </c>
    </row>
    <row r="5713" spans="1:8" x14ac:dyDescent="0.35">
      <c r="A5713" s="2">
        <v>34937</v>
      </c>
      <c r="B5713" s="3">
        <v>0.95833333333333337</v>
      </c>
      <c r="C5713">
        <v>49.251399999999997</v>
      </c>
      <c r="D5713" s="4" t="b">
        <f t="shared" si="359"/>
        <v>0</v>
      </c>
      <c r="E5713" s="5">
        <f>VLOOKUP(A5713,'Daily Nat Light Offices Mtl'!$A$1:$G$366,7)</f>
        <v>649.83285275636979</v>
      </c>
      <c r="F5713">
        <f t="shared" si="360"/>
        <v>0</v>
      </c>
      <c r="G5713">
        <f t="shared" si="361"/>
        <v>0</v>
      </c>
      <c r="H5713">
        <f t="shared" si="362"/>
        <v>0</v>
      </c>
    </row>
    <row r="5714" spans="1:8" x14ac:dyDescent="0.35">
      <c r="A5714" s="2">
        <v>34938</v>
      </c>
      <c r="B5714" s="3">
        <v>0</v>
      </c>
      <c r="C5714">
        <v>49.251399999999997</v>
      </c>
      <c r="D5714" s="4" t="b">
        <f t="shared" si="359"/>
        <v>0</v>
      </c>
      <c r="E5714" s="5">
        <f>VLOOKUP(A5714,'Daily Nat Light Offices Mtl'!$A$1:$G$366,7)</f>
        <v>589.557797344287</v>
      </c>
      <c r="F5714">
        <f t="shared" si="360"/>
        <v>0</v>
      </c>
      <c r="G5714">
        <f t="shared" si="361"/>
        <v>0</v>
      </c>
      <c r="H5714">
        <f t="shared" si="362"/>
        <v>0</v>
      </c>
    </row>
    <row r="5715" spans="1:8" x14ac:dyDescent="0.35">
      <c r="A5715" s="2">
        <v>34938</v>
      </c>
      <c r="B5715" s="3">
        <v>4.1666666666666664E-2</v>
      </c>
      <c r="C5715">
        <v>49.251399999999997</v>
      </c>
      <c r="D5715" s="4" t="b">
        <f t="shared" si="359"/>
        <v>0</v>
      </c>
      <c r="E5715" s="5">
        <f>VLOOKUP(A5715,'Daily Nat Light Offices Mtl'!$A$1:$G$366,7)</f>
        <v>589.557797344287</v>
      </c>
      <c r="F5715">
        <f t="shared" si="360"/>
        <v>0</v>
      </c>
      <c r="G5715">
        <f t="shared" si="361"/>
        <v>0</v>
      </c>
      <c r="H5715">
        <f t="shared" si="362"/>
        <v>0</v>
      </c>
    </row>
    <row r="5716" spans="1:8" x14ac:dyDescent="0.35">
      <c r="A5716" s="2">
        <v>34938</v>
      </c>
      <c r="B5716" s="3">
        <v>8.3333333333333329E-2</v>
      </c>
      <c r="C5716">
        <v>49.251399999999997</v>
      </c>
      <c r="D5716" s="4" t="b">
        <f t="shared" si="359"/>
        <v>0</v>
      </c>
      <c r="E5716" s="5">
        <f>VLOOKUP(A5716,'Daily Nat Light Offices Mtl'!$A$1:$G$366,7)</f>
        <v>589.557797344287</v>
      </c>
      <c r="F5716">
        <f t="shared" si="360"/>
        <v>0</v>
      </c>
      <c r="G5716">
        <f t="shared" si="361"/>
        <v>0</v>
      </c>
      <c r="H5716">
        <f t="shared" si="362"/>
        <v>0</v>
      </c>
    </row>
    <row r="5717" spans="1:8" x14ac:dyDescent="0.35">
      <c r="A5717" s="2">
        <v>34938</v>
      </c>
      <c r="B5717" s="3">
        <v>0.125</v>
      </c>
      <c r="C5717">
        <v>49.251399999999997</v>
      </c>
      <c r="D5717" s="4" t="b">
        <f t="shared" si="359"/>
        <v>0</v>
      </c>
      <c r="E5717" s="5">
        <f>VLOOKUP(A5717,'Daily Nat Light Offices Mtl'!$A$1:$G$366,7)</f>
        <v>589.557797344287</v>
      </c>
      <c r="F5717">
        <f t="shared" si="360"/>
        <v>0</v>
      </c>
      <c r="G5717">
        <f t="shared" si="361"/>
        <v>0</v>
      </c>
      <c r="H5717">
        <f t="shared" si="362"/>
        <v>0</v>
      </c>
    </row>
    <row r="5718" spans="1:8" x14ac:dyDescent="0.35">
      <c r="A5718" s="2">
        <v>34938</v>
      </c>
      <c r="B5718" s="3">
        <v>0.16666666666666666</v>
      </c>
      <c r="C5718">
        <v>49.251399999999997</v>
      </c>
      <c r="D5718" s="4" t="b">
        <f t="shared" si="359"/>
        <v>0</v>
      </c>
      <c r="E5718" s="5">
        <f>VLOOKUP(A5718,'Daily Nat Light Offices Mtl'!$A$1:$G$366,7)</f>
        <v>589.557797344287</v>
      </c>
      <c r="F5718">
        <f t="shared" si="360"/>
        <v>0</v>
      </c>
      <c r="G5718">
        <f t="shared" si="361"/>
        <v>0</v>
      </c>
      <c r="H5718">
        <f t="shared" si="362"/>
        <v>0</v>
      </c>
    </row>
    <row r="5719" spans="1:8" x14ac:dyDescent="0.35">
      <c r="A5719" s="2">
        <v>34938</v>
      </c>
      <c r="B5719" s="3">
        <v>0.20833333333333334</v>
      </c>
      <c r="C5719">
        <v>498.65699999999998</v>
      </c>
      <c r="D5719" s="4" t="b">
        <f t="shared" si="359"/>
        <v>1</v>
      </c>
      <c r="E5719" s="5">
        <f>VLOOKUP(A5719,'Daily Nat Light Offices Mtl'!$A$1:$G$366,7)</f>
        <v>589.557797344287</v>
      </c>
      <c r="F5719">
        <f t="shared" si="360"/>
        <v>36.847362334017937</v>
      </c>
      <c r="G5719">
        <f t="shared" si="361"/>
        <v>102.35378426116094</v>
      </c>
      <c r="H5719">
        <f t="shared" si="362"/>
        <v>0.85294820217634115</v>
      </c>
    </row>
    <row r="5720" spans="1:8" x14ac:dyDescent="0.35">
      <c r="A5720" s="2">
        <v>34938</v>
      </c>
      <c r="B5720" s="3">
        <v>0.25</v>
      </c>
      <c r="C5720">
        <v>3932.34</v>
      </c>
      <c r="D5720" s="4" t="b">
        <f t="shared" si="359"/>
        <v>1</v>
      </c>
      <c r="E5720" s="5">
        <f>VLOOKUP(A5720,'Daily Nat Light Offices Mtl'!$A$1:$G$366,7)</f>
        <v>589.557797344287</v>
      </c>
      <c r="F5720">
        <f t="shared" si="360"/>
        <v>36.847362334017937</v>
      </c>
      <c r="G5720">
        <f t="shared" si="361"/>
        <v>102.35378426116094</v>
      </c>
      <c r="H5720">
        <f t="shared" si="362"/>
        <v>0.85294820217634115</v>
      </c>
    </row>
    <row r="5721" spans="1:8" x14ac:dyDescent="0.35">
      <c r="A5721" s="2">
        <v>34938</v>
      </c>
      <c r="B5721" s="3">
        <v>0.29166666666666669</v>
      </c>
      <c r="C5721">
        <v>14150.7</v>
      </c>
      <c r="D5721" s="4" t="b">
        <f t="shared" si="359"/>
        <v>1</v>
      </c>
      <c r="E5721" s="5">
        <f>VLOOKUP(A5721,'Daily Nat Light Offices Mtl'!$A$1:$G$366,7)</f>
        <v>589.557797344287</v>
      </c>
      <c r="F5721">
        <f t="shared" si="360"/>
        <v>36.847362334017937</v>
      </c>
      <c r="G5721">
        <f t="shared" si="361"/>
        <v>102.35378426116094</v>
      </c>
      <c r="H5721">
        <f t="shared" si="362"/>
        <v>0.85294820217634115</v>
      </c>
    </row>
    <row r="5722" spans="1:8" x14ac:dyDescent="0.35">
      <c r="A5722" s="2">
        <v>34938</v>
      </c>
      <c r="B5722" s="3">
        <v>0.33333333333333331</v>
      </c>
      <c r="C5722">
        <v>27181.4</v>
      </c>
      <c r="D5722" s="4" t="b">
        <f t="shared" si="359"/>
        <v>1</v>
      </c>
      <c r="E5722" s="5">
        <f>VLOOKUP(A5722,'Daily Nat Light Offices Mtl'!$A$1:$G$366,7)</f>
        <v>589.557797344287</v>
      </c>
      <c r="F5722">
        <f t="shared" si="360"/>
        <v>36.847362334017937</v>
      </c>
      <c r="G5722">
        <f t="shared" si="361"/>
        <v>102.35378426116094</v>
      </c>
      <c r="H5722">
        <f t="shared" si="362"/>
        <v>0.85294820217634115</v>
      </c>
    </row>
    <row r="5723" spans="1:8" x14ac:dyDescent="0.35">
      <c r="A5723" s="2">
        <v>34938</v>
      </c>
      <c r="B5723" s="3">
        <v>0.375</v>
      </c>
      <c r="C5723">
        <v>36580.6</v>
      </c>
      <c r="D5723" s="4" t="b">
        <f t="shared" si="359"/>
        <v>1</v>
      </c>
      <c r="E5723" s="5">
        <f>VLOOKUP(A5723,'Daily Nat Light Offices Mtl'!$A$1:$G$366,7)</f>
        <v>589.557797344287</v>
      </c>
      <c r="F5723">
        <f t="shared" si="360"/>
        <v>36.847362334017937</v>
      </c>
      <c r="G5723">
        <f t="shared" si="361"/>
        <v>102.35378426116094</v>
      </c>
      <c r="H5723">
        <f t="shared" si="362"/>
        <v>0.85294820217634115</v>
      </c>
    </row>
    <row r="5724" spans="1:8" x14ac:dyDescent="0.35">
      <c r="A5724" s="2">
        <v>34938</v>
      </c>
      <c r="B5724" s="3">
        <v>0.41666666666666669</v>
      </c>
      <c r="C5724">
        <v>45876.7</v>
      </c>
      <c r="D5724" s="4" t="b">
        <f t="shared" si="359"/>
        <v>1</v>
      </c>
      <c r="E5724" s="5">
        <f>VLOOKUP(A5724,'Daily Nat Light Offices Mtl'!$A$1:$G$366,7)</f>
        <v>589.557797344287</v>
      </c>
      <c r="F5724">
        <f t="shared" si="360"/>
        <v>36.847362334017937</v>
      </c>
      <c r="G5724">
        <f t="shared" si="361"/>
        <v>102.35378426116094</v>
      </c>
      <c r="H5724">
        <f t="shared" si="362"/>
        <v>0.85294820217634115</v>
      </c>
    </row>
    <row r="5725" spans="1:8" x14ac:dyDescent="0.35">
      <c r="A5725" s="2">
        <v>34938</v>
      </c>
      <c r="B5725" s="3">
        <v>0.45833333333333331</v>
      </c>
      <c r="C5725">
        <v>50942</v>
      </c>
      <c r="D5725" s="4" t="b">
        <f t="shared" si="359"/>
        <v>1</v>
      </c>
      <c r="E5725" s="5">
        <f>VLOOKUP(A5725,'Daily Nat Light Offices Mtl'!$A$1:$G$366,7)</f>
        <v>589.557797344287</v>
      </c>
      <c r="F5725">
        <f t="shared" si="360"/>
        <v>36.847362334017937</v>
      </c>
      <c r="G5725">
        <f t="shared" si="361"/>
        <v>102.35378426116094</v>
      </c>
      <c r="H5725">
        <f t="shared" si="362"/>
        <v>0.85294820217634115</v>
      </c>
    </row>
    <row r="5726" spans="1:8" x14ac:dyDescent="0.35">
      <c r="A5726" s="2">
        <v>34938</v>
      </c>
      <c r="B5726" s="3">
        <v>0.5</v>
      </c>
      <c r="C5726">
        <v>50296.4</v>
      </c>
      <c r="D5726" s="4" t="b">
        <f t="shared" si="359"/>
        <v>1</v>
      </c>
      <c r="E5726" s="5">
        <f>VLOOKUP(A5726,'Daily Nat Light Offices Mtl'!$A$1:$G$366,7)</f>
        <v>589.557797344287</v>
      </c>
      <c r="F5726">
        <f t="shared" si="360"/>
        <v>36.847362334017937</v>
      </c>
      <c r="G5726">
        <f t="shared" si="361"/>
        <v>102.35378426116094</v>
      </c>
      <c r="H5726">
        <f t="shared" si="362"/>
        <v>0.85294820217634115</v>
      </c>
    </row>
    <row r="5727" spans="1:8" x14ac:dyDescent="0.35">
      <c r="A5727" s="2">
        <v>34938</v>
      </c>
      <c r="B5727" s="3">
        <v>0.54166666666666663</v>
      </c>
      <c r="C5727">
        <v>45429.3</v>
      </c>
      <c r="D5727" s="4" t="b">
        <f t="shared" si="359"/>
        <v>1</v>
      </c>
      <c r="E5727" s="5">
        <f>VLOOKUP(A5727,'Daily Nat Light Offices Mtl'!$A$1:$G$366,7)</f>
        <v>589.557797344287</v>
      </c>
      <c r="F5727">
        <f t="shared" si="360"/>
        <v>36.847362334017937</v>
      </c>
      <c r="G5727">
        <f t="shared" si="361"/>
        <v>102.35378426116094</v>
      </c>
      <c r="H5727">
        <f t="shared" si="362"/>
        <v>0.85294820217634115</v>
      </c>
    </row>
    <row r="5728" spans="1:8" x14ac:dyDescent="0.35">
      <c r="A5728" s="2">
        <v>34938</v>
      </c>
      <c r="B5728" s="3">
        <v>0.58333333333333337</v>
      </c>
      <c r="C5728">
        <v>36833</v>
      </c>
      <c r="D5728" s="4" t="b">
        <f t="shared" si="359"/>
        <v>1</v>
      </c>
      <c r="E5728" s="5">
        <f>VLOOKUP(A5728,'Daily Nat Light Offices Mtl'!$A$1:$G$366,7)</f>
        <v>589.557797344287</v>
      </c>
      <c r="F5728">
        <f t="shared" si="360"/>
        <v>36.847362334017937</v>
      </c>
      <c r="G5728">
        <f t="shared" si="361"/>
        <v>102.35378426116094</v>
      </c>
      <c r="H5728">
        <f t="shared" si="362"/>
        <v>0.85294820217634115</v>
      </c>
    </row>
    <row r="5729" spans="1:8" x14ac:dyDescent="0.35">
      <c r="A5729" s="2">
        <v>34938</v>
      </c>
      <c r="B5729" s="3">
        <v>0.625</v>
      </c>
      <c r="C5729">
        <v>21725.9</v>
      </c>
      <c r="D5729" s="4" t="b">
        <f t="shared" si="359"/>
        <v>1</v>
      </c>
      <c r="E5729" s="5">
        <f>VLOOKUP(A5729,'Daily Nat Light Offices Mtl'!$A$1:$G$366,7)</f>
        <v>589.557797344287</v>
      </c>
      <c r="F5729">
        <f t="shared" si="360"/>
        <v>36.847362334017937</v>
      </c>
      <c r="G5729">
        <f t="shared" si="361"/>
        <v>102.35378426116094</v>
      </c>
      <c r="H5729">
        <f t="shared" si="362"/>
        <v>0.85294820217634115</v>
      </c>
    </row>
    <row r="5730" spans="1:8" x14ac:dyDescent="0.35">
      <c r="A5730" s="2">
        <v>34938</v>
      </c>
      <c r="B5730" s="3">
        <v>0.66666666666666663</v>
      </c>
      <c r="C5730">
        <v>9950.8700000000008</v>
      </c>
      <c r="D5730" s="4" t="b">
        <f t="shared" si="359"/>
        <v>1</v>
      </c>
      <c r="E5730" s="5">
        <f>VLOOKUP(A5730,'Daily Nat Light Offices Mtl'!$A$1:$G$366,7)</f>
        <v>589.557797344287</v>
      </c>
      <c r="F5730">
        <f t="shared" si="360"/>
        <v>36.847362334017937</v>
      </c>
      <c r="G5730">
        <f t="shared" si="361"/>
        <v>102.35378426116094</v>
      </c>
      <c r="H5730">
        <f t="shared" si="362"/>
        <v>0.85294820217634115</v>
      </c>
    </row>
    <row r="5731" spans="1:8" x14ac:dyDescent="0.35">
      <c r="A5731" s="2">
        <v>34938</v>
      </c>
      <c r="B5731" s="3">
        <v>0.70833333333333337</v>
      </c>
      <c r="C5731">
        <v>3333.35</v>
      </c>
      <c r="D5731" s="4" t="b">
        <f t="shared" si="359"/>
        <v>1</v>
      </c>
      <c r="E5731" s="5">
        <f>VLOOKUP(A5731,'Daily Nat Light Offices Mtl'!$A$1:$G$366,7)</f>
        <v>589.557797344287</v>
      </c>
      <c r="F5731">
        <f t="shared" si="360"/>
        <v>36.847362334017937</v>
      </c>
      <c r="G5731">
        <f t="shared" si="361"/>
        <v>102.35378426116094</v>
      </c>
      <c r="H5731">
        <f t="shared" si="362"/>
        <v>0.85294820217634115</v>
      </c>
    </row>
    <row r="5732" spans="1:8" x14ac:dyDescent="0.35">
      <c r="A5732" s="2">
        <v>34938</v>
      </c>
      <c r="B5732" s="3">
        <v>0.75</v>
      </c>
      <c r="C5732">
        <v>447.23899999999998</v>
      </c>
      <c r="D5732" s="4" t="b">
        <f t="shared" si="359"/>
        <v>1</v>
      </c>
      <c r="E5732" s="5">
        <f>VLOOKUP(A5732,'Daily Nat Light Offices Mtl'!$A$1:$G$366,7)</f>
        <v>589.557797344287</v>
      </c>
      <c r="F5732">
        <f t="shared" si="360"/>
        <v>36.847362334017937</v>
      </c>
      <c r="G5732">
        <f t="shared" si="361"/>
        <v>102.35378426116094</v>
      </c>
      <c r="H5732">
        <f t="shared" si="362"/>
        <v>0.85294820217634115</v>
      </c>
    </row>
    <row r="5733" spans="1:8" x14ac:dyDescent="0.35">
      <c r="A5733" s="2">
        <v>34938</v>
      </c>
      <c r="B5733" s="3">
        <v>0.79166666666666663</v>
      </c>
      <c r="C5733">
        <v>49.251399999999997</v>
      </c>
      <c r="D5733" s="4" t="b">
        <f t="shared" si="359"/>
        <v>1</v>
      </c>
      <c r="E5733" s="5">
        <f>VLOOKUP(A5733,'Daily Nat Light Offices Mtl'!$A$1:$G$366,7)</f>
        <v>589.557797344287</v>
      </c>
      <c r="F5733">
        <f t="shared" si="360"/>
        <v>36.847362334017937</v>
      </c>
      <c r="G5733">
        <f t="shared" si="361"/>
        <v>102.35378426116094</v>
      </c>
      <c r="H5733">
        <f t="shared" si="362"/>
        <v>0.85294820217634115</v>
      </c>
    </row>
    <row r="5734" spans="1:8" x14ac:dyDescent="0.35">
      <c r="A5734" s="2">
        <v>34938</v>
      </c>
      <c r="B5734" s="3">
        <v>0.83333333333333337</v>
      </c>
      <c r="C5734">
        <v>49.251399999999997</v>
      </c>
      <c r="D5734" s="4" t="b">
        <f t="shared" si="359"/>
        <v>1</v>
      </c>
      <c r="E5734" s="5">
        <f>VLOOKUP(A5734,'Daily Nat Light Offices Mtl'!$A$1:$G$366,7)</f>
        <v>589.557797344287</v>
      </c>
      <c r="F5734">
        <f t="shared" si="360"/>
        <v>36.847362334017937</v>
      </c>
      <c r="G5734">
        <f t="shared" si="361"/>
        <v>102.35378426116094</v>
      </c>
      <c r="H5734">
        <f t="shared" si="362"/>
        <v>0.85294820217634115</v>
      </c>
    </row>
    <row r="5735" spans="1:8" x14ac:dyDescent="0.35">
      <c r="A5735" s="2">
        <v>34938</v>
      </c>
      <c r="B5735" s="3">
        <v>0.875</v>
      </c>
      <c r="C5735">
        <v>49.251399999999997</v>
      </c>
      <c r="D5735" s="4" t="b">
        <f t="shared" si="359"/>
        <v>1</v>
      </c>
      <c r="E5735" s="5">
        <f>VLOOKUP(A5735,'Daily Nat Light Offices Mtl'!$A$1:$G$366,7)</f>
        <v>589.557797344287</v>
      </c>
      <c r="F5735">
        <f t="shared" si="360"/>
        <v>36.847362334017937</v>
      </c>
      <c r="G5735">
        <f t="shared" si="361"/>
        <v>102.35378426116094</v>
      </c>
      <c r="H5735">
        <f t="shared" si="362"/>
        <v>0.85294820217634115</v>
      </c>
    </row>
    <row r="5736" spans="1:8" x14ac:dyDescent="0.35">
      <c r="A5736" s="2">
        <v>34938</v>
      </c>
      <c r="B5736" s="3">
        <v>0.91666666666666663</v>
      </c>
      <c r="C5736">
        <v>49.251399999999997</v>
      </c>
      <c r="D5736" s="4" t="b">
        <f t="shared" si="359"/>
        <v>0</v>
      </c>
      <c r="E5736" s="5">
        <f>VLOOKUP(A5736,'Daily Nat Light Offices Mtl'!$A$1:$G$366,7)</f>
        <v>589.557797344287</v>
      </c>
      <c r="F5736">
        <f t="shared" si="360"/>
        <v>0</v>
      </c>
      <c r="G5736">
        <f t="shared" si="361"/>
        <v>0</v>
      </c>
      <c r="H5736">
        <f t="shared" si="362"/>
        <v>0</v>
      </c>
    </row>
    <row r="5737" spans="1:8" x14ac:dyDescent="0.35">
      <c r="A5737" s="2">
        <v>34938</v>
      </c>
      <c r="B5737" s="3">
        <v>0.95833333333333337</v>
      </c>
      <c r="C5737">
        <v>49.251399999999997</v>
      </c>
      <c r="D5737" s="4" t="b">
        <f t="shared" si="359"/>
        <v>0</v>
      </c>
      <c r="E5737" s="5">
        <f>VLOOKUP(A5737,'Daily Nat Light Offices Mtl'!$A$1:$G$366,7)</f>
        <v>589.557797344287</v>
      </c>
      <c r="F5737">
        <f t="shared" si="360"/>
        <v>0</v>
      </c>
      <c r="G5737">
        <f t="shared" si="361"/>
        <v>0</v>
      </c>
      <c r="H5737">
        <f t="shared" si="362"/>
        <v>0</v>
      </c>
    </row>
    <row r="5738" spans="1:8" x14ac:dyDescent="0.35">
      <c r="A5738" s="2">
        <v>34939</v>
      </c>
      <c r="B5738" s="3">
        <v>0</v>
      </c>
      <c r="C5738">
        <v>49.251399999999997</v>
      </c>
      <c r="D5738" s="4" t="b">
        <f t="shared" si="359"/>
        <v>0</v>
      </c>
      <c r="E5738" s="5">
        <f>VLOOKUP(A5738,'Daily Nat Light Offices Mtl'!$A$1:$G$366,7)</f>
        <v>672.25339976005046</v>
      </c>
      <c r="F5738">
        <f t="shared" si="360"/>
        <v>0</v>
      </c>
      <c r="G5738">
        <f t="shared" si="361"/>
        <v>0</v>
      </c>
      <c r="H5738">
        <f t="shared" si="362"/>
        <v>0</v>
      </c>
    </row>
    <row r="5739" spans="1:8" x14ac:dyDescent="0.35">
      <c r="A5739" s="2">
        <v>34939</v>
      </c>
      <c r="B5739" s="3">
        <v>4.1666666666666664E-2</v>
      </c>
      <c r="C5739">
        <v>49.251399999999997</v>
      </c>
      <c r="D5739" s="4" t="b">
        <f t="shared" si="359"/>
        <v>0</v>
      </c>
      <c r="E5739" s="5">
        <f>VLOOKUP(A5739,'Daily Nat Light Offices Mtl'!$A$1:$G$366,7)</f>
        <v>672.25339976005046</v>
      </c>
      <c r="F5739">
        <f t="shared" si="360"/>
        <v>0</v>
      </c>
      <c r="G5739">
        <f t="shared" si="361"/>
        <v>0</v>
      </c>
      <c r="H5739">
        <f t="shared" si="362"/>
        <v>0</v>
      </c>
    </row>
    <row r="5740" spans="1:8" x14ac:dyDescent="0.35">
      <c r="A5740" s="2">
        <v>34939</v>
      </c>
      <c r="B5740" s="3">
        <v>8.3333333333333329E-2</v>
      </c>
      <c r="C5740">
        <v>49.251399999999997</v>
      </c>
      <c r="D5740" s="4" t="b">
        <f t="shared" si="359"/>
        <v>0</v>
      </c>
      <c r="E5740" s="5">
        <f>VLOOKUP(A5740,'Daily Nat Light Offices Mtl'!$A$1:$G$366,7)</f>
        <v>672.25339976005046</v>
      </c>
      <c r="F5740">
        <f t="shared" si="360"/>
        <v>0</v>
      </c>
      <c r="G5740">
        <f t="shared" si="361"/>
        <v>0</v>
      </c>
      <c r="H5740">
        <f t="shared" si="362"/>
        <v>0</v>
      </c>
    </row>
    <row r="5741" spans="1:8" x14ac:dyDescent="0.35">
      <c r="A5741" s="2">
        <v>34939</v>
      </c>
      <c r="B5741" s="3">
        <v>0.125</v>
      </c>
      <c r="C5741">
        <v>49.251399999999997</v>
      </c>
      <c r="D5741" s="4" t="b">
        <f t="shared" si="359"/>
        <v>0</v>
      </c>
      <c r="E5741" s="5">
        <f>VLOOKUP(A5741,'Daily Nat Light Offices Mtl'!$A$1:$G$366,7)</f>
        <v>672.25339976005046</v>
      </c>
      <c r="F5741">
        <f t="shared" si="360"/>
        <v>0</v>
      </c>
      <c r="G5741">
        <f t="shared" si="361"/>
        <v>0</v>
      </c>
      <c r="H5741">
        <f t="shared" si="362"/>
        <v>0</v>
      </c>
    </row>
    <row r="5742" spans="1:8" x14ac:dyDescent="0.35">
      <c r="A5742" s="2">
        <v>34939</v>
      </c>
      <c r="B5742" s="3">
        <v>0.16666666666666666</v>
      </c>
      <c r="C5742">
        <v>49.251399999999997</v>
      </c>
      <c r="D5742" s="4" t="b">
        <f t="shared" si="359"/>
        <v>0</v>
      </c>
      <c r="E5742" s="5">
        <f>VLOOKUP(A5742,'Daily Nat Light Offices Mtl'!$A$1:$G$366,7)</f>
        <v>672.25339976005046</v>
      </c>
      <c r="F5742">
        <f t="shared" si="360"/>
        <v>0</v>
      </c>
      <c r="G5742">
        <f t="shared" si="361"/>
        <v>0</v>
      </c>
      <c r="H5742">
        <f t="shared" si="362"/>
        <v>0</v>
      </c>
    </row>
    <row r="5743" spans="1:8" x14ac:dyDescent="0.35">
      <c r="A5743" s="2">
        <v>34939</v>
      </c>
      <c r="B5743" s="3">
        <v>0.20833333333333334</v>
      </c>
      <c r="C5743">
        <v>975.76800000000003</v>
      </c>
      <c r="D5743" s="4" t="b">
        <f t="shared" si="359"/>
        <v>1</v>
      </c>
      <c r="E5743" s="5">
        <f>VLOOKUP(A5743,'Daily Nat Light Offices Mtl'!$A$1:$G$366,7)</f>
        <v>672.25339976005046</v>
      </c>
      <c r="F5743">
        <f t="shared" si="360"/>
        <v>42.015837485003154</v>
      </c>
      <c r="G5743">
        <f t="shared" si="361"/>
        <v>116.71065968056431</v>
      </c>
      <c r="H5743">
        <f t="shared" si="362"/>
        <v>0.97258883067136925</v>
      </c>
    </row>
    <row r="5744" spans="1:8" x14ac:dyDescent="0.35">
      <c r="A5744" s="2">
        <v>34939</v>
      </c>
      <c r="B5744" s="3">
        <v>0.25</v>
      </c>
      <c r="C5744">
        <v>4014.18</v>
      </c>
      <c r="D5744" s="4" t="b">
        <f t="shared" si="359"/>
        <v>1</v>
      </c>
      <c r="E5744" s="5">
        <f>VLOOKUP(A5744,'Daily Nat Light Offices Mtl'!$A$1:$G$366,7)</f>
        <v>672.25339976005046</v>
      </c>
      <c r="F5744">
        <f t="shared" si="360"/>
        <v>42.015837485003154</v>
      </c>
      <c r="G5744">
        <f t="shared" si="361"/>
        <v>116.71065968056431</v>
      </c>
      <c r="H5744">
        <f t="shared" si="362"/>
        <v>0.97258883067136925</v>
      </c>
    </row>
    <row r="5745" spans="1:8" x14ac:dyDescent="0.35">
      <c r="A5745" s="2">
        <v>34939</v>
      </c>
      <c r="B5745" s="3">
        <v>0.29166666666666669</v>
      </c>
      <c r="C5745">
        <v>6454.62</v>
      </c>
      <c r="D5745" s="4" t="b">
        <f t="shared" si="359"/>
        <v>1</v>
      </c>
      <c r="E5745" s="5">
        <f>VLOOKUP(A5745,'Daily Nat Light Offices Mtl'!$A$1:$G$366,7)</f>
        <v>672.25339976005046</v>
      </c>
      <c r="F5745">
        <f t="shared" si="360"/>
        <v>42.015837485003154</v>
      </c>
      <c r="G5745">
        <f t="shared" si="361"/>
        <v>116.71065968056431</v>
      </c>
      <c r="H5745">
        <f t="shared" si="362"/>
        <v>0.97258883067136925</v>
      </c>
    </row>
    <row r="5746" spans="1:8" x14ac:dyDescent="0.35">
      <c r="A5746" s="2">
        <v>34939</v>
      </c>
      <c r="B5746" s="3">
        <v>0.33333333333333331</v>
      </c>
      <c r="C5746">
        <v>3483.85</v>
      </c>
      <c r="D5746" s="4" t="b">
        <f t="shared" si="359"/>
        <v>1</v>
      </c>
      <c r="E5746" s="5">
        <f>VLOOKUP(A5746,'Daily Nat Light Offices Mtl'!$A$1:$G$366,7)</f>
        <v>672.25339976005046</v>
      </c>
      <c r="F5746">
        <f t="shared" si="360"/>
        <v>42.015837485003154</v>
      </c>
      <c r="G5746">
        <f t="shared" si="361"/>
        <v>116.71065968056431</v>
      </c>
      <c r="H5746">
        <f t="shared" si="362"/>
        <v>0.97258883067136925</v>
      </c>
    </row>
    <row r="5747" spans="1:8" x14ac:dyDescent="0.35">
      <c r="A5747" s="2">
        <v>34939</v>
      </c>
      <c r="B5747" s="3">
        <v>0.375</v>
      </c>
      <c r="C5747">
        <v>3115.01</v>
      </c>
      <c r="D5747" s="4" t="b">
        <f t="shared" si="359"/>
        <v>1</v>
      </c>
      <c r="E5747" s="5">
        <f>VLOOKUP(A5747,'Daily Nat Light Offices Mtl'!$A$1:$G$366,7)</f>
        <v>672.25339976005046</v>
      </c>
      <c r="F5747">
        <f t="shared" si="360"/>
        <v>42.015837485003154</v>
      </c>
      <c r="G5747">
        <f t="shared" si="361"/>
        <v>116.71065968056431</v>
      </c>
      <c r="H5747">
        <f t="shared" si="362"/>
        <v>0.97258883067136925</v>
      </c>
    </row>
    <row r="5748" spans="1:8" x14ac:dyDescent="0.35">
      <c r="A5748" s="2">
        <v>34939</v>
      </c>
      <c r="B5748" s="3">
        <v>0.41666666666666669</v>
      </c>
      <c r="C5748">
        <v>6283.49</v>
      </c>
      <c r="D5748" s="4" t="b">
        <f t="shared" si="359"/>
        <v>1</v>
      </c>
      <c r="E5748" s="5">
        <f>VLOOKUP(A5748,'Daily Nat Light Offices Mtl'!$A$1:$G$366,7)</f>
        <v>672.25339976005046</v>
      </c>
      <c r="F5748">
        <f t="shared" si="360"/>
        <v>42.015837485003154</v>
      </c>
      <c r="G5748">
        <f t="shared" si="361"/>
        <v>116.71065968056431</v>
      </c>
      <c r="H5748">
        <f t="shared" si="362"/>
        <v>0.97258883067136925</v>
      </c>
    </row>
    <row r="5749" spans="1:8" x14ac:dyDescent="0.35">
      <c r="A5749" s="2">
        <v>34939</v>
      </c>
      <c r="B5749" s="3">
        <v>0.45833333333333331</v>
      </c>
      <c r="C5749">
        <v>4226.2700000000004</v>
      </c>
      <c r="D5749" s="4" t="b">
        <f t="shared" si="359"/>
        <v>1</v>
      </c>
      <c r="E5749" s="5">
        <f>VLOOKUP(A5749,'Daily Nat Light Offices Mtl'!$A$1:$G$366,7)</f>
        <v>672.25339976005046</v>
      </c>
      <c r="F5749">
        <f t="shared" si="360"/>
        <v>42.015837485003154</v>
      </c>
      <c r="G5749">
        <f t="shared" si="361"/>
        <v>116.71065968056431</v>
      </c>
      <c r="H5749">
        <f t="shared" si="362"/>
        <v>0.97258883067136925</v>
      </c>
    </row>
    <row r="5750" spans="1:8" x14ac:dyDescent="0.35">
      <c r="A5750" s="2">
        <v>34939</v>
      </c>
      <c r="B5750" s="3">
        <v>0.5</v>
      </c>
      <c r="C5750">
        <v>3752.29</v>
      </c>
      <c r="D5750" s="4" t="b">
        <f t="shared" si="359"/>
        <v>1</v>
      </c>
      <c r="E5750" s="5">
        <f>VLOOKUP(A5750,'Daily Nat Light Offices Mtl'!$A$1:$G$366,7)</f>
        <v>672.25339976005046</v>
      </c>
      <c r="F5750">
        <f t="shared" si="360"/>
        <v>42.015837485003154</v>
      </c>
      <c r="G5750">
        <f t="shared" si="361"/>
        <v>116.71065968056431</v>
      </c>
      <c r="H5750">
        <f t="shared" si="362"/>
        <v>0.97258883067136925</v>
      </c>
    </row>
    <row r="5751" spans="1:8" x14ac:dyDescent="0.35">
      <c r="A5751" s="2">
        <v>34939</v>
      </c>
      <c r="B5751" s="3">
        <v>0.54166666666666663</v>
      </c>
      <c r="C5751">
        <v>3694.54</v>
      </c>
      <c r="D5751" s="4" t="b">
        <f t="shared" si="359"/>
        <v>1</v>
      </c>
      <c r="E5751" s="5">
        <f>VLOOKUP(A5751,'Daily Nat Light Offices Mtl'!$A$1:$G$366,7)</f>
        <v>672.25339976005046</v>
      </c>
      <c r="F5751">
        <f t="shared" si="360"/>
        <v>42.015837485003154</v>
      </c>
      <c r="G5751">
        <f t="shared" si="361"/>
        <v>116.71065968056431</v>
      </c>
      <c r="H5751">
        <f t="shared" si="362"/>
        <v>0.97258883067136925</v>
      </c>
    </row>
    <row r="5752" spans="1:8" x14ac:dyDescent="0.35">
      <c r="A5752" s="2">
        <v>34939</v>
      </c>
      <c r="B5752" s="3">
        <v>0.58333333333333337</v>
      </c>
      <c r="C5752">
        <v>2417.9899999999998</v>
      </c>
      <c r="D5752" s="4" t="b">
        <f t="shared" si="359"/>
        <v>1</v>
      </c>
      <c r="E5752" s="5">
        <f>VLOOKUP(A5752,'Daily Nat Light Offices Mtl'!$A$1:$G$366,7)</f>
        <v>672.25339976005046</v>
      </c>
      <c r="F5752">
        <f t="shared" si="360"/>
        <v>42.015837485003154</v>
      </c>
      <c r="G5752">
        <f t="shared" si="361"/>
        <v>116.71065968056431</v>
      </c>
      <c r="H5752">
        <f t="shared" si="362"/>
        <v>0.97258883067136925</v>
      </c>
    </row>
    <row r="5753" spans="1:8" x14ac:dyDescent="0.35">
      <c r="A5753" s="2">
        <v>34939</v>
      </c>
      <c r="B5753" s="3">
        <v>0.625</v>
      </c>
      <c r="C5753">
        <v>2593.2399999999998</v>
      </c>
      <c r="D5753" s="4" t="b">
        <f t="shared" si="359"/>
        <v>1</v>
      </c>
      <c r="E5753" s="5">
        <f>VLOOKUP(A5753,'Daily Nat Light Offices Mtl'!$A$1:$G$366,7)</f>
        <v>672.25339976005046</v>
      </c>
      <c r="F5753">
        <f t="shared" si="360"/>
        <v>42.015837485003154</v>
      </c>
      <c r="G5753">
        <f t="shared" si="361"/>
        <v>116.71065968056431</v>
      </c>
      <c r="H5753">
        <f t="shared" si="362"/>
        <v>0.97258883067136925</v>
      </c>
    </row>
    <row r="5754" spans="1:8" x14ac:dyDescent="0.35">
      <c r="A5754" s="2">
        <v>34939</v>
      </c>
      <c r="B5754" s="3">
        <v>0.66666666666666663</v>
      </c>
      <c r="C5754">
        <v>1989.81</v>
      </c>
      <c r="D5754" s="4" t="b">
        <f t="shared" si="359"/>
        <v>1</v>
      </c>
      <c r="E5754" s="5">
        <f>VLOOKUP(A5754,'Daily Nat Light Offices Mtl'!$A$1:$G$366,7)</f>
        <v>672.25339976005046</v>
      </c>
      <c r="F5754">
        <f t="shared" si="360"/>
        <v>42.015837485003154</v>
      </c>
      <c r="G5754">
        <f t="shared" si="361"/>
        <v>116.71065968056431</v>
      </c>
      <c r="H5754">
        <f t="shared" si="362"/>
        <v>0.97258883067136925</v>
      </c>
    </row>
    <row r="5755" spans="1:8" x14ac:dyDescent="0.35">
      <c r="A5755" s="2">
        <v>34939</v>
      </c>
      <c r="B5755" s="3">
        <v>0.70833333333333337</v>
      </c>
      <c r="C5755">
        <v>1739.96</v>
      </c>
      <c r="D5755" s="4" t="b">
        <f t="shared" si="359"/>
        <v>1</v>
      </c>
      <c r="E5755" s="5">
        <f>VLOOKUP(A5755,'Daily Nat Light Offices Mtl'!$A$1:$G$366,7)</f>
        <v>672.25339976005046</v>
      </c>
      <c r="F5755">
        <f t="shared" si="360"/>
        <v>42.015837485003154</v>
      </c>
      <c r="G5755">
        <f t="shared" si="361"/>
        <v>116.71065968056431</v>
      </c>
      <c r="H5755">
        <f t="shared" si="362"/>
        <v>0.97258883067136925</v>
      </c>
    </row>
    <row r="5756" spans="1:8" x14ac:dyDescent="0.35">
      <c r="A5756" s="2">
        <v>34939</v>
      </c>
      <c r="B5756" s="3">
        <v>0.75</v>
      </c>
      <c r="C5756">
        <v>608.02</v>
      </c>
      <c r="D5756" s="4" t="b">
        <f t="shared" si="359"/>
        <v>1</v>
      </c>
      <c r="E5756" s="5">
        <f>VLOOKUP(A5756,'Daily Nat Light Offices Mtl'!$A$1:$G$366,7)</f>
        <v>672.25339976005046</v>
      </c>
      <c r="F5756">
        <f t="shared" si="360"/>
        <v>42.015837485003154</v>
      </c>
      <c r="G5756">
        <f t="shared" si="361"/>
        <v>116.71065968056431</v>
      </c>
      <c r="H5756">
        <f t="shared" si="362"/>
        <v>0.97258883067136925</v>
      </c>
    </row>
    <row r="5757" spans="1:8" x14ac:dyDescent="0.35">
      <c r="A5757" s="2">
        <v>34939</v>
      </c>
      <c r="B5757" s="3">
        <v>0.79166666666666663</v>
      </c>
      <c r="C5757">
        <v>295.50799999999998</v>
      </c>
      <c r="D5757" s="4" t="b">
        <f t="shared" si="359"/>
        <v>1</v>
      </c>
      <c r="E5757" s="5">
        <f>VLOOKUP(A5757,'Daily Nat Light Offices Mtl'!$A$1:$G$366,7)</f>
        <v>672.25339976005046</v>
      </c>
      <c r="F5757">
        <f t="shared" si="360"/>
        <v>42.015837485003154</v>
      </c>
      <c r="G5757">
        <f t="shared" si="361"/>
        <v>116.71065968056431</v>
      </c>
      <c r="H5757">
        <f t="shared" si="362"/>
        <v>0.97258883067136925</v>
      </c>
    </row>
    <row r="5758" spans="1:8" x14ac:dyDescent="0.35">
      <c r="A5758" s="2">
        <v>34939</v>
      </c>
      <c r="B5758" s="3">
        <v>0.83333333333333337</v>
      </c>
      <c r="C5758">
        <v>295.50799999999998</v>
      </c>
      <c r="D5758" s="4" t="b">
        <f t="shared" si="359"/>
        <v>1</v>
      </c>
      <c r="E5758" s="5">
        <f>VLOOKUP(A5758,'Daily Nat Light Offices Mtl'!$A$1:$G$366,7)</f>
        <v>672.25339976005046</v>
      </c>
      <c r="F5758">
        <f t="shared" si="360"/>
        <v>42.015837485003154</v>
      </c>
      <c r="G5758">
        <f t="shared" si="361"/>
        <v>116.71065968056431</v>
      </c>
      <c r="H5758">
        <f t="shared" si="362"/>
        <v>0.97258883067136925</v>
      </c>
    </row>
    <row r="5759" spans="1:8" x14ac:dyDescent="0.35">
      <c r="A5759" s="2">
        <v>34939</v>
      </c>
      <c r="B5759" s="3">
        <v>0.875</v>
      </c>
      <c r="C5759">
        <v>98.502700000000004</v>
      </c>
      <c r="D5759" s="4" t="b">
        <f t="shared" si="359"/>
        <v>1</v>
      </c>
      <c r="E5759" s="5">
        <f>VLOOKUP(A5759,'Daily Nat Light Offices Mtl'!$A$1:$G$366,7)</f>
        <v>672.25339976005046</v>
      </c>
      <c r="F5759">
        <f t="shared" si="360"/>
        <v>42.015837485003154</v>
      </c>
      <c r="G5759">
        <f t="shared" si="361"/>
        <v>116.71065968056431</v>
      </c>
      <c r="H5759">
        <f t="shared" si="362"/>
        <v>0.97258883067136925</v>
      </c>
    </row>
    <row r="5760" spans="1:8" x14ac:dyDescent="0.35">
      <c r="A5760" s="2">
        <v>34939</v>
      </c>
      <c r="B5760" s="3">
        <v>0.91666666666666663</v>
      </c>
      <c r="C5760">
        <v>98.502700000000004</v>
      </c>
      <c r="D5760" s="4" t="b">
        <f t="shared" si="359"/>
        <v>0</v>
      </c>
      <c r="E5760" s="5">
        <f>VLOOKUP(A5760,'Daily Nat Light Offices Mtl'!$A$1:$G$366,7)</f>
        <v>672.25339976005046</v>
      </c>
      <c r="F5760">
        <f t="shared" si="360"/>
        <v>0</v>
      </c>
      <c r="G5760">
        <f t="shared" si="361"/>
        <v>0</v>
      </c>
      <c r="H5760">
        <f t="shared" si="362"/>
        <v>0</v>
      </c>
    </row>
    <row r="5761" spans="1:8" x14ac:dyDescent="0.35">
      <c r="A5761" s="2">
        <v>34939</v>
      </c>
      <c r="B5761" s="3">
        <v>0.95833333333333337</v>
      </c>
      <c r="C5761">
        <v>49.251399999999997</v>
      </c>
      <c r="D5761" s="4" t="b">
        <f t="shared" si="359"/>
        <v>0</v>
      </c>
      <c r="E5761" s="5">
        <f>VLOOKUP(A5761,'Daily Nat Light Offices Mtl'!$A$1:$G$366,7)</f>
        <v>672.25339976005046</v>
      </c>
      <c r="F5761">
        <f t="shared" si="360"/>
        <v>0</v>
      </c>
      <c r="G5761">
        <f t="shared" si="361"/>
        <v>0</v>
      </c>
      <c r="H5761">
        <f t="shared" si="362"/>
        <v>0</v>
      </c>
    </row>
    <row r="5762" spans="1:8" x14ac:dyDescent="0.35">
      <c r="A5762" s="2">
        <v>34940</v>
      </c>
      <c r="B5762" s="3">
        <v>0</v>
      </c>
      <c r="C5762">
        <v>49.251399999999997</v>
      </c>
      <c r="D5762" s="4" t="b">
        <f t="shared" ref="D5762:D5825" si="363">AND(B5762&gt;$B$6,B5762&lt;$B$24,E5762&gt;0)</f>
        <v>0</v>
      </c>
      <c r="E5762" s="5">
        <f>VLOOKUP(A5762,'Daily Nat Light Offices Mtl'!$A$1:$G$366,7)</f>
        <v>646.10866787319276</v>
      </c>
      <c r="F5762">
        <f t="shared" si="360"/>
        <v>0</v>
      </c>
      <c r="G5762">
        <f t="shared" si="361"/>
        <v>0</v>
      </c>
      <c r="H5762">
        <f t="shared" si="362"/>
        <v>0</v>
      </c>
    </row>
    <row r="5763" spans="1:8" x14ac:dyDescent="0.35">
      <c r="A5763" s="2">
        <v>34940</v>
      </c>
      <c r="B5763" s="3">
        <v>4.1666666666666664E-2</v>
      </c>
      <c r="C5763">
        <v>49.251399999999997</v>
      </c>
      <c r="D5763" s="4" t="b">
        <f t="shared" si="363"/>
        <v>0</v>
      </c>
      <c r="E5763" s="5">
        <f>VLOOKUP(A5763,'Daily Nat Light Offices Mtl'!$A$1:$G$366,7)</f>
        <v>646.10866787319276</v>
      </c>
      <c r="F5763">
        <f t="shared" ref="F5763:F5826" si="364">IF(D5763,E5763/16,0)</f>
        <v>0</v>
      </c>
      <c r="G5763">
        <f t="shared" ref="G5763:G5826" si="365">CONVERT(F5763*10^4,"J","Wh")</f>
        <v>0</v>
      </c>
      <c r="H5763">
        <f t="shared" ref="H5763:H5826" si="366">G5763/$J$2</f>
        <v>0</v>
      </c>
    </row>
    <row r="5764" spans="1:8" x14ac:dyDescent="0.35">
      <c r="A5764" s="2">
        <v>34940</v>
      </c>
      <c r="B5764" s="3">
        <v>8.3333333333333329E-2</v>
      </c>
      <c r="C5764">
        <v>49.251399999999997</v>
      </c>
      <c r="D5764" s="4" t="b">
        <f t="shared" si="363"/>
        <v>0</v>
      </c>
      <c r="E5764" s="5">
        <f>VLOOKUP(A5764,'Daily Nat Light Offices Mtl'!$A$1:$G$366,7)</f>
        <v>646.10866787319276</v>
      </c>
      <c r="F5764">
        <f t="shared" si="364"/>
        <v>0</v>
      </c>
      <c r="G5764">
        <f t="shared" si="365"/>
        <v>0</v>
      </c>
      <c r="H5764">
        <f t="shared" si="366"/>
        <v>0</v>
      </c>
    </row>
    <row r="5765" spans="1:8" x14ac:dyDescent="0.35">
      <c r="A5765" s="2">
        <v>34940</v>
      </c>
      <c r="B5765" s="3">
        <v>0.125</v>
      </c>
      <c r="C5765">
        <v>49.251399999999997</v>
      </c>
      <c r="D5765" s="4" t="b">
        <f t="shared" si="363"/>
        <v>0</v>
      </c>
      <c r="E5765" s="5">
        <f>VLOOKUP(A5765,'Daily Nat Light Offices Mtl'!$A$1:$G$366,7)</f>
        <v>646.10866787319276</v>
      </c>
      <c r="F5765">
        <f t="shared" si="364"/>
        <v>0</v>
      </c>
      <c r="G5765">
        <f t="shared" si="365"/>
        <v>0</v>
      </c>
      <c r="H5765">
        <f t="shared" si="366"/>
        <v>0</v>
      </c>
    </row>
    <row r="5766" spans="1:8" x14ac:dyDescent="0.35">
      <c r="A5766" s="2">
        <v>34940</v>
      </c>
      <c r="B5766" s="3">
        <v>0.16666666666666666</v>
      </c>
      <c r="C5766">
        <v>49.251399999999997</v>
      </c>
      <c r="D5766" s="4" t="b">
        <f t="shared" si="363"/>
        <v>0</v>
      </c>
      <c r="E5766" s="5">
        <f>VLOOKUP(A5766,'Daily Nat Light Offices Mtl'!$A$1:$G$366,7)</f>
        <v>646.10866787319276</v>
      </c>
      <c r="F5766">
        <f t="shared" si="364"/>
        <v>0</v>
      </c>
      <c r="G5766">
        <f t="shared" si="365"/>
        <v>0</v>
      </c>
      <c r="H5766">
        <f t="shared" si="366"/>
        <v>0</v>
      </c>
    </row>
    <row r="5767" spans="1:8" x14ac:dyDescent="0.35">
      <c r="A5767" s="2">
        <v>34940</v>
      </c>
      <c r="B5767" s="3">
        <v>0.20833333333333334</v>
      </c>
      <c r="C5767">
        <v>356.29500000000002</v>
      </c>
      <c r="D5767" s="4" t="b">
        <f t="shared" si="363"/>
        <v>1</v>
      </c>
      <c r="E5767" s="5">
        <f>VLOOKUP(A5767,'Daily Nat Light Offices Mtl'!$A$1:$G$366,7)</f>
        <v>646.10866787319276</v>
      </c>
      <c r="F5767">
        <f t="shared" si="364"/>
        <v>40.381791742074547</v>
      </c>
      <c r="G5767">
        <f t="shared" si="365"/>
        <v>112.17164372798484</v>
      </c>
      <c r="H5767">
        <f t="shared" si="366"/>
        <v>0.934763697733207</v>
      </c>
    </row>
    <row r="5768" spans="1:8" x14ac:dyDescent="0.35">
      <c r="A5768" s="2">
        <v>34940</v>
      </c>
      <c r="B5768" s="3">
        <v>0.25</v>
      </c>
      <c r="C5768">
        <v>1639.47</v>
      </c>
      <c r="D5768" s="4" t="b">
        <f t="shared" si="363"/>
        <v>1</v>
      </c>
      <c r="E5768" s="5">
        <f>VLOOKUP(A5768,'Daily Nat Light Offices Mtl'!$A$1:$G$366,7)</f>
        <v>646.10866787319276</v>
      </c>
      <c r="F5768">
        <f t="shared" si="364"/>
        <v>40.381791742074547</v>
      </c>
      <c r="G5768">
        <f t="shared" si="365"/>
        <v>112.17164372798484</v>
      </c>
      <c r="H5768">
        <f t="shared" si="366"/>
        <v>0.934763697733207</v>
      </c>
    </row>
    <row r="5769" spans="1:8" x14ac:dyDescent="0.35">
      <c r="A5769" s="2">
        <v>34940</v>
      </c>
      <c r="B5769" s="3">
        <v>0.29166666666666669</v>
      </c>
      <c r="C5769">
        <v>3709.15</v>
      </c>
      <c r="D5769" s="4" t="b">
        <f t="shared" si="363"/>
        <v>1</v>
      </c>
      <c r="E5769" s="5">
        <f>VLOOKUP(A5769,'Daily Nat Light Offices Mtl'!$A$1:$G$366,7)</f>
        <v>646.10866787319276</v>
      </c>
      <c r="F5769">
        <f t="shared" si="364"/>
        <v>40.381791742074547</v>
      </c>
      <c r="G5769">
        <f t="shared" si="365"/>
        <v>112.17164372798484</v>
      </c>
      <c r="H5769">
        <f t="shared" si="366"/>
        <v>0.934763697733207</v>
      </c>
    </row>
    <row r="5770" spans="1:8" x14ac:dyDescent="0.35">
      <c r="A5770" s="2">
        <v>34940</v>
      </c>
      <c r="B5770" s="3">
        <v>0.33333333333333331</v>
      </c>
      <c r="C5770">
        <v>4854.66</v>
      </c>
      <c r="D5770" s="4" t="b">
        <f t="shared" si="363"/>
        <v>1</v>
      </c>
      <c r="E5770" s="5">
        <f>VLOOKUP(A5770,'Daily Nat Light Offices Mtl'!$A$1:$G$366,7)</f>
        <v>646.10866787319276</v>
      </c>
      <c r="F5770">
        <f t="shared" si="364"/>
        <v>40.381791742074547</v>
      </c>
      <c r="G5770">
        <f t="shared" si="365"/>
        <v>112.17164372798484</v>
      </c>
      <c r="H5770">
        <f t="shared" si="366"/>
        <v>0.934763697733207</v>
      </c>
    </row>
    <row r="5771" spans="1:8" x14ac:dyDescent="0.35">
      <c r="A5771" s="2">
        <v>34940</v>
      </c>
      <c r="B5771" s="3">
        <v>0.375</v>
      </c>
      <c r="C5771">
        <v>4347.37</v>
      </c>
      <c r="D5771" s="4" t="b">
        <f t="shared" si="363"/>
        <v>1</v>
      </c>
      <c r="E5771" s="5">
        <f>VLOOKUP(A5771,'Daily Nat Light Offices Mtl'!$A$1:$G$366,7)</f>
        <v>646.10866787319276</v>
      </c>
      <c r="F5771">
        <f t="shared" si="364"/>
        <v>40.381791742074547</v>
      </c>
      <c r="G5771">
        <f t="shared" si="365"/>
        <v>112.17164372798484</v>
      </c>
      <c r="H5771">
        <f t="shared" si="366"/>
        <v>0.934763697733207</v>
      </c>
    </row>
    <row r="5772" spans="1:8" x14ac:dyDescent="0.35">
      <c r="A5772" s="2">
        <v>34940</v>
      </c>
      <c r="B5772" s="3">
        <v>0.41666666666666669</v>
      </c>
      <c r="C5772">
        <v>12593.2</v>
      </c>
      <c r="D5772" s="4" t="b">
        <f t="shared" si="363"/>
        <v>1</v>
      </c>
      <c r="E5772" s="5">
        <f>VLOOKUP(A5772,'Daily Nat Light Offices Mtl'!$A$1:$G$366,7)</f>
        <v>646.10866787319276</v>
      </c>
      <c r="F5772">
        <f t="shared" si="364"/>
        <v>40.381791742074547</v>
      </c>
      <c r="G5772">
        <f t="shared" si="365"/>
        <v>112.17164372798484</v>
      </c>
      <c r="H5772">
        <f t="shared" si="366"/>
        <v>0.934763697733207</v>
      </c>
    </row>
    <row r="5773" spans="1:8" x14ac:dyDescent="0.35">
      <c r="A5773" s="2">
        <v>34940</v>
      </c>
      <c r="B5773" s="3">
        <v>0.45833333333333331</v>
      </c>
      <c r="C5773">
        <v>22335.200000000001</v>
      </c>
      <c r="D5773" s="4" t="b">
        <f t="shared" si="363"/>
        <v>1</v>
      </c>
      <c r="E5773" s="5">
        <f>VLOOKUP(A5773,'Daily Nat Light Offices Mtl'!$A$1:$G$366,7)</f>
        <v>646.10866787319276</v>
      </c>
      <c r="F5773">
        <f t="shared" si="364"/>
        <v>40.381791742074547</v>
      </c>
      <c r="G5773">
        <f t="shared" si="365"/>
        <v>112.17164372798484</v>
      </c>
      <c r="H5773">
        <f t="shared" si="366"/>
        <v>0.934763697733207</v>
      </c>
    </row>
    <row r="5774" spans="1:8" x14ac:dyDescent="0.35">
      <c r="A5774" s="2">
        <v>34940</v>
      </c>
      <c r="B5774" s="3">
        <v>0.5</v>
      </c>
      <c r="C5774">
        <v>13366</v>
      </c>
      <c r="D5774" s="4" t="b">
        <f t="shared" si="363"/>
        <v>1</v>
      </c>
      <c r="E5774" s="5">
        <f>VLOOKUP(A5774,'Daily Nat Light Offices Mtl'!$A$1:$G$366,7)</f>
        <v>646.10866787319276</v>
      </c>
      <c r="F5774">
        <f t="shared" si="364"/>
        <v>40.381791742074547</v>
      </c>
      <c r="G5774">
        <f t="shared" si="365"/>
        <v>112.17164372798484</v>
      </c>
      <c r="H5774">
        <f t="shared" si="366"/>
        <v>0.934763697733207</v>
      </c>
    </row>
    <row r="5775" spans="1:8" x14ac:dyDescent="0.35">
      <c r="A5775" s="2">
        <v>34940</v>
      </c>
      <c r="B5775" s="3">
        <v>0.54166666666666663</v>
      </c>
      <c r="C5775">
        <v>17770.599999999999</v>
      </c>
      <c r="D5775" s="4" t="b">
        <f t="shared" si="363"/>
        <v>1</v>
      </c>
      <c r="E5775" s="5">
        <f>VLOOKUP(A5775,'Daily Nat Light Offices Mtl'!$A$1:$G$366,7)</f>
        <v>646.10866787319276</v>
      </c>
      <c r="F5775">
        <f t="shared" si="364"/>
        <v>40.381791742074547</v>
      </c>
      <c r="G5775">
        <f t="shared" si="365"/>
        <v>112.17164372798484</v>
      </c>
      <c r="H5775">
        <f t="shared" si="366"/>
        <v>0.934763697733207</v>
      </c>
    </row>
    <row r="5776" spans="1:8" x14ac:dyDescent="0.35">
      <c r="A5776" s="2">
        <v>34940</v>
      </c>
      <c r="B5776" s="3">
        <v>0.58333333333333337</v>
      </c>
      <c r="C5776">
        <v>26479</v>
      </c>
      <c r="D5776" s="4" t="b">
        <f t="shared" si="363"/>
        <v>1</v>
      </c>
      <c r="E5776" s="5">
        <f>VLOOKUP(A5776,'Daily Nat Light Offices Mtl'!$A$1:$G$366,7)</f>
        <v>646.10866787319276</v>
      </c>
      <c r="F5776">
        <f t="shared" si="364"/>
        <v>40.381791742074547</v>
      </c>
      <c r="G5776">
        <f t="shared" si="365"/>
        <v>112.17164372798484</v>
      </c>
      <c r="H5776">
        <f t="shared" si="366"/>
        <v>0.934763697733207</v>
      </c>
    </row>
    <row r="5777" spans="1:8" x14ac:dyDescent="0.35">
      <c r="A5777" s="2">
        <v>34940</v>
      </c>
      <c r="B5777" s="3">
        <v>0.625</v>
      </c>
      <c r="C5777">
        <v>21462.7</v>
      </c>
      <c r="D5777" s="4" t="b">
        <f t="shared" si="363"/>
        <v>1</v>
      </c>
      <c r="E5777" s="5">
        <f>VLOOKUP(A5777,'Daily Nat Light Offices Mtl'!$A$1:$G$366,7)</f>
        <v>646.10866787319276</v>
      </c>
      <c r="F5777">
        <f t="shared" si="364"/>
        <v>40.381791742074547</v>
      </c>
      <c r="G5777">
        <f t="shared" si="365"/>
        <v>112.17164372798484</v>
      </c>
      <c r="H5777">
        <f t="shared" si="366"/>
        <v>0.934763697733207</v>
      </c>
    </row>
    <row r="5778" spans="1:8" x14ac:dyDescent="0.35">
      <c r="A5778" s="2">
        <v>34940</v>
      </c>
      <c r="B5778" s="3">
        <v>0.66666666666666663</v>
      </c>
      <c r="C5778">
        <v>9641.82</v>
      </c>
      <c r="D5778" s="4" t="b">
        <f t="shared" si="363"/>
        <v>1</v>
      </c>
      <c r="E5778" s="5">
        <f>VLOOKUP(A5778,'Daily Nat Light Offices Mtl'!$A$1:$G$366,7)</f>
        <v>646.10866787319276</v>
      </c>
      <c r="F5778">
        <f t="shared" si="364"/>
        <v>40.381791742074547</v>
      </c>
      <c r="G5778">
        <f t="shared" si="365"/>
        <v>112.17164372798484</v>
      </c>
      <c r="H5778">
        <f t="shared" si="366"/>
        <v>0.934763697733207</v>
      </c>
    </row>
    <row r="5779" spans="1:8" x14ac:dyDescent="0.35">
      <c r="A5779" s="2">
        <v>34940</v>
      </c>
      <c r="B5779" s="3">
        <v>0.70833333333333337</v>
      </c>
      <c r="C5779">
        <v>1466.13</v>
      </c>
      <c r="D5779" s="4" t="b">
        <f t="shared" si="363"/>
        <v>1</v>
      </c>
      <c r="E5779" s="5">
        <f>VLOOKUP(A5779,'Daily Nat Light Offices Mtl'!$A$1:$G$366,7)</f>
        <v>646.10866787319276</v>
      </c>
      <c r="F5779">
        <f t="shared" si="364"/>
        <v>40.381791742074547</v>
      </c>
      <c r="G5779">
        <f t="shared" si="365"/>
        <v>112.17164372798484</v>
      </c>
      <c r="H5779">
        <f t="shared" si="366"/>
        <v>0.934763697733207</v>
      </c>
    </row>
    <row r="5780" spans="1:8" x14ac:dyDescent="0.35">
      <c r="A5780" s="2">
        <v>34940</v>
      </c>
      <c r="B5780" s="3">
        <v>0.75</v>
      </c>
      <c r="C5780">
        <v>565.93499999999995</v>
      </c>
      <c r="D5780" s="4" t="b">
        <f t="shared" si="363"/>
        <v>1</v>
      </c>
      <c r="E5780" s="5">
        <f>VLOOKUP(A5780,'Daily Nat Light Offices Mtl'!$A$1:$G$366,7)</f>
        <v>646.10866787319276</v>
      </c>
      <c r="F5780">
        <f t="shared" si="364"/>
        <v>40.381791742074547</v>
      </c>
      <c r="G5780">
        <f t="shared" si="365"/>
        <v>112.17164372798484</v>
      </c>
      <c r="H5780">
        <f t="shared" si="366"/>
        <v>0.934763697733207</v>
      </c>
    </row>
    <row r="5781" spans="1:8" x14ac:dyDescent="0.35">
      <c r="A5781" s="2">
        <v>34940</v>
      </c>
      <c r="B5781" s="3">
        <v>0.79166666666666663</v>
      </c>
      <c r="C5781">
        <v>295.50799999999998</v>
      </c>
      <c r="D5781" s="4" t="b">
        <f t="shared" si="363"/>
        <v>1</v>
      </c>
      <c r="E5781" s="5">
        <f>VLOOKUP(A5781,'Daily Nat Light Offices Mtl'!$A$1:$G$366,7)</f>
        <v>646.10866787319276</v>
      </c>
      <c r="F5781">
        <f t="shared" si="364"/>
        <v>40.381791742074547</v>
      </c>
      <c r="G5781">
        <f t="shared" si="365"/>
        <v>112.17164372798484</v>
      </c>
      <c r="H5781">
        <f t="shared" si="366"/>
        <v>0.934763697733207</v>
      </c>
    </row>
    <row r="5782" spans="1:8" x14ac:dyDescent="0.35">
      <c r="A5782" s="2">
        <v>34940</v>
      </c>
      <c r="B5782" s="3">
        <v>0.83333333333333337</v>
      </c>
      <c r="C5782">
        <v>295.50799999999998</v>
      </c>
      <c r="D5782" s="4" t="b">
        <f t="shared" si="363"/>
        <v>1</v>
      </c>
      <c r="E5782" s="5">
        <f>VLOOKUP(A5782,'Daily Nat Light Offices Mtl'!$A$1:$G$366,7)</f>
        <v>646.10866787319276</v>
      </c>
      <c r="F5782">
        <f t="shared" si="364"/>
        <v>40.381791742074547</v>
      </c>
      <c r="G5782">
        <f t="shared" si="365"/>
        <v>112.17164372798484</v>
      </c>
      <c r="H5782">
        <f t="shared" si="366"/>
        <v>0.934763697733207</v>
      </c>
    </row>
    <row r="5783" spans="1:8" x14ac:dyDescent="0.35">
      <c r="A5783" s="2">
        <v>34940</v>
      </c>
      <c r="B5783" s="3">
        <v>0.875</v>
      </c>
      <c r="C5783">
        <v>98.502700000000004</v>
      </c>
      <c r="D5783" s="4" t="b">
        <f t="shared" si="363"/>
        <v>1</v>
      </c>
      <c r="E5783" s="5">
        <f>VLOOKUP(A5783,'Daily Nat Light Offices Mtl'!$A$1:$G$366,7)</f>
        <v>646.10866787319276</v>
      </c>
      <c r="F5783">
        <f t="shared" si="364"/>
        <v>40.381791742074547</v>
      </c>
      <c r="G5783">
        <f t="shared" si="365"/>
        <v>112.17164372798484</v>
      </c>
      <c r="H5783">
        <f t="shared" si="366"/>
        <v>0.934763697733207</v>
      </c>
    </row>
    <row r="5784" spans="1:8" x14ac:dyDescent="0.35">
      <c r="A5784" s="2">
        <v>34940</v>
      </c>
      <c r="B5784" s="3">
        <v>0.91666666666666663</v>
      </c>
      <c r="C5784">
        <v>98.502700000000004</v>
      </c>
      <c r="D5784" s="4" t="b">
        <f t="shared" si="363"/>
        <v>0</v>
      </c>
      <c r="E5784" s="5">
        <f>VLOOKUP(A5784,'Daily Nat Light Offices Mtl'!$A$1:$G$366,7)</f>
        <v>646.10866787319276</v>
      </c>
      <c r="F5784">
        <f t="shared" si="364"/>
        <v>0</v>
      </c>
      <c r="G5784">
        <f t="shared" si="365"/>
        <v>0</v>
      </c>
      <c r="H5784">
        <f t="shared" si="366"/>
        <v>0</v>
      </c>
    </row>
    <row r="5785" spans="1:8" x14ac:dyDescent="0.35">
      <c r="A5785" s="2">
        <v>34940</v>
      </c>
      <c r="B5785" s="3">
        <v>0.95833333333333337</v>
      </c>
      <c r="C5785">
        <v>49.251399999999997</v>
      </c>
      <c r="D5785" s="4" t="b">
        <f t="shared" si="363"/>
        <v>0</v>
      </c>
      <c r="E5785" s="5">
        <f>VLOOKUP(A5785,'Daily Nat Light Offices Mtl'!$A$1:$G$366,7)</f>
        <v>646.10866787319276</v>
      </c>
      <c r="F5785">
        <f t="shared" si="364"/>
        <v>0</v>
      </c>
      <c r="G5785">
        <f t="shared" si="365"/>
        <v>0</v>
      </c>
      <c r="H5785">
        <f t="shared" si="366"/>
        <v>0</v>
      </c>
    </row>
    <row r="5786" spans="1:8" x14ac:dyDescent="0.35">
      <c r="A5786" s="2">
        <v>34941</v>
      </c>
      <c r="B5786" s="3">
        <v>0</v>
      </c>
      <c r="C5786">
        <v>49.251399999999997</v>
      </c>
      <c r="D5786" s="4" t="b">
        <f t="shared" si="363"/>
        <v>0</v>
      </c>
      <c r="E5786" s="5">
        <f>VLOOKUP(A5786,'Daily Nat Light Offices Mtl'!$A$1:$G$366,7)</f>
        <v>624.12025703072572</v>
      </c>
      <c r="F5786">
        <f t="shared" si="364"/>
        <v>0</v>
      </c>
      <c r="G5786">
        <f t="shared" si="365"/>
        <v>0</v>
      </c>
      <c r="H5786">
        <f t="shared" si="366"/>
        <v>0</v>
      </c>
    </row>
    <row r="5787" spans="1:8" x14ac:dyDescent="0.35">
      <c r="A5787" s="2">
        <v>34941</v>
      </c>
      <c r="B5787" s="3">
        <v>4.1666666666666664E-2</v>
      </c>
      <c r="C5787">
        <v>49.251399999999997</v>
      </c>
      <c r="D5787" s="4" t="b">
        <f t="shared" si="363"/>
        <v>0</v>
      </c>
      <c r="E5787" s="5">
        <f>VLOOKUP(A5787,'Daily Nat Light Offices Mtl'!$A$1:$G$366,7)</f>
        <v>624.12025703072572</v>
      </c>
      <c r="F5787">
        <f t="shared" si="364"/>
        <v>0</v>
      </c>
      <c r="G5787">
        <f t="shared" si="365"/>
        <v>0</v>
      </c>
      <c r="H5787">
        <f t="shared" si="366"/>
        <v>0</v>
      </c>
    </row>
    <row r="5788" spans="1:8" x14ac:dyDescent="0.35">
      <c r="A5788" s="2">
        <v>34941</v>
      </c>
      <c r="B5788" s="3">
        <v>8.3333333333333329E-2</v>
      </c>
      <c r="C5788">
        <v>49.251399999999997</v>
      </c>
      <c r="D5788" s="4" t="b">
        <f t="shared" si="363"/>
        <v>0</v>
      </c>
      <c r="E5788" s="5">
        <f>VLOOKUP(A5788,'Daily Nat Light Offices Mtl'!$A$1:$G$366,7)</f>
        <v>624.12025703072572</v>
      </c>
      <c r="F5788">
        <f t="shared" si="364"/>
        <v>0</v>
      </c>
      <c r="G5788">
        <f t="shared" si="365"/>
        <v>0</v>
      </c>
      <c r="H5788">
        <f t="shared" si="366"/>
        <v>0</v>
      </c>
    </row>
    <row r="5789" spans="1:8" x14ac:dyDescent="0.35">
      <c r="A5789" s="2">
        <v>34941</v>
      </c>
      <c r="B5789" s="3">
        <v>0.125</v>
      </c>
      <c r="C5789">
        <v>49.251399999999997</v>
      </c>
      <c r="D5789" s="4" t="b">
        <f t="shared" si="363"/>
        <v>0</v>
      </c>
      <c r="E5789" s="5">
        <f>VLOOKUP(A5789,'Daily Nat Light Offices Mtl'!$A$1:$G$366,7)</f>
        <v>624.12025703072572</v>
      </c>
      <c r="F5789">
        <f t="shared" si="364"/>
        <v>0</v>
      </c>
      <c r="G5789">
        <f t="shared" si="365"/>
        <v>0</v>
      </c>
      <c r="H5789">
        <f t="shared" si="366"/>
        <v>0</v>
      </c>
    </row>
    <row r="5790" spans="1:8" x14ac:dyDescent="0.35">
      <c r="A5790" s="2">
        <v>34941</v>
      </c>
      <c r="B5790" s="3">
        <v>0.16666666666666666</v>
      </c>
      <c r="C5790">
        <v>49.251399999999997</v>
      </c>
      <c r="D5790" s="4" t="b">
        <f t="shared" si="363"/>
        <v>0</v>
      </c>
      <c r="E5790" s="5">
        <f>VLOOKUP(A5790,'Daily Nat Light Offices Mtl'!$A$1:$G$366,7)</f>
        <v>624.12025703072572</v>
      </c>
      <c r="F5790">
        <f t="shared" si="364"/>
        <v>0</v>
      </c>
      <c r="G5790">
        <f t="shared" si="365"/>
        <v>0</v>
      </c>
      <c r="H5790">
        <f t="shared" si="366"/>
        <v>0</v>
      </c>
    </row>
    <row r="5791" spans="1:8" x14ac:dyDescent="0.35">
      <c r="A5791" s="2">
        <v>34941</v>
      </c>
      <c r="B5791" s="3">
        <v>0.20833333333333334</v>
      </c>
      <c r="C5791">
        <v>549.601</v>
      </c>
      <c r="D5791" s="4" t="b">
        <f t="shared" si="363"/>
        <v>1</v>
      </c>
      <c r="E5791" s="5">
        <f>VLOOKUP(A5791,'Daily Nat Light Offices Mtl'!$A$1:$G$366,7)</f>
        <v>624.12025703072572</v>
      </c>
      <c r="F5791">
        <f t="shared" si="364"/>
        <v>39.007516064420358</v>
      </c>
      <c r="G5791">
        <f t="shared" si="365"/>
        <v>108.35421129005655</v>
      </c>
      <c r="H5791">
        <f t="shared" si="366"/>
        <v>0.90295176075047123</v>
      </c>
    </row>
    <row r="5792" spans="1:8" x14ac:dyDescent="0.35">
      <c r="A5792" s="2">
        <v>34941</v>
      </c>
      <c r="B5792" s="3">
        <v>0.25</v>
      </c>
      <c r="C5792">
        <v>3405.47</v>
      </c>
      <c r="D5792" s="4" t="b">
        <f t="shared" si="363"/>
        <v>1</v>
      </c>
      <c r="E5792" s="5">
        <f>VLOOKUP(A5792,'Daily Nat Light Offices Mtl'!$A$1:$G$366,7)</f>
        <v>624.12025703072572</v>
      </c>
      <c r="F5792">
        <f t="shared" si="364"/>
        <v>39.007516064420358</v>
      </c>
      <c r="G5792">
        <f t="shared" si="365"/>
        <v>108.35421129005655</v>
      </c>
      <c r="H5792">
        <f t="shared" si="366"/>
        <v>0.90295176075047123</v>
      </c>
    </row>
    <row r="5793" spans="1:8" x14ac:dyDescent="0.35">
      <c r="A5793" s="2">
        <v>34941</v>
      </c>
      <c r="B5793" s="3">
        <v>0.29166666666666669</v>
      </c>
      <c r="C5793">
        <v>8235.2099999999991</v>
      </c>
      <c r="D5793" s="4" t="b">
        <f t="shared" si="363"/>
        <v>1</v>
      </c>
      <c r="E5793" s="5">
        <f>VLOOKUP(A5793,'Daily Nat Light Offices Mtl'!$A$1:$G$366,7)</f>
        <v>624.12025703072572</v>
      </c>
      <c r="F5793">
        <f t="shared" si="364"/>
        <v>39.007516064420358</v>
      </c>
      <c r="G5793">
        <f t="shared" si="365"/>
        <v>108.35421129005655</v>
      </c>
      <c r="H5793">
        <f t="shared" si="366"/>
        <v>0.90295176075047123</v>
      </c>
    </row>
    <row r="5794" spans="1:8" x14ac:dyDescent="0.35">
      <c r="A5794" s="2">
        <v>34941</v>
      </c>
      <c r="B5794" s="3">
        <v>0.33333333333333331</v>
      </c>
      <c r="C5794">
        <v>10526.6</v>
      </c>
      <c r="D5794" s="4" t="b">
        <f t="shared" si="363"/>
        <v>1</v>
      </c>
      <c r="E5794" s="5">
        <f>VLOOKUP(A5794,'Daily Nat Light Offices Mtl'!$A$1:$G$366,7)</f>
        <v>624.12025703072572</v>
      </c>
      <c r="F5794">
        <f t="shared" si="364"/>
        <v>39.007516064420358</v>
      </c>
      <c r="G5794">
        <f t="shared" si="365"/>
        <v>108.35421129005655</v>
      </c>
      <c r="H5794">
        <f t="shared" si="366"/>
        <v>0.90295176075047123</v>
      </c>
    </row>
    <row r="5795" spans="1:8" x14ac:dyDescent="0.35">
      <c r="A5795" s="2">
        <v>34941</v>
      </c>
      <c r="B5795" s="3">
        <v>0.375</v>
      </c>
      <c r="C5795">
        <v>13161.8</v>
      </c>
      <c r="D5795" s="4" t="b">
        <f t="shared" si="363"/>
        <v>1</v>
      </c>
      <c r="E5795" s="5">
        <f>VLOOKUP(A5795,'Daily Nat Light Offices Mtl'!$A$1:$G$366,7)</f>
        <v>624.12025703072572</v>
      </c>
      <c r="F5795">
        <f t="shared" si="364"/>
        <v>39.007516064420358</v>
      </c>
      <c r="G5795">
        <f t="shared" si="365"/>
        <v>108.35421129005655</v>
      </c>
      <c r="H5795">
        <f t="shared" si="366"/>
        <v>0.90295176075047123</v>
      </c>
    </row>
    <row r="5796" spans="1:8" x14ac:dyDescent="0.35">
      <c r="A5796" s="2">
        <v>34941</v>
      </c>
      <c r="B5796" s="3">
        <v>0.41666666666666669</v>
      </c>
      <c r="C5796">
        <v>22258.1</v>
      </c>
      <c r="D5796" s="4" t="b">
        <f t="shared" si="363"/>
        <v>1</v>
      </c>
      <c r="E5796" s="5">
        <f>VLOOKUP(A5796,'Daily Nat Light Offices Mtl'!$A$1:$G$366,7)</f>
        <v>624.12025703072572</v>
      </c>
      <c r="F5796">
        <f t="shared" si="364"/>
        <v>39.007516064420358</v>
      </c>
      <c r="G5796">
        <f t="shared" si="365"/>
        <v>108.35421129005655</v>
      </c>
      <c r="H5796">
        <f t="shared" si="366"/>
        <v>0.90295176075047123</v>
      </c>
    </row>
    <row r="5797" spans="1:8" x14ac:dyDescent="0.35">
      <c r="A5797" s="2">
        <v>34941</v>
      </c>
      <c r="B5797" s="3">
        <v>0.45833333333333331</v>
      </c>
      <c r="C5797">
        <v>29156.5</v>
      </c>
      <c r="D5797" s="4" t="b">
        <f t="shared" si="363"/>
        <v>1</v>
      </c>
      <c r="E5797" s="5">
        <f>VLOOKUP(A5797,'Daily Nat Light Offices Mtl'!$A$1:$G$366,7)</f>
        <v>624.12025703072572</v>
      </c>
      <c r="F5797">
        <f t="shared" si="364"/>
        <v>39.007516064420358</v>
      </c>
      <c r="G5797">
        <f t="shared" si="365"/>
        <v>108.35421129005655</v>
      </c>
      <c r="H5797">
        <f t="shared" si="366"/>
        <v>0.90295176075047123</v>
      </c>
    </row>
    <row r="5798" spans="1:8" x14ac:dyDescent="0.35">
      <c r="A5798" s="2">
        <v>34941</v>
      </c>
      <c r="B5798" s="3">
        <v>0.5</v>
      </c>
      <c r="C5798">
        <v>31514.3</v>
      </c>
      <c r="D5798" s="4" t="b">
        <f t="shared" si="363"/>
        <v>1</v>
      </c>
      <c r="E5798" s="5">
        <f>VLOOKUP(A5798,'Daily Nat Light Offices Mtl'!$A$1:$G$366,7)</f>
        <v>624.12025703072572</v>
      </c>
      <c r="F5798">
        <f t="shared" si="364"/>
        <v>39.007516064420358</v>
      </c>
      <c r="G5798">
        <f t="shared" si="365"/>
        <v>108.35421129005655</v>
      </c>
      <c r="H5798">
        <f t="shared" si="366"/>
        <v>0.90295176075047123</v>
      </c>
    </row>
    <row r="5799" spans="1:8" x14ac:dyDescent="0.35">
      <c r="A5799" s="2">
        <v>34941</v>
      </c>
      <c r="B5799" s="3">
        <v>0.54166666666666663</v>
      </c>
      <c r="C5799">
        <v>38264.6</v>
      </c>
      <c r="D5799" s="4" t="b">
        <f t="shared" si="363"/>
        <v>1</v>
      </c>
      <c r="E5799" s="5">
        <f>VLOOKUP(A5799,'Daily Nat Light Offices Mtl'!$A$1:$G$366,7)</f>
        <v>624.12025703072572</v>
      </c>
      <c r="F5799">
        <f t="shared" si="364"/>
        <v>39.007516064420358</v>
      </c>
      <c r="G5799">
        <f t="shared" si="365"/>
        <v>108.35421129005655</v>
      </c>
      <c r="H5799">
        <f t="shared" si="366"/>
        <v>0.90295176075047123</v>
      </c>
    </row>
    <row r="5800" spans="1:8" x14ac:dyDescent="0.35">
      <c r="A5800" s="2">
        <v>34941</v>
      </c>
      <c r="B5800" s="3">
        <v>0.58333333333333337</v>
      </c>
      <c r="C5800">
        <v>32192.3</v>
      </c>
      <c r="D5800" s="4" t="b">
        <f t="shared" si="363"/>
        <v>1</v>
      </c>
      <c r="E5800" s="5">
        <f>VLOOKUP(A5800,'Daily Nat Light Offices Mtl'!$A$1:$G$366,7)</f>
        <v>624.12025703072572</v>
      </c>
      <c r="F5800">
        <f t="shared" si="364"/>
        <v>39.007516064420358</v>
      </c>
      <c r="G5800">
        <f t="shared" si="365"/>
        <v>108.35421129005655</v>
      </c>
      <c r="H5800">
        <f t="shared" si="366"/>
        <v>0.90295176075047123</v>
      </c>
    </row>
    <row r="5801" spans="1:8" x14ac:dyDescent="0.35">
      <c r="A5801" s="2">
        <v>34941</v>
      </c>
      <c r="B5801" s="3">
        <v>0.625</v>
      </c>
      <c r="C5801">
        <v>19676.3</v>
      </c>
      <c r="D5801" s="4" t="b">
        <f t="shared" si="363"/>
        <v>1</v>
      </c>
      <c r="E5801" s="5">
        <f>VLOOKUP(A5801,'Daily Nat Light Offices Mtl'!$A$1:$G$366,7)</f>
        <v>624.12025703072572</v>
      </c>
      <c r="F5801">
        <f t="shared" si="364"/>
        <v>39.007516064420358</v>
      </c>
      <c r="G5801">
        <f t="shared" si="365"/>
        <v>108.35421129005655</v>
      </c>
      <c r="H5801">
        <f t="shared" si="366"/>
        <v>0.90295176075047123</v>
      </c>
    </row>
    <row r="5802" spans="1:8" x14ac:dyDescent="0.35">
      <c r="A5802" s="2">
        <v>34941</v>
      </c>
      <c r="B5802" s="3">
        <v>0.66666666666666663</v>
      </c>
      <c r="C5802">
        <v>8453.07</v>
      </c>
      <c r="D5802" s="4" t="b">
        <f t="shared" si="363"/>
        <v>1</v>
      </c>
      <c r="E5802" s="5">
        <f>VLOOKUP(A5802,'Daily Nat Light Offices Mtl'!$A$1:$G$366,7)</f>
        <v>624.12025703072572</v>
      </c>
      <c r="F5802">
        <f t="shared" si="364"/>
        <v>39.007516064420358</v>
      </c>
      <c r="G5802">
        <f t="shared" si="365"/>
        <v>108.35421129005655</v>
      </c>
      <c r="H5802">
        <f t="shared" si="366"/>
        <v>0.90295176075047123</v>
      </c>
    </row>
    <row r="5803" spans="1:8" x14ac:dyDescent="0.35">
      <c r="A5803" s="2">
        <v>34941</v>
      </c>
      <c r="B5803" s="3">
        <v>0.70833333333333337</v>
      </c>
      <c r="C5803">
        <v>2599.75</v>
      </c>
      <c r="D5803" s="4" t="b">
        <f t="shared" si="363"/>
        <v>1</v>
      </c>
      <c r="E5803" s="5">
        <f>VLOOKUP(A5803,'Daily Nat Light Offices Mtl'!$A$1:$G$366,7)</f>
        <v>624.12025703072572</v>
      </c>
      <c r="F5803">
        <f t="shared" si="364"/>
        <v>39.007516064420358</v>
      </c>
      <c r="G5803">
        <f t="shared" si="365"/>
        <v>108.35421129005655</v>
      </c>
      <c r="H5803">
        <f t="shared" si="366"/>
        <v>0.90295176075047123</v>
      </c>
    </row>
    <row r="5804" spans="1:8" x14ac:dyDescent="0.35">
      <c r="A5804" s="2">
        <v>34941</v>
      </c>
      <c r="B5804" s="3">
        <v>0.75</v>
      </c>
      <c r="C5804">
        <v>692.10199999999998</v>
      </c>
      <c r="D5804" s="4" t="b">
        <f t="shared" si="363"/>
        <v>1</v>
      </c>
      <c r="E5804" s="5">
        <f>VLOOKUP(A5804,'Daily Nat Light Offices Mtl'!$A$1:$G$366,7)</f>
        <v>624.12025703072572</v>
      </c>
      <c r="F5804">
        <f t="shared" si="364"/>
        <v>39.007516064420358</v>
      </c>
      <c r="G5804">
        <f t="shared" si="365"/>
        <v>108.35421129005655</v>
      </c>
      <c r="H5804">
        <f t="shared" si="366"/>
        <v>0.90295176075047123</v>
      </c>
    </row>
    <row r="5805" spans="1:8" x14ac:dyDescent="0.35">
      <c r="A5805" s="2">
        <v>34941</v>
      </c>
      <c r="B5805" s="3">
        <v>0.79166666666666663</v>
      </c>
      <c r="C5805">
        <v>295.50799999999998</v>
      </c>
      <c r="D5805" s="4" t="b">
        <f t="shared" si="363"/>
        <v>1</v>
      </c>
      <c r="E5805" s="5">
        <f>VLOOKUP(A5805,'Daily Nat Light Offices Mtl'!$A$1:$G$366,7)</f>
        <v>624.12025703072572</v>
      </c>
      <c r="F5805">
        <f t="shared" si="364"/>
        <v>39.007516064420358</v>
      </c>
      <c r="G5805">
        <f t="shared" si="365"/>
        <v>108.35421129005655</v>
      </c>
      <c r="H5805">
        <f t="shared" si="366"/>
        <v>0.90295176075047123</v>
      </c>
    </row>
    <row r="5806" spans="1:8" x14ac:dyDescent="0.35">
      <c r="A5806" s="2">
        <v>34941</v>
      </c>
      <c r="B5806" s="3">
        <v>0.83333333333333337</v>
      </c>
      <c r="C5806">
        <v>295.50799999999998</v>
      </c>
      <c r="D5806" s="4" t="b">
        <f t="shared" si="363"/>
        <v>1</v>
      </c>
      <c r="E5806" s="5">
        <f>VLOOKUP(A5806,'Daily Nat Light Offices Mtl'!$A$1:$G$366,7)</f>
        <v>624.12025703072572</v>
      </c>
      <c r="F5806">
        <f t="shared" si="364"/>
        <v>39.007516064420358</v>
      </c>
      <c r="G5806">
        <f t="shared" si="365"/>
        <v>108.35421129005655</v>
      </c>
      <c r="H5806">
        <f t="shared" si="366"/>
        <v>0.90295176075047123</v>
      </c>
    </row>
    <row r="5807" spans="1:8" x14ac:dyDescent="0.35">
      <c r="A5807" s="2">
        <v>34941</v>
      </c>
      <c r="B5807" s="3">
        <v>0.875</v>
      </c>
      <c r="C5807">
        <v>98.502700000000004</v>
      </c>
      <c r="D5807" s="4" t="b">
        <f t="shared" si="363"/>
        <v>1</v>
      </c>
      <c r="E5807" s="5">
        <f>VLOOKUP(A5807,'Daily Nat Light Offices Mtl'!$A$1:$G$366,7)</f>
        <v>624.12025703072572</v>
      </c>
      <c r="F5807">
        <f t="shared" si="364"/>
        <v>39.007516064420358</v>
      </c>
      <c r="G5807">
        <f t="shared" si="365"/>
        <v>108.35421129005655</v>
      </c>
      <c r="H5807">
        <f t="shared" si="366"/>
        <v>0.90295176075047123</v>
      </c>
    </row>
    <row r="5808" spans="1:8" x14ac:dyDescent="0.35">
      <c r="A5808" s="2">
        <v>34941</v>
      </c>
      <c r="B5808" s="3">
        <v>0.91666666666666663</v>
      </c>
      <c r="C5808">
        <v>98.502700000000004</v>
      </c>
      <c r="D5808" s="4" t="b">
        <f t="shared" si="363"/>
        <v>0</v>
      </c>
      <c r="E5808" s="5">
        <f>VLOOKUP(A5808,'Daily Nat Light Offices Mtl'!$A$1:$G$366,7)</f>
        <v>624.12025703072572</v>
      </c>
      <c r="F5808">
        <f t="shared" si="364"/>
        <v>0</v>
      </c>
      <c r="G5808">
        <f t="shared" si="365"/>
        <v>0</v>
      </c>
      <c r="H5808">
        <f t="shared" si="366"/>
        <v>0</v>
      </c>
    </row>
    <row r="5809" spans="1:8" x14ac:dyDescent="0.35">
      <c r="A5809" s="2">
        <v>34941</v>
      </c>
      <c r="B5809" s="3">
        <v>0.95833333333333337</v>
      </c>
      <c r="C5809">
        <v>49.251399999999997</v>
      </c>
      <c r="D5809" s="4" t="b">
        <f t="shared" si="363"/>
        <v>0</v>
      </c>
      <c r="E5809" s="5">
        <f>VLOOKUP(A5809,'Daily Nat Light Offices Mtl'!$A$1:$G$366,7)</f>
        <v>624.12025703072572</v>
      </c>
      <c r="F5809">
        <f t="shared" si="364"/>
        <v>0</v>
      </c>
      <c r="G5809">
        <f t="shared" si="365"/>
        <v>0</v>
      </c>
      <c r="H5809">
        <f t="shared" si="366"/>
        <v>0</v>
      </c>
    </row>
    <row r="5810" spans="1:8" x14ac:dyDescent="0.35">
      <c r="A5810" s="2">
        <v>34942</v>
      </c>
      <c r="B5810" s="3">
        <v>0</v>
      </c>
      <c r="C5810">
        <v>49.251399999999997</v>
      </c>
      <c r="D5810" s="4" t="b">
        <f t="shared" si="363"/>
        <v>0</v>
      </c>
      <c r="E5810" s="5">
        <f>VLOOKUP(A5810,'Daily Nat Light Offices Mtl'!$A$1:$G$366,7)</f>
        <v>640.37316225064558</v>
      </c>
      <c r="F5810">
        <f t="shared" si="364"/>
        <v>0</v>
      </c>
      <c r="G5810">
        <f t="shared" si="365"/>
        <v>0</v>
      </c>
      <c r="H5810">
        <f t="shared" si="366"/>
        <v>0</v>
      </c>
    </row>
    <row r="5811" spans="1:8" x14ac:dyDescent="0.35">
      <c r="A5811" s="2">
        <v>34942</v>
      </c>
      <c r="B5811" s="3">
        <v>4.1666666666666664E-2</v>
      </c>
      <c r="C5811">
        <v>49.251399999999997</v>
      </c>
      <c r="D5811" s="4" t="b">
        <f t="shared" si="363"/>
        <v>0</v>
      </c>
      <c r="E5811" s="5">
        <f>VLOOKUP(A5811,'Daily Nat Light Offices Mtl'!$A$1:$G$366,7)</f>
        <v>640.37316225064558</v>
      </c>
      <c r="F5811">
        <f t="shared" si="364"/>
        <v>0</v>
      </c>
      <c r="G5811">
        <f t="shared" si="365"/>
        <v>0</v>
      </c>
      <c r="H5811">
        <f t="shared" si="366"/>
        <v>0</v>
      </c>
    </row>
    <row r="5812" spans="1:8" x14ac:dyDescent="0.35">
      <c r="A5812" s="2">
        <v>34942</v>
      </c>
      <c r="B5812" s="3">
        <v>8.3333333333333329E-2</v>
      </c>
      <c r="C5812">
        <v>49.251399999999997</v>
      </c>
      <c r="D5812" s="4" t="b">
        <f t="shared" si="363"/>
        <v>0</v>
      </c>
      <c r="E5812" s="5">
        <f>VLOOKUP(A5812,'Daily Nat Light Offices Mtl'!$A$1:$G$366,7)</f>
        <v>640.37316225064558</v>
      </c>
      <c r="F5812">
        <f t="shared" si="364"/>
        <v>0</v>
      </c>
      <c r="G5812">
        <f t="shared" si="365"/>
        <v>0</v>
      </c>
      <c r="H5812">
        <f t="shared" si="366"/>
        <v>0</v>
      </c>
    </row>
    <row r="5813" spans="1:8" x14ac:dyDescent="0.35">
      <c r="A5813" s="2">
        <v>34942</v>
      </c>
      <c r="B5813" s="3">
        <v>0.125</v>
      </c>
      <c r="C5813">
        <v>49.251399999999997</v>
      </c>
      <c r="D5813" s="4" t="b">
        <f t="shared" si="363"/>
        <v>0</v>
      </c>
      <c r="E5813" s="5">
        <f>VLOOKUP(A5813,'Daily Nat Light Offices Mtl'!$A$1:$G$366,7)</f>
        <v>640.37316225064558</v>
      </c>
      <c r="F5813">
        <f t="shared" si="364"/>
        <v>0</v>
      </c>
      <c r="G5813">
        <f t="shared" si="365"/>
        <v>0</v>
      </c>
      <c r="H5813">
        <f t="shared" si="366"/>
        <v>0</v>
      </c>
    </row>
    <row r="5814" spans="1:8" x14ac:dyDescent="0.35">
      <c r="A5814" s="2">
        <v>34942</v>
      </c>
      <c r="B5814" s="3">
        <v>0.16666666666666666</v>
      </c>
      <c r="C5814">
        <v>49.251399999999997</v>
      </c>
      <c r="D5814" s="4" t="b">
        <f t="shared" si="363"/>
        <v>0</v>
      </c>
      <c r="E5814" s="5">
        <f>VLOOKUP(A5814,'Daily Nat Light Offices Mtl'!$A$1:$G$366,7)</f>
        <v>640.37316225064558</v>
      </c>
      <c r="F5814">
        <f t="shared" si="364"/>
        <v>0</v>
      </c>
      <c r="G5814">
        <f t="shared" si="365"/>
        <v>0</v>
      </c>
      <c r="H5814">
        <f t="shared" si="366"/>
        <v>0</v>
      </c>
    </row>
    <row r="5815" spans="1:8" x14ac:dyDescent="0.35">
      <c r="A5815" s="2">
        <v>34942</v>
      </c>
      <c r="B5815" s="3">
        <v>0.20833333333333334</v>
      </c>
      <c r="C5815">
        <v>351.803</v>
      </c>
      <c r="D5815" s="4" t="b">
        <f t="shared" si="363"/>
        <v>1</v>
      </c>
      <c r="E5815" s="5">
        <f>VLOOKUP(A5815,'Daily Nat Light Offices Mtl'!$A$1:$G$366,7)</f>
        <v>640.37316225064558</v>
      </c>
      <c r="F5815">
        <f t="shared" si="364"/>
        <v>40.023322640665349</v>
      </c>
      <c r="G5815">
        <f t="shared" si="365"/>
        <v>111.17589622407041</v>
      </c>
      <c r="H5815">
        <f t="shared" si="366"/>
        <v>0.92646580186725347</v>
      </c>
    </row>
    <row r="5816" spans="1:8" x14ac:dyDescent="0.35">
      <c r="A5816" s="2">
        <v>34942</v>
      </c>
      <c r="B5816" s="3">
        <v>0.25</v>
      </c>
      <c r="C5816">
        <v>2327.4</v>
      </c>
      <c r="D5816" s="4" t="b">
        <f t="shared" si="363"/>
        <v>1</v>
      </c>
      <c r="E5816" s="5">
        <f>VLOOKUP(A5816,'Daily Nat Light Offices Mtl'!$A$1:$G$366,7)</f>
        <v>640.37316225064558</v>
      </c>
      <c r="F5816">
        <f t="shared" si="364"/>
        <v>40.023322640665349</v>
      </c>
      <c r="G5816">
        <f t="shared" si="365"/>
        <v>111.17589622407041</v>
      </c>
      <c r="H5816">
        <f t="shared" si="366"/>
        <v>0.92646580186725347</v>
      </c>
    </row>
    <row r="5817" spans="1:8" x14ac:dyDescent="0.35">
      <c r="A5817" s="2">
        <v>34942</v>
      </c>
      <c r="B5817" s="3">
        <v>0.29166666666666669</v>
      </c>
      <c r="C5817">
        <v>7660.64</v>
      </c>
      <c r="D5817" s="4" t="b">
        <f t="shared" si="363"/>
        <v>1</v>
      </c>
      <c r="E5817" s="5">
        <f>VLOOKUP(A5817,'Daily Nat Light Offices Mtl'!$A$1:$G$366,7)</f>
        <v>640.37316225064558</v>
      </c>
      <c r="F5817">
        <f t="shared" si="364"/>
        <v>40.023322640665349</v>
      </c>
      <c r="G5817">
        <f t="shared" si="365"/>
        <v>111.17589622407041</v>
      </c>
      <c r="H5817">
        <f t="shared" si="366"/>
        <v>0.92646580186725347</v>
      </c>
    </row>
    <row r="5818" spans="1:8" x14ac:dyDescent="0.35">
      <c r="A5818" s="2">
        <v>34942</v>
      </c>
      <c r="B5818" s="3">
        <v>0.33333333333333331</v>
      </c>
      <c r="C5818">
        <v>25356.400000000001</v>
      </c>
      <c r="D5818" s="4" t="b">
        <f t="shared" si="363"/>
        <v>1</v>
      </c>
      <c r="E5818" s="5">
        <f>VLOOKUP(A5818,'Daily Nat Light Offices Mtl'!$A$1:$G$366,7)</f>
        <v>640.37316225064558</v>
      </c>
      <c r="F5818">
        <f t="shared" si="364"/>
        <v>40.023322640665349</v>
      </c>
      <c r="G5818">
        <f t="shared" si="365"/>
        <v>111.17589622407041</v>
      </c>
      <c r="H5818">
        <f t="shared" si="366"/>
        <v>0.92646580186725347</v>
      </c>
    </row>
    <row r="5819" spans="1:8" x14ac:dyDescent="0.35">
      <c r="A5819" s="2">
        <v>34942</v>
      </c>
      <c r="B5819" s="3">
        <v>0.375</v>
      </c>
      <c r="C5819">
        <v>33824.699999999997</v>
      </c>
      <c r="D5819" s="4" t="b">
        <f t="shared" si="363"/>
        <v>1</v>
      </c>
      <c r="E5819" s="5">
        <f>VLOOKUP(A5819,'Daily Nat Light Offices Mtl'!$A$1:$G$366,7)</f>
        <v>640.37316225064558</v>
      </c>
      <c r="F5819">
        <f t="shared" si="364"/>
        <v>40.023322640665349</v>
      </c>
      <c r="G5819">
        <f t="shared" si="365"/>
        <v>111.17589622407041</v>
      </c>
      <c r="H5819">
        <f t="shared" si="366"/>
        <v>0.92646580186725347</v>
      </c>
    </row>
    <row r="5820" spans="1:8" x14ac:dyDescent="0.35">
      <c r="A5820" s="2">
        <v>34942</v>
      </c>
      <c r="B5820" s="3">
        <v>0.41666666666666669</v>
      </c>
      <c r="C5820">
        <v>20063.3</v>
      </c>
      <c r="D5820" s="4" t="b">
        <f t="shared" si="363"/>
        <v>1</v>
      </c>
      <c r="E5820" s="5">
        <f>VLOOKUP(A5820,'Daily Nat Light Offices Mtl'!$A$1:$G$366,7)</f>
        <v>640.37316225064558</v>
      </c>
      <c r="F5820">
        <f t="shared" si="364"/>
        <v>40.023322640665349</v>
      </c>
      <c r="G5820">
        <f t="shared" si="365"/>
        <v>111.17589622407041</v>
      </c>
      <c r="H5820">
        <f t="shared" si="366"/>
        <v>0.92646580186725347</v>
      </c>
    </row>
    <row r="5821" spans="1:8" x14ac:dyDescent="0.35">
      <c r="A5821" s="2">
        <v>34942</v>
      </c>
      <c r="B5821" s="3">
        <v>0.45833333333333331</v>
      </c>
      <c r="C5821">
        <v>9307.11</v>
      </c>
      <c r="D5821" s="4" t="b">
        <f t="shared" si="363"/>
        <v>1</v>
      </c>
      <c r="E5821" s="5">
        <f>VLOOKUP(A5821,'Daily Nat Light Offices Mtl'!$A$1:$G$366,7)</f>
        <v>640.37316225064558</v>
      </c>
      <c r="F5821">
        <f t="shared" si="364"/>
        <v>40.023322640665349</v>
      </c>
      <c r="G5821">
        <f t="shared" si="365"/>
        <v>111.17589622407041</v>
      </c>
      <c r="H5821">
        <f t="shared" si="366"/>
        <v>0.92646580186725347</v>
      </c>
    </row>
    <row r="5822" spans="1:8" x14ac:dyDescent="0.35">
      <c r="A5822" s="2">
        <v>34942</v>
      </c>
      <c r="B5822" s="3">
        <v>0.5</v>
      </c>
      <c r="C5822">
        <v>10268.700000000001</v>
      </c>
      <c r="D5822" s="4" t="b">
        <f t="shared" si="363"/>
        <v>1</v>
      </c>
      <c r="E5822" s="5">
        <f>VLOOKUP(A5822,'Daily Nat Light Offices Mtl'!$A$1:$G$366,7)</f>
        <v>640.37316225064558</v>
      </c>
      <c r="F5822">
        <f t="shared" si="364"/>
        <v>40.023322640665349</v>
      </c>
      <c r="G5822">
        <f t="shared" si="365"/>
        <v>111.17589622407041</v>
      </c>
      <c r="H5822">
        <f t="shared" si="366"/>
        <v>0.92646580186725347</v>
      </c>
    </row>
    <row r="5823" spans="1:8" x14ac:dyDescent="0.35">
      <c r="A5823" s="2">
        <v>34942</v>
      </c>
      <c r="B5823" s="3">
        <v>0.54166666666666663</v>
      </c>
      <c r="C5823">
        <v>13880</v>
      </c>
      <c r="D5823" s="4" t="b">
        <f t="shared" si="363"/>
        <v>1</v>
      </c>
      <c r="E5823" s="5">
        <f>VLOOKUP(A5823,'Daily Nat Light Offices Mtl'!$A$1:$G$366,7)</f>
        <v>640.37316225064558</v>
      </c>
      <c r="F5823">
        <f t="shared" si="364"/>
        <v>40.023322640665349</v>
      </c>
      <c r="G5823">
        <f t="shared" si="365"/>
        <v>111.17589622407041</v>
      </c>
      <c r="H5823">
        <f t="shared" si="366"/>
        <v>0.92646580186725347</v>
      </c>
    </row>
    <row r="5824" spans="1:8" x14ac:dyDescent="0.35">
      <c r="A5824" s="2">
        <v>34942</v>
      </c>
      <c r="B5824" s="3">
        <v>0.58333333333333337</v>
      </c>
      <c r="C5824">
        <v>14924.6</v>
      </c>
      <c r="D5824" s="4" t="b">
        <f t="shared" si="363"/>
        <v>1</v>
      </c>
      <c r="E5824" s="5">
        <f>VLOOKUP(A5824,'Daily Nat Light Offices Mtl'!$A$1:$G$366,7)</f>
        <v>640.37316225064558</v>
      </c>
      <c r="F5824">
        <f t="shared" si="364"/>
        <v>40.023322640665349</v>
      </c>
      <c r="G5824">
        <f t="shared" si="365"/>
        <v>111.17589622407041</v>
      </c>
      <c r="H5824">
        <f t="shared" si="366"/>
        <v>0.92646580186725347</v>
      </c>
    </row>
    <row r="5825" spans="1:8" x14ac:dyDescent="0.35">
      <c r="A5825" s="2">
        <v>34942</v>
      </c>
      <c r="B5825" s="3">
        <v>0.625</v>
      </c>
      <c r="C5825">
        <v>13064.1</v>
      </c>
      <c r="D5825" s="4" t="b">
        <f t="shared" si="363"/>
        <v>1</v>
      </c>
      <c r="E5825" s="5">
        <f>VLOOKUP(A5825,'Daily Nat Light Offices Mtl'!$A$1:$G$366,7)</f>
        <v>640.37316225064558</v>
      </c>
      <c r="F5825">
        <f t="shared" si="364"/>
        <v>40.023322640665349</v>
      </c>
      <c r="G5825">
        <f t="shared" si="365"/>
        <v>111.17589622407041</v>
      </c>
      <c r="H5825">
        <f t="shared" si="366"/>
        <v>0.92646580186725347</v>
      </c>
    </row>
    <row r="5826" spans="1:8" x14ac:dyDescent="0.35">
      <c r="A5826" s="2">
        <v>34942</v>
      </c>
      <c r="B5826" s="3">
        <v>0.66666666666666663</v>
      </c>
      <c r="C5826">
        <v>7375.88</v>
      </c>
      <c r="D5826" s="4" t="b">
        <f t="shared" ref="D5826:D5889" si="367">AND(B5826&gt;$B$6,B5826&lt;$B$24,E5826&gt;0)</f>
        <v>1</v>
      </c>
      <c r="E5826" s="5">
        <f>VLOOKUP(A5826,'Daily Nat Light Offices Mtl'!$A$1:$G$366,7)</f>
        <v>640.37316225064558</v>
      </c>
      <c r="F5826">
        <f t="shared" si="364"/>
        <v>40.023322640665349</v>
      </c>
      <c r="G5826">
        <f t="shared" si="365"/>
        <v>111.17589622407041</v>
      </c>
      <c r="H5826">
        <f t="shared" si="366"/>
        <v>0.92646580186725347</v>
      </c>
    </row>
    <row r="5827" spans="1:8" x14ac:dyDescent="0.35">
      <c r="A5827" s="2">
        <v>34942</v>
      </c>
      <c r="B5827" s="3">
        <v>0.70833333333333337</v>
      </c>
      <c r="C5827">
        <v>2372.9899999999998</v>
      </c>
      <c r="D5827" s="4" t="b">
        <f t="shared" si="367"/>
        <v>1</v>
      </c>
      <c r="E5827" s="5">
        <f>VLOOKUP(A5827,'Daily Nat Light Offices Mtl'!$A$1:$G$366,7)</f>
        <v>640.37316225064558</v>
      </c>
      <c r="F5827">
        <f t="shared" ref="F5827:F5890" si="368">IF(D5827,E5827/16,0)</f>
        <v>40.023322640665349</v>
      </c>
      <c r="G5827">
        <f t="shared" ref="G5827:G5890" si="369">CONVERT(F5827*10^4,"J","Wh")</f>
        <v>111.17589622407041</v>
      </c>
      <c r="H5827">
        <f t="shared" ref="H5827:H5890" si="370">G5827/$J$2</f>
        <v>0.92646580186725347</v>
      </c>
    </row>
    <row r="5828" spans="1:8" x14ac:dyDescent="0.35">
      <c r="A5828" s="2">
        <v>34942</v>
      </c>
      <c r="B5828" s="3">
        <v>0.75</v>
      </c>
      <c r="C5828">
        <v>702.93100000000004</v>
      </c>
      <c r="D5828" s="4" t="b">
        <f t="shared" si="367"/>
        <v>1</v>
      </c>
      <c r="E5828" s="5">
        <f>VLOOKUP(A5828,'Daily Nat Light Offices Mtl'!$A$1:$G$366,7)</f>
        <v>640.37316225064558</v>
      </c>
      <c r="F5828">
        <f t="shared" si="368"/>
        <v>40.023322640665349</v>
      </c>
      <c r="G5828">
        <f t="shared" si="369"/>
        <v>111.17589622407041</v>
      </c>
      <c r="H5828">
        <f t="shared" si="370"/>
        <v>0.92646580186725347</v>
      </c>
    </row>
    <row r="5829" spans="1:8" x14ac:dyDescent="0.35">
      <c r="A5829" s="2">
        <v>34942</v>
      </c>
      <c r="B5829" s="3">
        <v>0.79166666666666663</v>
      </c>
      <c r="C5829">
        <v>295.50799999999998</v>
      </c>
      <c r="D5829" s="4" t="b">
        <f t="shared" si="367"/>
        <v>1</v>
      </c>
      <c r="E5829" s="5">
        <f>VLOOKUP(A5829,'Daily Nat Light Offices Mtl'!$A$1:$G$366,7)</f>
        <v>640.37316225064558</v>
      </c>
      <c r="F5829">
        <f t="shared" si="368"/>
        <v>40.023322640665349</v>
      </c>
      <c r="G5829">
        <f t="shared" si="369"/>
        <v>111.17589622407041</v>
      </c>
      <c r="H5829">
        <f t="shared" si="370"/>
        <v>0.92646580186725347</v>
      </c>
    </row>
    <row r="5830" spans="1:8" x14ac:dyDescent="0.35">
      <c r="A5830" s="2">
        <v>34942</v>
      </c>
      <c r="B5830" s="3">
        <v>0.83333333333333337</v>
      </c>
      <c r="C5830">
        <v>295.50799999999998</v>
      </c>
      <c r="D5830" s="4" t="b">
        <f t="shared" si="367"/>
        <v>1</v>
      </c>
      <c r="E5830" s="5">
        <f>VLOOKUP(A5830,'Daily Nat Light Offices Mtl'!$A$1:$G$366,7)</f>
        <v>640.37316225064558</v>
      </c>
      <c r="F5830">
        <f t="shared" si="368"/>
        <v>40.023322640665349</v>
      </c>
      <c r="G5830">
        <f t="shared" si="369"/>
        <v>111.17589622407041</v>
      </c>
      <c r="H5830">
        <f t="shared" si="370"/>
        <v>0.92646580186725347</v>
      </c>
    </row>
    <row r="5831" spans="1:8" x14ac:dyDescent="0.35">
      <c r="A5831" s="2">
        <v>34942</v>
      </c>
      <c r="B5831" s="3">
        <v>0.875</v>
      </c>
      <c r="C5831">
        <v>98.502700000000004</v>
      </c>
      <c r="D5831" s="4" t="b">
        <f t="shared" si="367"/>
        <v>1</v>
      </c>
      <c r="E5831" s="5">
        <f>VLOOKUP(A5831,'Daily Nat Light Offices Mtl'!$A$1:$G$366,7)</f>
        <v>640.37316225064558</v>
      </c>
      <c r="F5831">
        <f t="shared" si="368"/>
        <v>40.023322640665349</v>
      </c>
      <c r="G5831">
        <f t="shared" si="369"/>
        <v>111.17589622407041</v>
      </c>
      <c r="H5831">
        <f t="shared" si="370"/>
        <v>0.92646580186725347</v>
      </c>
    </row>
    <row r="5832" spans="1:8" x14ac:dyDescent="0.35">
      <c r="A5832" s="2">
        <v>34942</v>
      </c>
      <c r="B5832" s="3">
        <v>0.91666666666666663</v>
      </c>
      <c r="C5832">
        <v>98.502700000000004</v>
      </c>
      <c r="D5832" s="4" t="b">
        <f t="shared" si="367"/>
        <v>0</v>
      </c>
      <c r="E5832" s="5">
        <f>VLOOKUP(A5832,'Daily Nat Light Offices Mtl'!$A$1:$G$366,7)</f>
        <v>640.37316225064558</v>
      </c>
      <c r="F5832">
        <f t="shared" si="368"/>
        <v>0</v>
      </c>
      <c r="G5832">
        <f t="shared" si="369"/>
        <v>0</v>
      </c>
      <c r="H5832">
        <f t="shared" si="370"/>
        <v>0</v>
      </c>
    </row>
    <row r="5833" spans="1:8" x14ac:dyDescent="0.35">
      <c r="A5833" s="2">
        <v>34942</v>
      </c>
      <c r="B5833" s="3">
        <v>0.95833333333333337</v>
      </c>
      <c r="C5833">
        <v>49.251399999999997</v>
      </c>
      <c r="D5833" s="4" t="b">
        <f t="shared" si="367"/>
        <v>0</v>
      </c>
      <c r="E5833" s="5">
        <f>VLOOKUP(A5833,'Daily Nat Light Offices Mtl'!$A$1:$G$366,7)</f>
        <v>640.37316225064558</v>
      </c>
      <c r="F5833">
        <f t="shared" si="368"/>
        <v>0</v>
      </c>
      <c r="G5833">
        <f t="shared" si="369"/>
        <v>0</v>
      </c>
      <c r="H5833">
        <f t="shared" si="370"/>
        <v>0</v>
      </c>
    </row>
    <row r="5834" spans="1:8" x14ac:dyDescent="0.35">
      <c r="A5834" s="2">
        <v>34943</v>
      </c>
      <c r="B5834" s="3">
        <v>0</v>
      </c>
      <c r="C5834">
        <v>49.251399999999997</v>
      </c>
      <c r="D5834" s="4" t="b">
        <f t="shared" si="367"/>
        <v>0</v>
      </c>
      <c r="E5834" s="5">
        <f>VLOOKUP(A5834,'Daily Nat Light Offices Mtl'!$A$1:$G$366,7)</f>
        <v>592.84411411838869</v>
      </c>
      <c r="F5834">
        <f t="shared" si="368"/>
        <v>0</v>
      </c>
      <c r="G5834">
        <f t="shared" si="369"/>
        <v>0</v>
      </c>
      <c r="H5834">
        <f t="shared" si="370"/>
        <v>0</v>
      </c>
    </row>
    <row r="5835" spans="1:8" x14ac:dyDescent="0.35">
      <c r="A5835" s="2">
        <v>34943</v>
      </c>
      <c r="B5835" s="3">
        <v>4.1666666666666664E-2</v>
      </c>
      <c r="C5835">
        <v>49.251399999999997</v>
      </c>
      <c r="D5835" s="4" t="b">
        <f t="shared" si="367"/>
        <v>0</v>
      </c>
      <c r="E5835" s="5">
        <f>VLOOKUP(A5835,'Daily Nat Light Offices Mtl'!$A$1:$G$366,7)</f>
        <v>592.84411411838869</v>
      </c>
      <c r="F5835">
        <f t="shared" si="368"/>
        <v>0</v>
      </c>
      <c r="G5835">
        <f t="shared" si="369"/>
        <v>0</v>
      </c>
      <c r="H5835">
        <f t="shared" si="370"/>
        <v>0</v>
      </c>
    </row>
    <row r="5836" spans="1:8" x14ac:dyDescent="0.35">
      <c r="A5836" s="2">
        <v>34943</v>
      </c>
      <c r="B5836" s="3">
        <v>8.3333333333333329E-2</v>
      </c>
      <c r="C5836">
        <v>49.251399999999997</v>
      </c>
      <c r="D5836" s="4" t="b">
        <f t="shared" si="367"/>
        <v>0</v>
      </c>
      <c r="E5836" s="5">
        <f>VLOOKUP(A5836,'Daily Nat Light Offices Mtl'!$A$1:$G$366,7)</f>
        <v>592.84411411838869</v>
      </c>
      <c r="F5836">
        <f t="shared" si="368"/>
        <v>0</v>
      </c>
      <c r="G5836">
        <f t="shared" si="369"/>
        <v>0</v>
      </c>
      <c r="H5836">
        <f t="shared" si="370"/>
        <v>0</v>
      </c>
    </row>
    <row r="5837" spans="1:8" x14ac:dyDescent="0.35">
      <c r="A5837" s="2">
        <v>34943</v>
      </c>
      <c r="B5837" s="3">
        <v>0.125</v>
      </c>
      <c r="C5837">
        <v>49.251399999999997</v>
      </c>
      <c r="D5837" s="4" t="b">
        <f t="shared" si="367"/>
        <v>0</v>
      </c>
      <c r="E5837" s="5">
        <f>VLOOKUP(A5837,'Daily Nat Light Offices Mtl'!$A$1:$G$366,7)</f>
        <v>592.84411411838869</v>
      </c>
      <c r="F5837">
        <f t="shared" si="368"/>
        <v>0</v>
      </c>
      <c r="G5837">
        <f t="shared" si="369"/>
        <v>0</v>
      </c>
      <c r="H5837">
        <f t="shared" si="370"/>
        <v>0</v>
      </c>
    </row>
    <row r="5838" spans="1:8" x14ac:dyDescent="0.35">
      <c r="A5838" s="2">
        <v>34943</v>
      </c>
      <c r="B5838" s="3">
        <v>0.16666666666666666</v>
      </c>
      <c r="C5838">
        <v>49.251399999999997</v>
      </c>
      <c r="D5838" s="4" t="b">
        <f t="shared" si="367"/>
        <v>0</v>
      </c>
      <c r="E5838" s="5">
        <f>VLOOKUP(A5838,'Daily Nat Light Offices Mtl'!$A$1:$G$366,7)</f>
        <v>592.84411411838869</v>
      </c>
      <c r="F5838">
        <f t="shared" si="368"/>
        <v>0</v>
      </c>
      <c r="G5838">
        <f t="shared" si="369"/>
        <v>0</v>
      </c>
      <c r="H5838">
        <f t="shared" si="370"/>
        <v>0</v>
      </c>
    </row>
    <row r="5839" spans="1:8" x14ac:dyDescent="0.35">
      <c r="A5839" s="2">
        <v>34943</v>
      </c>
      <c r="B5839" s="3">
        <v>0.20833333333333334</v>
      </c>
      <c r="C5839">
        <v>408.435</v>
      </c>
      <c r="D5839" s="4" t="b">
        <f t="shared" si="367"/>
        <v>1</v>
      </c>
      <c r="E5839" s="5">
        <f>VLOOKUP(A5839,'Daily Nat Light Offices Mtl'!$A$1:$G$366,7)</f>
        <v>592.84411411838869</v>
      </c>
      <c r="F5839">
        <f t="shared" si="368"/>
        <v>37.052757132399293</v>
      </c>
      <c r="G5839">
        <f t="shared" si="369"/>
        <v>102.92432536777581</v>
      </c>
      <c r="H5839">
        <f t="shared" si="370"/>
        <v>0.8577027113981317</v>
      </c>
    </row>
    <row r="5840" spans="1:8" x14ac:dyDescent="0.35">
      <c r="A5840" s="2">
        <v>34943</v>
      </c>
      <c r="B5840" s="3">
        <v>0.25</v>
      </c>
      <c r="C5840">
        <v>2278.17</v>
      </c>
      <c r="D5840" s="4" t="b">
        <f t="shared" si="367"/>
        <v>1</v>
      </c>
      <c r="E5840" s="5">
        <f>VLOOKUP(A5840,'Daily Nat Light Offices Mtl'!$A$1:$G$366,7)</f>
        <v>592.84411411838869</v>
      </c>
      <c r="F5840">
        <f t="shared" si="368"/>
        <v>37.052757132399293</v>
      </c>
      <c r="G5840">
        <f t="shared" si="369"/>
        <v>102.92432536777581</v>
      </c>
      <c r="H5840">
        <f t="shared" si="370"/>
        <v>0.8577027113981317</v>
      </c>
    </row>
    <row r="5841" spans="1:8" x14ac:dyDescent="0.35">
      <c r="A5841" s="2">
        <v>34943</v>
      </c>
      <c r="B5841" s="3">
        <v>0.29166666666666669</v>
      </c>
      <c r="C5841">
        <v>7000.02</v>
      </c>
      <c r="D5841" s="4" t="b">
        <f t="shared" si="367"/>
        <v>1</v>
      </c>
      <c r="E5841" s="5">
        <f>VLOOKUP(A5841,'Daily Nat Light Offices Mtl'!$A$1:$G$366,7)</f>
        <v>592.84411411838869</v>
      </c>
      <c r="F5841">
        <f t="shared" si="368"/>
        <v>37.052757132399293</v>
      </c>
      <c r="G5841">
        <f t="shared" si="369"/>
        <v>102.92432536777581</v>
      </c>
      <c r="H5841">
        <f t="shared" si="370"/>
        <v>0.8577027113981317</v>
      </c>
    </row>
    <row r="5842" spans="1:8" x14ac:dyDescent="0.35">
      <c r="A5842" s="2">
        <v>34943</v>
      </c>
      <c r="B5842" s="3">
        <v>0.33333333333333331</v>
      </c>
      <c r="C5842">
        <v>17859.2</v>
      </c>
      <c r="D5842" s="4" t="b">
        <f t="shared" si="367"/>
        <v>1</v>
      </c>
      <c r="E5842" s="5">
        <f>VLOOKUP(A5842,'Daily Nat Light Offices Mtl'!$A$1:$G$366,7)</f>
        <v>592.84411411838869</v>
      </c>
      <c r="F5842">
        <f t="shared" si="368"/>
        <v>37.052757132399293</v>
      </c>
      <c r="G5842">
        <f t="shared" si="369"/>
        <v>102.92432536777581</v>
      </c>
      <c r="H5842">
        <f t="shared" si="370"/>
        <v>0.8577027113981317</v>
      </c>
    </row>
    <row r="5843" spans="1:8" x14ac:dyDescent="0.35">
      <c r="A5843" s="2">
        <v>34943</v>
      </c>
      <c r="B5843" s="3">
        <v>0.375</v>
      </c>
      <c r="C5843">
        <v>32110.1</v>
      </c>
      <c r="D5843" s="4" t="b">
        <f t="shared" si="367"/>
        <v>1</v>
      </c>
      <c r="E5843" s="5">
        <f>VLOOKUP(A5843,'Daily Nat Light Offices Mtl'!$A$1:$G$366,7)</f>
        <v>592.84411411838869</v>
      </c>
      <c r="F5843">
        <f t="shared" si="368"/>
        <v>37.052757132399293</v>
      </c>
      <c r="G5843">
        <f t="shared" si="369"/>
        <v>102.92432536777581</v>
      </c>
      <c r="H5843">
        <f t="shared" si="370"/>
        <v>0.8577027113981317</v>
      </c>
    </row>
    <row r="5844" spans="1:8" x14ac:dyDescent="0.35">
      <c r="A5844" s="2">
        <v>34943</v>
      </c>
      <c r="B5844" s="3">
        <v>0.41666666666666669</v>
      </c>
      <c r="C5844">
        <v>47525.4</v>
      </c>
      <c r="D5844" s="4" t="b">
        <f t="shared" si="367"/>
        <v>1</v>
      </c>
      <c r="E5844" s="5">
        <f>VLOOKUP(A5844,'Daily Nat Light Offices Mtl'!$A$1:$G$366,7)</f>
        <v>592.84411411838869</v>
      </c>
      <c r="F5844">
        <f t="shared" si="368"/>
        <v>37.052757132399293</v>
      </c>
      <c r="G5844">
        <f t="shared" si="369"/>
        <v>102.92432536777581</v>
      </c>
      <c r="H5844">
        <f t="shared" si="370"/>
        <v>0.8577027113981317</v>
      </c>
    </row>
    <row r="5845" spans="1:8" x14ac:dyDescent="0.35">
      <c r="A5845" s="2">
        <v>34943</v>
      </c>
      <c r="B5845" s="3">
        <v>0.45833333333333331</v>
      </c>
      <c r="C5845">
        <v>52249</v>
      </c>
      <c r="D5845" s="4" t="b">
        <f t="shared" si="367"/>
        <v>1</v>
      </c>
      <c r="E5845" s="5">
        <f>VLOOKUP(A5845,'Daily Nat Light Offices Mtl'!$A$1:$G$366,7)</f>
        <v>592.84411411838869</v>
      </c>
      <c r="F5845">
        <f t="shared" si="368"/>
        <v>37.052757132399293</v>
      </c>
      <c r="G5845">
        <f t="shared" si="369"/>
        <v>102.92432536777581</v>
      </c>
      <c r="H5845">
        <f t="shared" si="370"/>
        <v>0.8577027113981317</v>
      </c>
    </row>
    <row r="5846" spans="1:8" x14ac:dyDescent="0.35">
      <c r="A5846" s="2">
        <v>34943</v>
      </c>
      <c r="B5846" s="3">
        <v>0.5</v>
      </c>
      <c r="C5846">
        <v>51374.7</v>
      </c>
      <c r="D5846" s="4" t="b">
        <f t="shared" si="367"/>
        <v>1</v>
      </c>
      <c r="E5846" s="5">
        <f>VLOOKUP(A5846,'Daily Nat Light Offices Mtl'!$A$1:$G$366,7)</f>
        <v>592.84411411838869</v>
      </c>
      <c r="F5846">
        <f t="shared" si="368"/>
        <v>37.052757132399293</v>
      </c>
      <c r="G5846">
        <f t="shared" si="369"/>
        <v>102.92432536777581</v>
      </c>
      <c r="H5846">
        <f t="shared" si="370"/>
        <v>0.8577027113981317</v>
      </c>
    </row>
    <row r="5847" spans="1:8" x14ac:dyDescent="0.35">
      <c r="A5847" s="2">
        <v>34943</v>
      </c>
      <c r="B5847" s="3">
        <v>0.54166666666666663</v>
      </c>
      <c r="C5847">
        <v>46231.8</v>
      </c>
      <c r="D5847" s="4" t="b">
        <f t="shared" si="367"/>
        <v>1</v>
      </c>
      <c r="E5847" s="5">
        <f>VLOOKUP(A5847,'Daily Nat Light Offices Mtl'!$A$1:$G$366,7)</f>
        <v>592.84411411838869</v>
      </c>
      <c r="F5847">
        <f t="shared" si="368"/>
        <v>37.052757132399293</v>
      </c>
      <c r="G5847">
        <f t="shared" si="369"/>
        <v>102.92432536777581</v>
      </c>
      <c r="H5847">
        <f t="shared" si="370"/>
        <v>0.8577027113981317</v>
      </c>
    </row>
    <row r="5848" spans="1:8" x14ac:dyDescent="0.35">
      <c r="A5848" s="2">
        <v>34943</v>
      </c>
      <c r="B5848" s="3">
        <v>0.58333333333333337</v>
      </c>
      <c r="C5848">
        <v>37153.800000000003</v>
      </c>
      <c r="D5848" s="4" t="b">
        <f t="shared" si="367"/>
        <v>1</v>
      </c>
      <c r="E5848" s="5">
        <f>VLOOKUP(A5848,'Daily Nat Light Offices Mtl'!$A$1:$G$366,7)</f>
        <v>592.84411411838869</v>
      </c>
      <c r="F5848">
        <f t="shared" si="368"/>
        <v>37.052757132399293</v>
      </c>
      <c r="G5848">
        <f t="shared" si="369"/>
        <v>102.92432536777581</v>
      </c>
      <c r="H5848">
        <f t="shared" si="370"/>
        <v>0.8577027113981317</v>
      </c>
    </row>
    <row r="5849" spans="1:8" x14ac:dyDescent="0.35">
      <c r="A5849" s="2">
        <v>34943</v>
      </c>
      <c r="B5849" s="3">
        <v>0.625</v>
      </c>
      <c r="C5849">
        <v>24922.799999999999</v>
      </c>
      <c r="D5849" s="4" t="b">
        <f t="shared" si="367"/>
        <v>1</v>
      </c>
      <c r="E5849" s="5">
        <f>VLOOKUP(A5849,'Daily Nat Light Offices Mtl'!$A$1:$G$366,7)</f>
        <v>592.84411411838869</v>
      </c>
      <c r="F5849">
        <f t="shared" si="368"/>
        <v>37.052757132399293</v>
      </c>
      <c r="G5849">
        <f t="shared" si="369"/>
        <v>102.92432536777581</v>
      </c>
      <c r="H5849">
        <f t="shared" si="370"/>
        <v>0.8577027113981317</v>
      </c>
    </row>
    <row r="5850" spans="1:8" x14ac:dyDescent="0.35">
      <c r="A5850" s="2">
        <v>34943</v>
      </c>
      <c r="B5850" s="3">
        <v>0.66666666666666663</v>
      </c>
      <c r="C5850">
        <v>11634.1</v>
      </c>
      <c r="D5850" s="4" t="b">
        <f t="shared" si="367"/>
        <v>1</v>
      </c>
      <c r="E5850" s="5">
        <f>VLOOKUP(A5850,'Daily Nat Light Offices Mtl'!$A$1:$G$366,7)</f>
        <v>592.84411411838869</v>
      </c>
      <c r="F5850">
        <f t="shared" si="368"/>
        <v>37.052757132399293</v>
      </c>
      <c r="G5850">
        <f t="shared" si="369"/>
        <v>102.92432536777581</v>
      </c>
      <c r="H5850">
        <f t="shared" si="370"/>
        <v>0.8577027113981317</v>
      </c>
    </row>
    <row r="5851" spans="1:8" x14ac:dyDescent="0.35">
      <c r="A5851" s="2">
        <v>34943</v>
      </c>
      <c r="B5851" s="3">
        <v>0.70833333333333337</v>
      </c>
      <c r="C5851">
        <v>3193.82</v>
      </c>
      <c r="D5851" s="4" t="b">
        <f t="shared" si="367"/>
        <v>1</v>
      </c>
      <c r="E5851" s="5">
        <f>VLOOKUP(A5851,'Daily Nat Light Offices Mtl'!$A$1:$G$366,7)</f>
        <v>592.84411411838869</v>
      </c>
      <c r="F5851">
        <f t="shared" si="368"/>
        <v>37.052757132399293</v>
      </c>
      <c r="G5851">
        <f t="shared" si="369"/>
        <v>102.92432536777581</v>
      </c>
      <c r="H5851">
        <f t="shared" si="370"/>
        <v>0.8577027113981317</v>
      </c>
    </row>
    <row r="5852" spans="1:8" x14ac:dyDescent="0.35">
      <c r="A5852" s="2">
        <v>34943</v>
      </c>
      <c r="B5852" s="3">
        <v>0.75</v>
      </c>
      <c r="C5852">
        <v>675.65599999999995</v>
      </c>
      <c r="D5852" s="4" t="b">
        <f t="shared" si="367"/>
        <v>1</v>
      </c>
      <c r="E5852" s="5">
        <f>VLOOKUP(A5852,'Daily Nat Light Offices Mtl'!$A$1:$G$366,7)</f>
        <v>592.84411411838869</v>
      </c>
      <c r="F5852">
        <f t="shared" si="368"/>
        <v>37.052757132399293</v>
      </c>
      <c r="G5852">
        <f t="shared" si="369"/>
        <v>102.92432536777581</v>
      </c>
      <c r="H5852">
        <f t="shared" si="370"/>
        <v>0.8577027113981317</v>
      </c>
    </row>
    <row r="5853" spans="1:8" x14ac:dyDescent="0.35">
      <c r="A5853" s="2">
        <v>34943</v>
      </c>
      <c r="B5853" s="3">
        <v>0.79166666666666663</v>
      </c>
      <c r="C5853">
        <v>295.50799999999998</v>
      </c>
      <c r="D5853" s="4" t="b">
        <f t="shared" si="367"/>
        <v>1</v>
      </c>
      <c r="E5853" s="5">
        <f>VLOOKUP(A5853,'Daily Nat Light Offices Mtl'!$A$1:$G$366,7)</f>
        <v>592.84411411838869</v>
      </c>
      <c r="F5853">
        <f t="shared" si="368"/>
        <v>37.052757132399293</v>
      </c>
      <c r="G5853">
        <f t="shared" si="369"/>
        <v>102.92432536777581</v>
      </c>
      <c r="H5853">
        <f t="shared" si="370"/>
        <v>0.8577027113981317</v>
      </c>
    </row>
    <row r="5854" spans="1:8" x14ac:dyDescent="0.35">
      <c r="A5854" s="2">
        <v>34943</v>
      </c>
      <c r="B5854" s="3">
        <v>0.83333333333333337</v>
      </c>
      <c r="C5854">
        <v>295.50799999999998</v>
      </c>
      <c r="D5854" s="4" t="b">
        <f t="shared" si="367"/>
        <v>1</v>
      </c>
      <c r="E5854" s="5">
        <f>VLOOKUP(A5854,'Daily Nat Light Offices Mtl'!$A$1:$G$366,7)</f>
        <v>592.84411411838869</v>
      </c>
      <c r="F5854">
        <f t="shared" si="368"/>
        <v>37.052757132399293</v>
      </c>
      <c r="G5854">
        <f t="shared" si="369"/>
        <v>102.92432536777581</v>
      </c>
      <c r="H5854">
        <f t="shared" si="370"/>
        <v>0.8577027113981317</v>
      </c>
    </row>
    <row r="5855" spans="1:8" x14ac:dyDescent="0.35">
      <c r="A5855" s="2">
        <v>34943</v>
      </c>
      <c r="B5855" s="3">
        <v>0.875</v>
      </c>
      <c r="C5855">
        <v>98.502700000000004</v>
      </c>
      <c r="D5855" s="4" t="b">
        <f t="shared" si="367"/>
        <v>1</v>
      </c>
      <c r="E5855" s="5">
        <f>VLOOKUP(A5855,'Daily Nat Light Offices Mtl'!$A$1:$G$366,7)</f>
        <v>592.84411411838869</v>
      </c>
      <c r="F5855">
        <f t="shared" si="368"/>
        <v>37.052757132399293</v>
      </c>
      <c r="G5855">
        <f t="shared" si="369"/>
        <v>102.92432536777581</v>
      </c>
      <c r="H5855">
        <f t="shared" si="370"/>
        <v>0.8577027113981317</v>
      </c>
    </row>
    <row r="5856" spans="1:8" x14ac:dyDescent="0.35">
      <c r="A5856" s="2">
        <v>34943</v>
      </c>
      <c r="B5856" s="3">
        <v>0.91666666666666663</v>
      </c>
      <c r="C5856">
        <v>98.502700000000004</v>
      </c>
      <c r="D5856" s="4" t="b">
        <f t="shared" si="367"/>
        <v>0</v>
      </c>
      <c r="E5856" s="5">
        <f>VLOOKUP(A5856,'Daily Nat Light Offices Mtl'!$A$1:$G$366,7)</f>
        <v>592.84411411838869</v>
      </c>
      <c r="F5856">
        <f t="shared" si="368"/>
        <v>0</v>
      </c>
      <c r="G5856">
        <f t="shared" si="369"/>
        <v>0</v>
      </c>
      <c r="H5856">
        <f t="shared" si="370"/>
        <v>0</v>
      </c>
    </row>
    <row r="5857" spans="1:8" x14ac:dyDescent="0.35">
      <c r="A5857" s="2">
        <v>34943</v>
      </c>
      <c r="B5857" s="3">
        <v>0.95833333333333337</v>
      </c>
      <c r="C5857">
        <v>49.251399999999997</v>
      </c>
      <c r="D5857" s="4" t="b">
        <f t="shared" si="367"/>
        <v>0</v>
      </c>
      <c r="E5857" s="5">
        <f>VLOOKUP(A5857,'Daily Nat Light Offices Mtl'!$A$1:$G$366,7)</f>
        <v>592.84411411838869</v>
      </c>
      <c r="F5857">
        <f t="shared" si="368"/>
        <v>0</v>
      </c>
      <c r="G5857">
        <f t="shared" si="369"/>
        <v>0</v>
      </c>
      <c r="H5857">
        <f t="shared" si="370"/>
        <v>0</v>
      </c>
    </row>
    <row r="5858" spans="1:8" x14ac:dyDescent="0.35">
      <c r="A5858" s="2">
        <v>34944</v>
      </c>
      <c r="B5858" s="3">
        <v>0</v>
      </c>
      <c r="C5858">
        <v>49.251399999999997</v>
      </c>
      <c r="D5858" s="4" t="b">
        <f t="shared" si="367"/>
        <v>0</v>
      </c>
      <c r="E5858" s="5">
        <f>VLOOKUP(A5858,'Daily Nat Light Offices Mtl'!$A$1:$G$366,7)</f>
        <v>645.4655696768815</v>
      </c>
      <c r="F5858">
        <f t="shared" si="368"/>
        <v>0</v>
      </c>
      <c r="G5858">
        <f t="shared" si="369"/>
        <v>0</v>
      </c>
      <c r="H5858">
        <f t="shared" si="370"/>
        <v>0</v>
      </c>
    </row>
    <row r="5859" spans="1:8" x14ac:dyDescent="0.35">
      <c r="A5859" s="2">
        <v>34944</v>
      </c>
      <c r="B5859" s="3">
        <v>4.1666666666666664E-2</v>
      </c>
      <c r="C5859">
        <v>49.251399999999997</v>
      </c>
      <c r="D5859" s="4" t="b">
        <f t="shared" si="367"/>
        <v>0</v>
      </c>
      <c r="E5859" s="5">
        <f>VLOOKUP(A5859,'Daily Nat Light Offices Mtl'!$A$1:$G$366,7)</f>
        <v>645.4655696768815</v>
      </c>
      <c r="F5859">
        <f t="shared" si="368"/>
        <v>0</v>
      </c>
      <c r="G5859">
        <f t="shared" si="369"/>
        <v>0</v>
      </c>
      <c r="H5859">
        <f t="shared" si="370"/>
        <v>0</v>
      </c>
    </row>
    <row r="5860" spans="1:8" x14ac:dyDescent="0.35">
      <c r="A5860" s="2">
        <v>34944</v>
      </c>
      <c r="B5860" s="3">
        <v>8.3333333333333329E-2</v>
      </c>
      <c r="C5860">
        <v>49.251399999999997</v>
      </c>
      <c r="D5860" s="4" t="b">
        <f t="shared" si="367"/>
        <v>0</v>
      </c>
      <c r="E5860" s="5">
        <f>VLOOKUP(A5860,'Daily Nat Light Offices Mtl'!$A$1:$G$366,7)</f>
        <v>645.4655696768815</v>
      </c>
      <c r="F5860">
        <f t="shared" si="368"/>
        <v>0</v>
      </c>
      <c r="G5860">
        <f t="shared" si="369"/>
        <v>0</v>
      </c>
      <c r="H5860">
        <f t="shared" si="370"/>
        <v>0</v>
      </c>
    </row>
    <row r="5861" spans="1:8" x14ac:dyDescent="0.35">
      <c r="A5861" s="2">
        <v>34944</v>
      </c>
      <c r="B5861" s="3">
        <v>0.125</v>
      </c>
      <c r="C5861">
        <v>49.251399999999997</v>
      </c>
      <c r="D5861" s="4" t="b">
        <f t="shared" si="367"/>
        <v>0</v>
      </c>
      <c r="E5861" s="5">
        <f>VLOOKUP(A5861,'Daily Nat Light Offices Mtl'!$A$1:$G$366,7)</f>
        <v>645.4655696768815</v>
      </c>
      <c r="F5861">
        <f t="shared" si="368"/>
        <v>0</v>
      </c>
      <c r="G5861">
        <f t="shared" si="369"/>
        <v>0</v>
      </c>
      <c r="H5861">
        <f t="shared" si="370"/>
        <v>0</v>
      </c>
    </row>
    <row r="5862" spans="1:8" x14ac:dyDescent="0.35">
      <c r="A5862" s="2">
        <v>34944</v>
      </c>
      <c r="B5862" s="3">
        <v>0.16666666666666666</v>
      </c>
      <c r="C5862">
        <v>49.251399999999997</v>
      </c>
      <c r="D5862" s="4" t="b">
        <f t="shared" si="367"/>
        <v>0</v>
      </c>
      <c r="E5862" s="5">
        <f>VLOOKUP(A5862,'Daily Nat Light Offices Mtl'!$A$1:$G$366,7)</f>
        <v>645.4655696768815</v>
      </c>
      <c r="F5862">
        <f t="shared" si="368"/>
        <v>0</v>
      </c>
      <c r="G5862">
        <f t="shared" si="369"/>
        <v>0</v>
      </c>
      <c r="H5862">
        <f t="shared" si="370"/>
        <v>0</v>
      </c>
    </row>
    <row r="5863" spans="1:8" x14ac:dyDescent="0.35">
      <c r="A5863" s="2">
        <v>34944</v>
      </c>
      <c r="B5863" s="3">
        <v>0.20833333333333334</v>
      </c>
      <c r="C5863">
        <v>478.24</v>
      </c>
      <c r="D5863" s="4" t="b">
        <f t="shared" si="367"/>
        <v>1</v>
      </c>
      <c r="E5863" s="5">
        <f>VLOOKUP(A5863,'Daily Nat Light Offices Mtl'!$A$1:$G$366,7)</f>
        <v>645.4655696768815</v>
      </c>
      <c r="F5863">
        <f t="shared" si="368"/>
        <v>40.341598104805094</v>
      </c>
      <c r="G5863">
        <f t="shared" si="369"/>
        <v>112.0599947355697</v>
      </c>
      <c r="H5863">
        <f t="shared" si="370"/>
        <v>0.93383328946308086</v>
      </c>
    </row>
    <row r="5864" spans="1:8" x14ac:dyDescent="0.35">
      <c r="A5864" s="2">
        <v>34944</v>
      </c>
      <c r="B5864" s="3">
        <v>0.25</v>
      </c>
      <c r="C5864">
        <v>3381.77</v>
      </c>
      <c r="D5864" s="4" t="b">
        <f t="shared" si="367"/>
        <v>1</v>
      </c>
      <c r="E5864" s="5">
        <f>VLOOKUP(A5864,'Daily Nat Light Offices Mtl'!$A$1:$G$366,7)</f>
        <v>645.4655696768815</v>
      </c>
      <c r="F5864">
        <f t="shared" si="368"/>
        <v>40.341598104805094</v>
      </c>
      <c r="G5864">
        <f t="shared" si="369"/>
        <v>112.0599947355697</v>
      </c>
      <c r="H5864">
        <f t="shared" si="370"/>
        <v>0.93383328946308086</v>
      </c>
    </row>
    <row r="5865" spans="1:8" x14ac:dyDescent="0.35">
      <c r="A5865" s="2">
        <v>34944</v>
      </c>
      <c r="B5865" s="3">
        <v>0.29166666666666669</v>
      </c>
      <c r="C5865">
        <v>12592</v>
      </c>
      <c r="D5865" s="4" t="b">
        <f t="shared" si="367"/>
        <v>1</v>
      </c>
      <c r="E5865" s="5">
        <f>VLOOKUP(A5865,'Daily Nat Light Offices Mtl'!$A$1:$G$366,7)</f>
        <v>645.4655696768815</v>
      </c>
      <c r="F5865">
        <f t="shared" si="368"/>
        <v>40.341598104805094</v>
      </c>
      <c r="G5865">
        <f t="shared" si="369"/>
        <v>112.0599947355697</v>
      </c>
      <c r="H5865">
        <f t="shared" si="370"/>
        <v>0.93383328946308086</v>
      </c>
    </row>
    <row r="5866" spans="1:8" x14ac:dyDescent="0.35">
      <c r="A5866" s="2">
        <v>34944</v>
      </c>
      <c r="B5866" s="3">
        <v>0.33333333333333331</v>
      </c>
      <c r="C5866">
        <v>22462</v>
      </c>
      <c r="D5866" s="4" t="b">
        <f t="shared" si="367"/>
        <v>1</v>
      </c>
      <c r="E5866" s="5">
        <f>VLOOKUP(A5866,'Daily Nat Light Offices Mtl'!$A$1:$G$366,7)</f>
        <v>645.4655696768815</v>
      </c>
      <c r="F5866">
        <f t="shared" si="368"/>
        <v>40.341598104805094</v>
      </c>
      <c r="G5866">
        <f t="shared" si="369"/>
        <v>112.0599947355697</v>
      </c>
      <c r="H5866">
        <f t="shared" si="370"/>
        <v>0.93383328946308086</v>
      </c>
    </row>
    <row r="5867" spans="1:8" x14ac:dyDescent="0.35">
      <c r="A5867" s="2">
        <v>34944</v>
      </c>
      <c r="B5867" s="3">
        <v>0.375</v>
      </c>
      <c r="C5867">
        <v>30374.799999999999</v>
      </c>
      <c r="D5867" s="4" t="b">
        <f t="shared" si="367"/>
        <v>1</v>
      </c>
      <c r="E5867" s="5">
        <f>VLOOKUP(A5867,'Daily Nat Light Offices Mtl'!$A$1:$G$366,7)</f>
        <v>645.4655696768815</v>
      </c>
      <c r="F5867">
        <f t="shared" si="368"/>
        <v>40.341598104805094</v>
      </c>
      <c r="G5867">
        <f t="shared" si="369"/>
        <v>112.0599947355697</v>
      </c>
      <c r="H5867">
        <f t="shared" si="370"/>
        <v>0.93383328946308086</v>
      </c>
    </row>
    <row r="5868" spans="1:8" x14ac:dyDescent="0.35">
      <c r="A5868" s="2">
        <v>34944</v>
      </c>
      <c r="B5868" s="3">
        <v>0.41666666666666669</v>
      </c>
      <c r="C5868">
        <v>27422.799999999999</v>
      </c>
      <c r="D5868" s="4" t="b">
        <f t="shared" si="367"/>
        <v>1</v>
      </c>
      <c r="E5868" s="5">
        <f>VLOOKUP(A5868,'Daily Nat Light Offices Mtl'!$A$1:$G$366,7)</f>
        <v>645.4655696768815</v>
      </c>
      <c r="F5868">
        <f t="shared" si="368"/>
        <v>40.341598104805094</v>
      </c>
      <c r="G5868">
        <f t="shared" si="369"/>
        <v>112.0599947355697</v>
      </c>
      <c r="H5868">
        <f t="shared" si="370"/>
        <v>0.93383328946308086</v>
      </c>
    </row>
    <row r="5869" spans="1:8" x14ac:dyDescent="0.35">
      <c r="A5869" s="2">
        <v>34944</v>
      </c>
      <c r="B5869" s="3">
        <v>0.45833333333333331</v>
      </c>
      <c r="C5869">
        <v>10616.4</v>
      </c>
      <c r="D5869" s="4" t="b">
        <f t="shared" si="367"/>
        <v>1</v>
      </c>
      <c r="E5869" s="5">
        <f>VLOOKUP(A5869,'Daily Nat Light Offices Mtl'!$A$1:$G$366,7)</f>
        <v>645.4655696768815</v>
      </c>
      <c r="F5869">
        <f t="shared" si="368"/>
        <v>40.341598104805094</v>
      </c>
      <c r="G5869">
        <f t="shared" si="369"/>
        <v>112.0599947355697</v>
      </c>
      <c r="H5869">
        <f t="shared" si="370"/>
        <v>0.93383328946308086</v>
      </c>
    </row>
    <row r="5870" spans="1:8" x14ac:dyDescent="0.35">
      <c r="A5870" s="2">
        <v>34944</v>
      </c>
      <c r="B5870" s="3">
        <v>0.5</v>
      </c>
      <c r="C5870">
        <v>11919.2</v>
      </c>
      <c r="D5870" s="4" t="b">
        <f t="shared" si="367"/>
        <v>1</v>
      </c>
      <c r="E5870" s="5">
        <f>VLOOKUP(A5870,'Daily Nat Light Offices Mtl'!$A$1:$G$366,7)</f>
        <v>645.4655696768815</v>
      </c>
      <c r="F5870">
        <f t="shared" si="368"/>
        <v>40.341598104805094</v>
      </c>
      <c r="G5870">
        <f t="shared" si="369"/>
        <v>112.0599947355697</v>
      </c>
      <c r="H5870">
        <f t="shared" si="370"/>
        <v>0.93383328946308086</v>
      </c>
    </row>
    <row r="5871" spans="1:8" x14ac:dyDescent="0.35">
      <c r="A5871" s="2">
        <v>34944</v>
      </c>
      <c r="B5871" s="3">
        <v>0.54166666666666663</v>
      </c>
      <c r="C5871">
        <v>10617.2</v>
      </c>
      <c r="D5871" s="4" t="b">
        <f t="shared" si="367"/>
        <v>1</v>
      </c>
      <c r="E5871" s="5">
        <f>VLOOKUP(A5871,'Daily Nat Light Offices Mtl'!$A$1:$G$366,7)</f>
        <v>645.4655696768815</v>
      </c>
      <c r="F5871">
        <f t="shared" si="368"/>
        <v>40.341598104805094</v>
      </c>
      <c r="G5871">
        <f t="shared" si="369"/>
        <v>112.0599947355697</v>
      </c>
      <c r="H5871">
        <f t="shared" si="370"/>
        <v>0.93383328946308086</v>
      </c>
    </row>
    <row r="5872" spans="1:8" x14ac:dyDescent="0.35">
      <c r="A5872" s="2">
        <v>34944</v>
      </c>
      <c r="B5872" s="3">
        <v>0.58333333333333337</v>
      </c>
      <c r="C5872">
        <v>6235.01</v>
      </c>
      <c r="D5872" s="4" t="b">
        <f t="shared" si="367"/>
        <v>1</v>
      </c>
      <c r="E5872" s="5">
        <f>VLOOKUP(A5872,'Daily Nat Light Offices Mtl'!$A$1:$G$366,7)</f>
        <v>645.4655696768815</v>
      </c>
      <c r="F5872">
        <f t="shared" si="368"/>
        <v>40.341598104805094</v>
      </c>
      <c r="G5872">
        <f t="shared" si="369"/>
        <v>112.0599947355697</v>
      </c>
      <c r="H5872">
        <f t="shared" si="370"/>
        <v>0.93383328946308086</v>
      </c>
    </row>
    <row r="5873" spans="1:8" x14ac:dyDescent="0.35">
      <c r="A5873" s="2">
        <v>34944</v>
      </c>
      <c r="B5873" s="3">
        <v>0.625</v>
      </c>
      <c r="C5873">
        <v>4249.32</v>
      </c>
      <c r="D5873" s="4" t="b">
        <f t="shared" si="367"/>
        <v>1</v>
      </c>
      <c r="E5873" s="5">
        <f>VLOOKUP(A5873,'Daily Nat Light Offices Mtl'!$A$1:$G$366,7)</f>
        <v>645.4655696768815</v>
      </c>
      <c r="F5873">
        <f t="shared" si="368"/>
        <v>40.341598104805094</v>
      </c>
      <c r="G5873">
        <f t="shared" si="369"/>
        <v>112.0599947355697</v>
      </c>
      <c r="H5873">
        <f t="shared" si="370"/>
        <v>0.93383328946308086</v>
      </c>
    </row>
    <row r="5874" spans="1:8" x14ac:dyDescent="0.35">
      <c r="A5874" s="2">
        <v>34944</v>
      </c>
      <c r="B5874" s="3">
        <v>0.66666666666666663</v>
      </c>
      <c r="C5874">
        <v>1928.66</v>
      </c>
      <c r="D5874" s="4" t="b">
        <f t="shared" si="367"/>
        <v>1</v>
      </c>
      <c r="E5874" s="5">
        <f>VLOOKUP(A5874,'Daily Nat Light Offices Mtl'!$A$1:$G$366,7)</f>
        <v>645.4655696768815</v>
      </c>
      <c r="F5874">
        <f t="shared" si="368"/>
        <v>40.341598104805094</v>
      </c>
      <c r="G5874">
        <f t="shared" si="369"/>
        <v>112.0599947355697</v>
      </c>
      <c r="H5874">
        <f t="shared" si="370"/>
        <v>0.93383328946308086</v>
      </c>
    </row>
    <row r="5875" spans="1:8" x14ac:dyDescent="0.35">
      <c r="A5875" s="2">
        <v>34944</v>
      </c>
      <c r="B5875" s="3">
        <v>0.70833333333333337</v>
      </c>
      <c r="C5875">
        <v>1104.55</v>
      </c>
      <c r="D5875" s="4" t="b">
        <f t="shared" si="367"/>
        <v>1</v>
      </c>
      <c r="E5875" s="5">
        <f>VLOOKUP(A5875,'Daily Nat Light Offices Mtl'!$A$1:$G$366,7)</f>
        <v>645.4655696768815</v>
      </c>
      <c r="F5875">
        <f t="shared" si="368"/>
        <v>40.341598104805094</v>
      </c>
      <c r="G5875">
        <f t="shared" si="369"/>
        <v>112.0599947355697</v>
      </c>
      <c r="H5875">
        <f t="shared" si="370"/>
        <v>0.93383328946308086</v>
      </c>
    </row>
    <row r="5876" spans="1:8" x14ac:dyDescent="0.35">
      <c r="A5876" s="2">
        <v>34944</v>
      </c>
      <c r="B5876" s="3">
        <v>0.75</v>
      </c>
      <c r="C5876">
        <v>139.417</v>
      </c>
      <c r="D5876" s="4" t="b">
        <f t="shared" si="367"/>
        <v>1</v>
      </c>
      <c r="E5876" s="5">
        <f>VLOOKUP(A5876,'Daily Nat Light Offices Mtl'!$A$1:$G$366,7)</f>
        <v>645.4655696768815</v>
      </c>
      <c r="F5876">
        <f t="shared" si="368"/>
        <v>40.341598104805094</v>
      </c>
      <c r="G5876">
        <f t="shared" si="369"/>
        <v>112.0599947355697</v>
      </c>
      <c r="H5876">
        <f t="shared" si="370"/>
        <v>0.93383328946308086</v>
      </c>
    </row>
    <row r="5877" spans="1:8" x14ac:dyDescent="0.35">
      <c r="A5877" s="2">
        <v>34944</v>
      </c>
      <c r="B5877" s="3">
        <v>0.79166666666666663</v>
      </c>
      <c r="C5877">
        <v>49.251399999999997</v>
      </c>
      <c r="D5877" s="4" t="b">
        <f t="shared" si="367"/>
        <v>1</v>
      </c>
      <c r="E5877" s="5">
        <f>VLOOKUP(A5877,'Daily Nat Light Offices Mtl'!$A$1:$G$366,7)</f>
        <v>645.4655696768815</v>
      </c>
      <c r="F5877">
        <f t="shared" si="368"/>
        <v>40.341598104805094</v>
      </c>
      <c r="G5877">
        <f t="shared" si="369"/>
        <v>112.0599947355697</v>
      </c>
      <c r="H5877">
        <f t="shared" si="370"/>
        <v>0.93383328946308086</v>
      </c>
    </row>
    <row r="5878" spans="1:8" x14ac:dyDescent="0.35">
      <c r="A5878" s="2">
        <v>34944</v>
      </c>
      <c r="B5878" s="3">
        <v>0.83333333333333337</v>
      </c>
      <c r="C5878">
        <v>49.251399999999997</v>
      </c>
      <c r="D5878" s="4" t="b">
        <f t="shared" si="367"/>
        <v>1</v>
      </c>
      <c r="E5878" s="5">
        <f>VLOOKUP(A5878,'Daily Nat Light Offices Mtl'!$A$1:$G$366,7)</f>
        <v>645.4655696768815</v>
      </c>
      <c r="F5878">
        <f t="shared" si="368"/>
        <v>40.341598104805094</v>
      </c>
      <c r="G5878">
        <f t="shared" si="369"/>
        <v>112.0599947355697</v>
      </c>
      <c r="H5878">
        <f t="shared" si="370"/>
        <v>0.93383328946308086</v>
      </c>
    </row>
    <row r="5879" spans="1:8" x14ac:dyDescent="0.35">
      <c r="A5879" s="2">
        <v>34944</v>
      </c>
      <c r="B5879" s="3">
        <v>0.875</v>
      </c>
      <c r="C5879">
        <v>49.251399999999997</v>
      </c>
      <c r="D5879" s="4" t="b">
        <f t="shared" si="367"/>
        <v>1</v>
      </c>
      <c r="E5879" s="5">
        <f>VLOOKUP(A5879,'Daily Nat Light Offices Mtl'!$A$1:$G$366,7)</f>
        <v>645.4655696768815</v>
      </c>
      <c r="F5879">
        <f t="shared" si="368"/>
        <v>40.341598104805094</v>
      </c>
      <c r="G5879">
        <f t="shared" si="369"/>
        <v>112.0599947355697</v>
      </c>
      <c r="H5879">
        <f t="shared" si="370"/>
        <v>0.93383328946308086</v>
      </c>
    </row>
    <row r="5880" spans="1:8" x14ac:dyDescent="0.35">
      <c r="A5880" s="2">
        <v>34944</v>
      </c>
      <c r="B5880" s="3">
        <v>0.91666666666666663</v>
      </c>
      <c r="C5880">
        <v>49.251399999999997</v>
      </c>
      <c r="D5880" s="4" t="b">
        <f t="shared" si="367"/>
        <v>0</v>
      </c>
      <c r="E5880" s="5">
        <f>VLOOKUP(A5880,'Daily Nat Light Offices Mtl'!$A$1:$G$366,7)</f>
        <v>645.4655696768815</v>
      </c>
      <c r="F5880">
        <f t="shared" si="368"/>
        <v>0</v>
      </c>
      <c r="G5880">
        <f t="shared" si="369"/>
        <v>0</v>
      </c>
      <c r="H5880">
        <f t="shared" si="370"/>
        <v>0</v>
      </c>
    </row>
    <row r="5881" spans="1:8" x14ac:dyDescent="0.35">
      <c r="A5881" s="2">
        <v>34944</v>
      </c>
      <c r="B5881" s="3">
        <v>0.95833333333333337</v>
      </c>
      <c r="C5881">
        <v>49.251399999999997</v>
      </c>
      <c r="D5881" s="4" t="b">
        <f t="shared" si="367"/>
        <v>0</v>
      </c>
      <c r="E5881" s="5">
        <f>VLOOKUP(A5881,'Daily Nat Light Offices Mtl'!$A$1:$G$366,7)</f>
        <v>645.4655696768815</v>
      </c>
      <c r="F5881">
        <f t="shared" si="368"/>
        <v>0</v>
      </c>
      <c r="G5881">
        <f t="shared" si="369"/>
        <v>0</v>
      </c>
      <c r="H5881">
        <f t="shared" si="370"/>
        <v>0</v>
      </c>
    </row>
    <row r="5882" spans="1:8" x14ac:dyDescent="0.35">
      <c r="A5882" s="2">
        <v>34945</v>
      </c>
      <c r="B5882" s="3">
        <v>0</v>
      </c>
      <c r="C5882">
        <v>49.251399999999997</v>
      </c>
      <c r="D5882" s="4" t="b">
        <f t="shared" si="367"/>
        <v>0</v>
      </c>
      <c r="E5882" s="5">
        <f>VLOOKUP(A5882,'Daily Nat Light Offices Mtl'!$A$1:$G$366,7)</f>
        <v>628.17610427638931</v>
      </c>
      <c r="F5882">
        <f t="shared" si="368"/>
        <v>0</v>
      </c>
      <c r="G5882">
        <f t="shared" si="369"/>
        <v>0</v>
      </c>
      <c r="H5882">
        <f t="shared" si="370"/>
        <v>0</v>
      </c>
    </row>
    <row r="5883" spans="1:8" x14ac:dyDescent="0.35">
      <c r="A5883" s="2">
        <v>34945</v>
      </c>
      <c r="B5883" s="3">
        <v>4.1666666666666664E-2</v>
      </c>
      <c r="C5883">
        <v>49.251399999999997</v>
      </c>
      <c r="D5883" s="4" t="b">
        <f t="shared" si="367"/>
        <v>0</v>
      </c>
      <c r="E5883" s="5">
        <f>VLOOKUP(A5883,'Daily Nat Light Offices Mtl'!$A$1:$G$366,7)</f>
        <v>628.17610427638931</v>
      </c>
      <c r="F5883">
        <f t="shared" si="368"/>
        <v>0</v>
      </c>
      <c r="G5883">
        <f t="shared" si="369"/>
        <v>0</v>
      </c>
      <c r="H5883">
        <f t="shared" si="370"/>
        <v>0</v>
      </c>
    </row>
    <row r="5884" spans="1:8" x14ac:dyDescent="0.35">
      <c r="A5884" s="2">
        <v>34945</v>
      </c>
      <c r="B5884" s="3">
        <v>8.3333333333333329E-2</v>
      </c>
      <c r="C5884">
        <v>49.251399999999997</v>
      </c>
      <c r="D5884" s="4" t="b">
        <f t="shared" si="367"/>
        <v>0</v>
      </c>
      <c r="E5884" s="5">
        <f>VLOOKUP(A5884,'Daily Nat Light Offices Mtl'!$A$1:$G$366,7)</f>
        <v>628.17610427638931</v>
      </c>
      <c r="F5884">
        <f t="shared" si="368"/>
        <v>0</v>
      </c>
      <c r="G5884">
        <f t="shared" si="369"/>
        <v>0</v>
      </c>
      <c r="H5884">
        <f t="shared" si="370"/>
        <v>0</v>
      </c>
    </row>
    <row r="5885" spans="1:8" x14ac:dyDescent="0.35">
      <c r="A5885" s="2">
        <v>34945</v>
      </c>
      <c r="B5885" s="3">
        <v>0.125</v>
      </c>
      <c r="C5885">
        <v>49.251399999999997</v>
      </c>
      <c r="D5885" s="4" t="b">
        <f t="shared" si="367"/>
        <v>0</v>
      </c>
      <c r="E5885" s="5">
        <f>VLOOKUP(A5885,'Daily Nat Light Offices Mtl'!$A$1:$G$366,7)</f>
        <v>628.17610427638931</v>
      </c>
      <c r="F5885">
        <f t="shared" si="368"/>
        <v>0</v>
      </c>
      <c r="G5885">
        <f t="shared" si="369"/>
        <v>0</v>
      </c>
      <c r="H5885">
        <f t="shared" si="370"/>
        <v>0</v>
      </c>
    </row>
    <row r="5886" spans="1:8" x14ac:dyDescent="0.35">
      <c r="A5886" s="2">
        <v>34945</v>
      </c>
      <c r="B5886" s="3">
        <v>0.16666666666666666</v>
      </c>
      <c r="C5886">
        <v>49.251399999999997</v>
      </c>
      <c r="D5886" s="4" t="b">
        <f t="shared" si="367"/>
        <v>0</v>
      </c>
      <c r="E5886" s="5">
        <f>VLOOKUP(A5886,'Daily Nat Light Offices Mtl'!$A$1:$G$366,7)</f>
        <v>628.17610427638931</v>
      </c>
      <c r="F5886">
        <f t="shared" si="368"/>
        <v>0</v>
      </c>
      <c r="G5886">
        <f t="shared" si="369"/>
        <v>0</v>
      </c>
      <c r="H5886">
        <f t="shared" si="370"/>
        <v>0</v>
      </c>
    </row>
    <row r="5887" spans="1:8" x14ac:dyDescent="0.35">
      <c r="A5887" s="2">
        <v>34945</v>
      </c>
      <c r="B5887" s="3">
        <v>0.20833333333333334</v>
      </c>
      <c r="C5887">
        <v>357.42899999999997</v>
      </c>
      <c r="D5887" s="4" t="b">
        <f t="shared" si="367"/>
        <v>1</v>
      </c>
      <c r="E5887" s="5">
        <f>VLOOKUP(A5887,'Daily Nat Light Offices Mtl'!$A$1:$G$366,7)</f>
        <v>628.17610427638931</v>
      </c>
      <c r="F5887">
        <f t="shared" si="368"/>
        <v>39.261006517274332</v>
      </c>
      <c r="G5887">
        <f t="shared" si="369"/>
        <v>109.05835143687315</v>
      </c>
      <c r="H5887">
        <f t="shared" si="370"/>
        <v>0.9088195953072763</v>
      </c>
    </row>
    <row r="5888" spans="1:8" x14ac:dyDescent="0.35">
      <c r="A5888" s="2">
        <v>34945</v>
      </c>
      <c r="B5888" s="3">
        <v>0.25</v>
      </c>
      <c r="C5888">
        <v>1850.97</v>
      </c>
      <c r="D5888" s="4" t="b">
        <f t="shared" si="367"/>
        <v>1</v>
      </c>
      <c r="E5888" s="5">
        <f>VLOOKUP(A5888,'Daily Nat Light Offices Mtl'!$A$1:$G$366,7)</f>
        <v>628.17610427638931</v>
      </c>
      <c r="F5888">
        <f t="shared" si="368"/>
        <v>39.261006517274332</v>
      </c>
      <c r="G5888">
        <f t="shared" si="369"/>
        <v>109.05835143687315</v>
      </c>
      <c r="H5888">
        <f t="shared" si="370"/>
        <v>0.9088195953072763</v>
      </c>
    </row>
    <row r="5889" spans="1:8" x14ac:dyDescent="0.35">
      <c r="A5889" s="2">
        <v>34945</v>
      </c>
      <c r="B5889" s="3">
        <v>0.29166666666666669</v>
      </c>
      <c r="C5889">
        <v>2764.67</v>
      </c>
      <c r="D5889" s="4" t="b">
        <f t="shared" si="367"/>
        <v>1</v>
      </c>
      <c r="E5889" s="5">
        <f>VLOOKUP(A5889,'Daily Nat Light Offices Mtl'!$A$1:$G$366,7)</f>
        <v>628.17610427638931</v>
      </c>
      <c r="F5889">
        <f t="shared" si="368"/>
        <v>39.261006517274332</v>
      </c>
      <c r="G5889">
        <f t="shared" si="369"/>
        <v>109.05835143687315</v>
      </c>
      <c r="H5889">
        <f t="shared" si="370"/>
        <v>0.9088195953072763</v>
      </c>
    </row>
    <row r="5890" spans="1:8" x14ac:dyDescent="0.35">
      <c r="A5890" s="2">
        <v>34945</v>
      </c>
      <c r="B5890" s="3">
        <v>0.33333333333333331</v>
      </c>
      <c r="C5890">
        <v>6038.96</v>
      </c>
      <c r="D5890" s="4" t="b">
        <f t="shared" ref="D5890:D5953" si="371">AND(B5890&gt;$B$6,B5890&lt;$B$24,E5890&gt;0)</f>
        <v>1</v>
      </c>
      <c r="E5890" s="5">
        <f>VLOOKUP(A5890,'Daily Nat Light Offices Mtl'!$A$1:$G$366,7)</f>
        <v>628.17610427638931</v>
      </c>
      <c r="F5890">
        <f t="shared" si="368"/>
        <v>39.261006517274332</v>
      </c>
      <c r="G5890">
        <f t="shared" si="369"/>
        <v>109.05835143687315</v>
      </c>
      <c r="H5890">
        <f t="shared" si="370"/>
        <v>0.9088195953072763</v>
      </c>
    </row>
    <row r="5891" spans="1:8" x14ac:dyDescent="0.35">
      <c r="A5891" s="2">
        <v>34945</v>
      </c>
      <c r="B5891" s="3">
        <v>0.375</v>
      </c>
      <c r="C5891">
        <v>11855.9</v>
      </c>
      <c r="D5891" s="4" t="b">
        <f t="shared" si="371"/>
        <v>1</v>
      </c>
      <c r="E5891" s="5">
        <f>VLOOKUP(A5891,'Daily Nat Light Offices Mtl'!$A$1:$G$366,7)</f>
        <v>628.17610427638931</v>
      </c>
      <c r="F5891">
        <f t="shared" ref="F5891:F5954" si="372">IF(D5891,E5891/16,0)</f>
        <v>39.261006517274332</v>
      </c>
      <c r="G5891">
        <f t="shared" ref="G5891:G5954" si="373">CONVERT(F5891*10^4,"J","Wh")</f>
        <v>109.05835143687315</v>
      </c>
      <c r="H5891">
        <f t="shared" ref="H5891:H5954" si="374">G5891/$J$2</f>
        <v>0.9088195953072763</v>
      </c>
    </row>
    <row r="5892" spans="1:8" x14ac:dyDescent="0.35">
      <c r="A5892" s="2">
        <v>34945</v>
      </c>
      <c r="B5892" s="3">
        <v>0.41666666666666669</v>
      </c>
      <c r="C5892">
        <v>27103.8</v>
      </c>
      <c r="D5892" s="4" t="b">
        <f t="shared" si="371"/>
        <v>1</v>
      </c>
      <c r="E5892" s="5">
        <f>VLOOKUP(A5892,'Daily Nat Light Offices Mtl'!$A$1:$G$366,7)</f>
        <v>628.17610427638931</v>
      </c>
      <c r="F5892">
        <f t="shared" si="372"/>
        <v>39.261006517274332</v>
      </c>
      <c r="G5892">
        <f t="shared" si="373"/>
        <v>109.05835143687315</v>
      </c>
      <c r="H5892">
        <f t="shared" si="374"/>
        <v>0.9088195953072763</v>
      </c>
    </row>
    <row r="5893" spans="1:8" x14ac:dyDescent="0.35">
      <c r="A5893" s="2">
        <v>34945</v>
      </c>
      <c r="B5893" s="3">
        <v>0.45833333333333331</v>
      </c>
      <c r="C5893">
        <v>20417.2</v>
      </c>
      <c r="D5893" s="4" t="b">
        <f t="shared" si="371"/>
        <v>1</v>
      </c>
      <c r="E5893" s="5">
        <f>VLOOKUP(A5893,'Daily Nat Light Offices Mtl'!$A$1:$G$366,7)</f>
        <v>628.17610427638931</v>
      </c>
      <c r="F5893">
        <f t="shared" si="372"/>
        <v>39.261006517274332</v>
      </c>
      <c r="G5893">
        <f t="shared" si="373"/>
        <v>109.05835143687315</v>
      </c>
      <c r="H5893">
        <f t="shared" si="374"/>
        <v>0.9088195953072763</v>
      </c>
    </row>
    <row r="5894" spans="1:8" x14ac:dyDescent="0.35">
      <c r="A5894" s="2">
        <v>34945</v>
      </c>
      <c r="B5894" s="3">
        <v>0.5</v>
      </c>
      <c r="C5894">
        <v>33695.4</v>
      </c>
      <c r="D5894" s="4" t="b">
        <f t="shared" si="371"/>
        <v>1</v>
      </c>
      <c r="E5894" s="5">
        <f>VLOOKUP(A5894,'Daily Nat Light Offices Mtl'!$A$1:$G$366,7)</f>
        <v>628.17610427638931</v>
      </c>
      <c r="F5894">
        <f t="shared" si="372"/>
        <v>39.261006517274332</v>
      </c>
      <c r="G5894">
        <f t="shared" si="373"/>
        <v>109.05835143687315</v>
      </c>
      <c r="H5894">
        <f t="shared" si="374"/>
        <v>0.9088195953072763</v>
      </c>
    </row>
    <row r="5895" spans="1:8" x14ac:dyDescent="0.35">
      <c r="A5895" s="2">
        <v>34945</v>
      </c>
      <c r="B5895" s="3">
        <v>0.54166666666666663</v>
      </c>
      <c r="C5895">
        <v>37779</v>
      </c>
      <c r="D5895" s="4" t="b">
        <f t="shared" si="371"/>
        <v>1</v>
      </c>
      <c r="E5895" s="5">
        <f>VLOOKUP(A5895,'Daily Nat Light Offices Mtl'!$A$1:$G$366,7)</f>
        <v>628.17610427638931</v>
      </c>
      <c r="F5895">
        <f t="shared" si="372"/>
        <v>39.261006517274332</v>
      </c>
      <c r="G5895">
        <f t="shared" si="373"/>
        <v>109.05835143687315</v>
      </c>
      <c r="H5895">
        <f t="shared" si="374"/>
        <v>0.9088195953072763</v>
      </c>
    </row>
    <row r="5896" spans="1:8" x14ac:dyDescent="0.35">
      <c r="A5896" s="2">
        <v>34945</v>
      </c>
      <c r="B5896" s="3">
        <v>0.58333333333333337</v>
      </c>
      <c r="C5896">
        <v>32625.200000000001</v>
      </c>
      <c r="D5896" s="4" t="b">
        <f t="shared" si="371"/>
        <v>1</v>
      </c>
      <c r="E5896" s="5">
        <f>VLOOKUP(A5896,'Daily Nat Light Offices Mtl'!$A$1:$G$366,7)</f>
        <v>628.17610427638931</v>
      </c>
      <c r="F5896">
        <f t="shared" si="372"/>
        <v>39.261006517274332</v>
      </c>
      <c r="G5896">
        <f t="shared" si="373"/>
        <v>109.05835143687315</v>
      </c>
      <c r="H5896">
        <f t="shared" si="374"/>
        <v>0.9088195953072763</v>
      </c>
    </row>
    <row r="5897" spans="1:8" x14ac:dyDescent="0.35">
      <c r="A5897" s="2">
        <v>34945</v>
      </c>
      <c r="B5897" s="3">
        <v>0.625</v>
      </c>
      <c r="C5897">
        <v>21624.7</v>
      </c>
      <c r="D5897" s="4" t="b">
        <f t="shared" si="371"/>
        <v>1</v>
      </c>
      <c r="E5897" s="5">
        <f>VLOOKUP(A5897,'Daily Nat Light Offices Mtl'!$A$1:$G$366,7)</f>
        <v>628.17610427638931</v>
      </c>
      <c r="F5897">
        <f t="shared" si="372"/>
        <v>39.261006517274332</v>
      </c>
      <c r="G5897">
        <f t="shared" si="373"/>
        <v>109.05835143687315</v>
      </c>
      <c r="H5897">
        <f t="shared" si="374"/>
        <v>0.9088195953072763</v>
      </c>
    </row>
    <row r="5898" spans="1:8" x14ac:dyDescent="0.35">
      <c r="A5898" s="2">
        <v>34945</v>
      </c>
      <c r="B5898" s="3">
        <v>0.66666666666666663</v>
      </c>
      <c r="C5898">
        <v>8666.91</v>
      </c>
      <c r="D5898" s="4" t="b">
        <f t="shared" si="371"/>
        <v>1</v>
      </c>
      <c r="E5898" s="5">
        <f>VLOOKUP(A5898,'Daily Nat Light Offices Mtl'!$A$1:$G$366,7)</f>
        <v>628.17610427638931</v>
      </c>
      <c r="F5898">
        <f t="shared" si="372"/>
        <v>39.261006517274332</v>
      </c>
      <c r="G5898">
        <f t="shared" si="373"/>
        <v>109.05835143687315</v>
      </c>
      <c r="H5898">
        <f t="shared" si="374"/>
        <v>0.9088195953072763</v>
      </c>
    </row>
    <row r="5899" spans="1:8" x14ac:dyDescent="0.35">
      <c r="A5899" s="2">
        <v>34945</v>
      </c>
      <c r="B5899" s="3">
        <v>0.70833333333333337</v>
      </c>
      <c r="C5899">
        <v>1604.47</v>
      </c>
      <c r="D5899" s="4" t="b">
        <f t="shared" si="371"/>
        <v>1</v>
      </c>
      <c r="E5899" s="5">
        <f>VLOOKUP(A5899,'Daily Nat Light Offices Mtl'!$A$1:$G$366,7)</f>
        <v>628.17610427638931</v>
      </c>
      <c r="F5899">
        <f t="shared" si="372"/>
        <v>39.261006517274332</v>
      </c>
      <c r="G5899">
        <f t="shared" si="373"/>
        <v>109.05835143687315</v>
      </c>
      <c r="H5899">
        <f t="shared" si="374"/>
        <v>0.9088195953072763</v>
      </c>
    </row>
    <row r="5900" spans="1:8" x14ac:dyDescent="0.35">
      <c r="A5900" s="2">
        <v>34945</v>
      </c>
      <c r="B5900" s="3">
        <v>0.75</v>
      </c>
      <c r="C5900">
        <v>117.72499999999999</v>
      </c>
      <c r="D5900" s="4" t="b">
        <f t="shared" si="371"/>
        <v>1</v>
      </c>
      <c r="E5900" s="5">
        <f>VLOOKUP(A5900,'Daily Nat Light Offices Mtl'!$A$1:$G$366,7)</f>
        <v>628.17610427638931</v>
      </c>
      <c r="F5900">
        <f t="shared" si="372"/>
        <v>39.261006517274332</v>
      </c>
      <c r="G5900">
        <f t="shared" si="373"/>
        <v>109.05835143687315</v>
      </c>
      <c r="H5900">
        <f t="shared" si="374"/>
        <v>0.9088195953072763</v>
      </c>
    </row>
    <row r="5901" spans="1:8" x14ac:dyDescent="0.35">
      <c r="A5901" s="2">
        <v>34945</v>
      </c>
      <c r="B5901" s="3">
        <v>0.79166666666666663</v>
      </c>
      <c r="C5901">
        <v>49.251399999999997</v>
      </c>
      <c r="D5901" s="4" t="b">
        <f t="shared" si="371"/>
        <v>1</v>
      </c>
      <c r="E5901" s="5">
        <f>VLOOKUP(A5901,'Daily Nat Light Offices Mtl'!$A$1:$G$366,7)</f>
        <v>628.17610427638931</v>
      </c>
      <c r="F5901">
        <f t="shared" si="372"/>
        <v>39.261006517274332</v>
      </c>
      <c r="G5901">
        <f t="shared" si="373"/>
        <v>109.05835143687315</v>
      </c>
      <c r="H5901">
        <f t="shared" si="374"/>
        <v>0.9088195953072763</v>
      </c>
    </row>
    <row r="5902" spans="1:8" x14ac:dyDescent="0.35">
      <c r="A5902" s="2">
        <v>34945</v>
      </c>
      <c r="B5902" s="3">
        <v>0.83333333333333337</v>
      </c>
      <c r="C5902">
        <v>49.251399999999997</v>
      </c>
      <c r="D5902" s="4" t="b">
        <f t="shared" si="371"/>
        <v>1</v>
      </c>
      <c r="E5902" s="5">
        <f>VLOOKUP(A5902,'Daily Nat Light Offices Mtl'!$A$1:$G$366,7)</f>
        <v>628.17610427638931</v>
      </c>
      <c r="F5902">
        <f t="shared" si="372"/>
        <v>39.261006517274332</v>
      </c>
      <c r="G5902">
        <f t="shared" si="373"/>
        <v>109.05835143687315</v>
      </c>
      <c r="H5902">
        <f t="shared" si="374"/>
        <v>0.9088195953072763</v>
      </c>
    </row>
    <row r="5903" spans="1:8" x14ac:dyDescent="0.35">
      <c r="A5903" s="2">
        <v>34945</v>
      </c>
      <c r="B5903" s="3">
        <v>0.875</v>
      </c>
      <c r="C5903">
        <v>49.251399999999997</v>
      </c>
      <c r="D5903" s="4" t="b">
        <f t="shared" si="371"/>
        <v>1</v>
      </c>
      <c r="E5903" s="5">
        <f>VLOOKUP(A5903,'Daily Nat Light Offices Mtl'!$A$1:$G$366,7)</f>
        <v>628.17610427638931</v>
      </c>
      <c r="F5903">
        <f t="shared" si="372"/>
        <v>39.261006517274332</v>
      </c>
      <c r="G5903">
        <f t="shared" si="373"/>
        <v>109.05835143687315</v>
      </c>
      <c r="H5903">
        <f t="shared" si="374"/>
        <v>0.9088195953072763</v>
      </c>
    </row>
    <row r="5904" spans="1:8" x14ac:dyDescent="0.35">
      <c r="A5904" s="2">
        <v>34945</v>
      </c>
      <c r="B5904" s="3">
        <v>0.91666666666666663</v>
      </c>
      <c r="C5904">
        <v>49.251399999999997</v>
      </c>
      <c r="D5904" s="4" t="b">
        <f t="shared" si="371"/>
        <v>0</v>
      </c>
      <c r="E5904" s="5">
        <f>VLOOKUP(A5904,'Daily Nat Light Offices Mtl'!$A$1:$G$366,7)</f>
        <v>628.17610427638931</v>
      </c>
      <c r="F5904">
        <f t="shared" si="372"/>
        <v>0</v>
      </c>
      <c r="G5904">
        <f t="shared" si="373"/>
        <v>0</v>
      </c>
      <c r="H5904">
        <f t="shared" si="374"/>
        <v>0</v>
      </c>
    </row>
    <row r="5905" spans="1:8" x14ac:dyDescent="0.35">
      <c r="A5905" s="2">
        <v>34945</v>
      </c>
      <c r="B5905" s="3">
        <v>0.95833333333333337</v>
      </c>
      <c r="C5905">
        <v>49.251399999999997</v>
      </c>
      <c r="D5905" s="4" t="b">
        <f t="shared" si="371"/>
        <v>0</v>
      </c>
      <c r="E5905" s="5">
        <f>VLOOKUP(A5905,'Daily Nat Light Offices Mtl'!$A$1:$G$366,7)</f>
        <v>628.17610427638931</v>
      </c>
      <c r="F5905">
        <f t="shared" si="372"/>
        <v>0</v>
      </c>
      <c r="G5905">
        <f t="shared" si="373"/>
        <v>0</v>
      </c>
      <c r="H5905">
        <f t="shared" si="374"/>
        <v>0</v>
      </c>
    </row>
    <row r="5906" spans="1:8" x14ac:dyDescent="0.35">
      <c r="A5906" s="2">
        <v>34946</v>
      </c>
      <c r="B5906" s="3">
        <v>0</v>
      </c>
      <c r="C5906">
        <v>49.251399999999997</v>
      </c>
      <c r="D5906" s="4" t="b">
        <f t="shared" si="371"/>
        <v>0</v>
      </c>
      <c r="E5906" s="5">
        <f>VLOOKUP(A5906,'Daily Nat Light Offices Mtl'!$A$1:$G$366,7)</f>
        <v>594.56106309860297</v>
      </c>
      <c r="F5906">
        <f t="shared" si="372"/>
        <v>0</v>
      </c>
      <c r="G5906">
        <f t="shared" si="373"/>
        <v>0</v>
      </c>
      <c r="H5906">
        <f t="shared" si="374"/>
        <v>0</v>
      </c>
    </row>
    <row r="5907" spans="1:8" x14ac:dyDescent="0.35">
      <c r="A5907" s="2">
        <v>34946</v>
      </c>
      <c r="B5907" s="3">
        <v>4.1666666666666664E-2</v>
      </c>
      <c r="C5907">
        <v>49.251399999999997</v>
      </c>
      <c r="D5907" s="4" t="b">
        <f t="shared" si="371"/>
        <v>0</v>
      </c>
      <c r="E5907" s="5">
        <f>VLOOKUP(A5907,'Daily Nat Light Offices Mtl'!$A$1:$G$366,7)</f>
        <v>594.56106309860297</v>
      </c>
      <c r="F5907">
        <f t="shared" si="372"/>
        <v>0</v>
      </c>
      <c r="G5907">
        <f t="shared" si="373"/>
        <v>0</v>
      </c>
      <c r="H5907">
        <f t="shared" si="374"/>
        <v>0</v>
      </c>
    </row>
    <row r="5908" spans="1:8" x14ac:dyDescent="0.35">
      <c r="A5908" s="2">
        <v>34946</v>
      </c>
      <c r="B5908" s="3">
        <v>8.3333333333333329E-2</v>
      </c>
      <c r="C5908">
        <v>49.251399999999997</v>
      </c>
      <c r="D5908" s="4" t="b">
        <f t="shared" si="371"/>
        <v>0</v>
      </c>
      <c r="E5908" s="5">
        <f>VLOOKUP(A5908,'Daily Nat Light Offices Mtl'!$A$1:$G$366,7)</f>
        <v>594.56106309860297</v>
      </c>
      <c r="F5908">
        <f t="shared" si="372"/>
        <v>0</v>
      </c>
      <c r="G5908">
        <f t="shared" si="373"/>
        <v>0</v>
      </c>
      <c r="H5908">
        <f t="shared" si="374"/>
        <v>0</v>
      </c>
    </row>
    <row r="5909" spans="1:8" x14ac:dyDescent="0.35">
      <c r="A5909" s="2">
        <v>34946</v>
      </c>
      <c r="B5909" s="3">
        <v>0.125</v>
      </c>
      <c r="C5909">
        <v>49.251399999999997</v>
      </c>
      <c r="D5909" s="4" t="b">
        <f t="shared" si="371"/>
        <v>0</v>
      </c>
      <c r="E5909" s="5">
        <f>VLOOKUP(A5909,'Daily Nat Light Offices Mtl'!$A$1:$G$366,7)</f>
        <v>594.56106309860297</v>
      </c>
      <c r="F5909">
        <f t="shared" si="372"/>
        <v>0</v>
      </c>
      <c r="G5909">
        <f t="shared" si="373"/>
        <v>0</v>
      </c>
      <c r="H5909">
        <f t="shared" si="374"/>
        <v>0</v>
      </c>
    </row>
    <row r="5910" spans="1:8" x14ac:dyDescent="0.35">
      <c r="A5910" s="2">
        <v>34946</v>
      </c>
      <c r="B5910" s="3">
        <v>0.16666666666666666</v>
      </c>
      <c r="C5910">
        <v>49.251399999999997</v>
      </c>
      <c r="D5910" s="4" t="b">
        <f t="shared" si="371"/>
        <v>0</v>
      </c>
      <c r="E5910" s="5">
        <f>VLOOKUP(A5910,'Daily Nat Light Offices Mtl'!$A$1:$G$366,7)</f>
        <v>594.56106309860297</v>
      </c>
      <c r="F5910">
        <f t="shared" si="372"/>
        <v>0</v>
      </c>
      <c r="G5910">
        <f t="shared" si="373"/>
        <v>0</v>
      </c>
      <c r="H5910">
        <f t="shared" si="374"/>
        <v>0</v>
      </c>
    </row>
    <row r="5911" spans="1:8" x14ac:dyDescent="0.35">
      <c r="A5911" s="2">
        <v>34946</v>
      </c>
      <c r="B5911" s="3">
        <v>0.20833333333333334</v>
      </c>
      <c r="C5911">
        <v>408.41</v>
      </c>
      <c r="D5911" s="4" t="b">
        <f t="shared" si="371"/>
        <v>1</v>
      </c>
      <c r="E5911" s="5">
        <f>VLOOKUP(A5911,'Daily Nat Light Offices Mtl'!$A$1:$G$366,7)</f>
        <v>594.56106309860297</v>
      </c>
      <c r="F5911">
        <f t="shared" si="372"/>
        <v>37.160066443662686</v>
      </c>
      <c r="G5911">
        <f t="shared" si="373"/>
        <v>103.2224067879519</v>
      </c>
      <c r="H5911">
        <f t="shared" si="374"/>
        <v>0.86018672323293244</v>
      </c>
    </row>
    <row r="5912" spans="1:8" x14ac:dyDescent="0.35">
      <c r="A5912" s="2">
        <v>34946</v>
      </c>
      <c r="B5912" s="3">
        <v>0.25</v>
      </c>
      <c r="C5912">
        <v>2716.64</v>
      </c>
      <c r="D5912" s="4" t="b">
        <f t="shared" si="371"/>
        <v>1</v>
      </c>
      <c r="E5912" s="5">
        <f>VLOOKUP(A5912,'Daily Nat Light Offices Mtl'!$A$1:$G$366,7)</f>
        <v>594.56106309860297</v>
      </c>
      <c r="F5912">
        <f t="shared" si="372"/>
        <v>37.160066443662686</v>
      </c>
      <c r="G5912">
        <f t="shared" si="373"/>
        <v>103.2224067879519</v>
      </c>
      <c r="H5912">
        <f t="shared" si="374"/>
        <v>0.86018672323293244</v>
      </c>
    </row>
    <row r="5913" spans="1:8" x14ac:dyDescent="0.35">
      <c r="A5913" s="2">
        <v>34946</v>
      </c>
      <c r="B5913" s="3">
        <v>0.29166666666666669</v>
      </c>
      <c r="C5913">
        <v>7685</v>
      </c>
      <c r="D5913" s="4" t="b">
        <f t="shared" si="371"/>
        <v>1</v>
      </c>
      <c r="E5913" s="5">
        <f>VLOOKUP(A5913,'Daily Nat Light Offices Mtl'!$A$1:$G$366,7)</f>
        <v>594.56106309860297</v>
      </c>
      <c r="F5913">
        <f t="shared" si="372"/>
        <v>37.160066443662686</v>
      </c>
      <c r="G5913">
        <f t="shared" si="373"/>
        <v>103.2224067879519</v>
      </c>
      <c r="H5913">
        <f t="shared" si="374"/>
        <v>0.86018672323293244</v>
      </c>
    </row>
    <row r="5914" spans="1:8" x14ac:dyDescent="0.35">
      <c r="A5914" s="2">
        <v>34946</v>
      </c>
      <c r="B5914" s="3">
        <v>0.33333333333333331</v>
      </c>
      <c r="C5914">
        <v>19266.5</v>
      </c>
      <c r="D5914" s="4" t="b">
        <f t="shared" si="371"/>
        <v>1</v>
      </c>
      <c r="E5914" s="5">
        <f>VLOOKUP(A5914,'Daily Nat Light Offices Mtl'!$A$1:$G$366,7)</f>
        <v>594.56106309860297</v>
      </c>
      <c r="F5914">
        <f t="shared" si="372"/>
        <v>37.160066443662686</v>
      </c>
      <c r="G5914">
        <f t="shared" si="373"/>
        <v>103.2224067879519</v>
      </c>
      <c r="H5914">
        <f t="shared" si="374"/>
        <v>0.86018672323293244</v>
      </c>
    </row>
    <row r="5915" spans="1:8" x14ac:dyDescent="0.35">
      <c r="A5915" s="2">
        <v>34946</v>
      </c>
      <c r="B5915" s="3">
        <v>0.375</v>
      </c>
      <c r="C5915">
        <v>33033.9</v>
      </c>
      <c r="D5915" s="4" t="b">
        <f t="shared" si="371"/>
        <v>1</v>
      </c>
      <c r="E5915" s="5">
        <f>VLOOKUP(A5915,'Daily Nat Light Offices Mtl'!$A$1:$G$366,7)</f>
        <v>594.56106309860297</v>
      </c>
      <c r="F5915">
        <f t="shared" si="372"/>
        <v>37.160066443662686</v>
      </c>
      <c r="G5915">
        <f t="shared" si="373"/>
        <v>103.2224067879519</v>
      </c>
      <c r="H5915">
        <f t="shared" si="374"/>
        <v>0.86018672323293244</v>
      </c>
    </row>
    <row r="5916" spans="1:8" x14ac:dyDescent="0.35">
      <c r="A5916" s="2">
        <v>34946</v>
      </c>
      <c r="B5916" s="3">
        <v>0.41666666666666669</v>
      </c>
      <c r="C5916">
        <v>47007.1</v>
      </c>
      <c r="D5916" s="4" t="b">
        <f t="shared" si="371"/>
        <v>1</v>
      </c>
      <c r="E5916" s="5">
        <f>VLOOKUP(A5916,'Daily Nat Light Offices Mtl'!$A$1:$G$366,7)</f>
        <v>594.56106309860297</v>
      </c>
      <c r="F5916">
        <f t="shared" si="372"/>
        <v>37.160066443662686</v>
      </c>
      <c r="G5916">
        <f t="shared" si="373"/>
        <v>103.2224067879519</v>
      </c>
      <c r="H5916">
        <f t="shared" si="374"/>
        <v>0.86018672323293244</v>
      </c>
    </row>
    <row r="5917" spans="1:8" x14ac:dyDescent="0.35">
      <c r="A5917" s="2">
        <v>34946</v>
      </c>
      <c r="B5917" s="3">
        <v>0.45833333333333331</v>
      </c>
      <c r="C5917">
        <v>47063.8</v>
      </c>
      <c r="D5917" s="4" t="b">
        <f t="shared" si="371"/>
        <v>1</v>
      </c>
      <c r="E5917" s="5">
        <f>VLOOKUP(A5917,'Daily Nat Light Offices Mtl'!$A$1:$G$366,7)</f>
        <v>594.56106309860297</v>
      </c>
      <c r="F5917">
        <f t="shared" si="372"/>
        <v>37.160066443662686</v>
      </c>
      <c r="G5917">
        <f t="shared" si="373"/>
        <v>103.2224067879519</v>
      </c>
      <c r="H5917">
        <f t="shared" si="374"/>
        <v>0.86018672323293244</v>
      </c>
    </row>
    <row r="5918" spans="1:8" x14ac:dyDescent="0.35">
      <c r="A5918" s="2">
        <v>34946</v>
      </c>
      <c r="B5918" s="3">
        <v>0.5</v>
      </c>
      <c r="C5918">
        <v>52059.1</v>
      </c>
      <c r="D5918" s="4" t="b">
        <f t="shared" si="371"/>
        <v>1</v>
      </c>
      <c r="E5918" s="5">
        <f>VLOOKUP(A5918,'Daily Nat Light Offices Mtl'!$A$1:$G$366,7)</f>
        <v>594.56106309860297</v>
      </c>
      <c r="F5918">
        <f t="shared" si="372"/>
        <v>37.160066443662686</v>
      </c>
      <c r="G5918">
        <f t="shared" si="373"/>
        <v>103.2224067879519</v>
      </c>
      <c r="H5918">
        <f t="shared" si="374"/>
        <v>0.86018672323293244</v>
      </c>
    </row>
    <row r="5919" spans="1:8" x14ac:dyDescent="0.35">
      <c r="A5919" s="2">
        <v>34946</v>
      </c>
      <c r="B5919" s="3">
        <v>0.54166666666666663</v>
      </c>
      <c r="C5919">
        <v>46982.8</v>
      </c>
      <c r="D5919" s="4" t="b">
        <f t="shared" si="371"/>
        <v>1</v>
      </c>
      <c r="E5919" s="5">
        <f>VLOOKUP(A5919,'Daily Nat Light Offices Mtl'!$A$1:$G$366,7)</f>
        <v>594.56106309860297</v>
      </c>
      <c r="F5919">
        <f t="shared" si="372"/>
        <v>37.160066443662686</v>
      </c>
      <c r="G5919">
        <f t="shared" si="373"/>
        <v>103.2224067879519</v>
      </c>
      <c r="H5919">
        <f t="shared" si="374"/>
        <v>0.86018672323293244</v>
      </c>
    </row>
    <row r="5920" spans="1:8" x14ac:dyDescent="0.35">
      <c r="A5920" s="2">
        <v>34946</v>
      </c>
      <c r="B5920" s="3">
        <v>0.58333333333333337</v>
      </c>
      <c r="C5920">
        <v>36756.6</v>
      </c>
      <c r="D5920" s="4" t="b">
        <f t="shared" si="371"/>
        <v>1</v>
      </c>
      <c r="E5920" s="5">
        <f>VLOOKUP(A5920,'Daily Nat Light Offices Mtl'!$A$1:$G$366,7)</f>
        <v>594.56106309860297</v>
      </c>
      <c r="F5920">
        <f t="shared" si="372"/>
        <v>37.160066443662686</v>
      </c>
      <c r="G5920">
        <f t="shared" si="373"/>
        <v>103.2224067879519</v>
      </c>
      <c r="H5920">
        <f t="shared" si="374"/>
        <v>0.86018672323293244</v>
      </c>
    </row>
    <row r="5921" spans="1:8" x14ac:dyDescent="0.35">
      <c r="A5921" s="2">
        <v>34946</v>
      </c>
      <c r="B5921" s="3">
        <v>0.625</v>
      </c>
      <c r="C5921">
        <v>22912.5</v>
      </c>
      <c r="D5921" s="4" t="b">
        <f t="shared" si="371"/>
        <v>1</v>
      </c>
      <c r="E5921" s="5">
        <f>VLOOKUP(A5921,'Daily Nat Light Offices Mtl'!$A$1:$G$366,7)</f>
        <v>594.56106309860297</v>
      </c>
      <c r="F5921">
        <f t="shared" si="372"/>
        <v>37.160066443662686</v>
      </c>
      <c r="G5921">
        <f t="shared" si="373"/>
        <v>103.2224067879519</v>
      </c>
      <c r="H5921">
        <f t="shared" si="374"/>
        <v>0.86018672323293244</v>
      </c>
    </row>
    <row r="5922" spans="1:8" x14ac:dyDescent="0.35">
      <c r="A5922" s="2">
        <v>34946</v>
      </c>
      <c r="B5922" s="3">
        <v>0.66666666666666663</v>
      </c>
      <c r="C5922">
        <v>9566.26</v>
      </c>
      <c r="D5922" s="4" t="b">
        <f t="shared" si="371"/>
        <v>1</v>
      </c>
      <c r="E5922" s="5">
        <f>VLOOKUP(A5922,'Daily Nat Light Offices Mtl'!$A$1:$G$366,7)</f>
        <v>594.56106309860297</v>
      </c>
      <c r="F5922">
        <f t="shared" si="372"/>
        <v>37.160066443662686</v>
      </c>
      <c r="G5922">
        <f t="shared" si="373"/>
        <v>103.2224067879519</v>
      </c>
      <c r="H5922">
        <f t="shared" si="374"/>
        <v>0.86018672323293244</v>
      </c>
    </row>
    <row r="5923" spans="1:8" x14ac:dyDescent="0.35">
      <c r="A5923" s="2">
        <v>34946</v>
      </c>
      <c r="B5923" s="3">
        <v>0.70833333333333337</v>
      </c>
      <c r="C5923">
        <v>2341.83</v>
      </c>
      <c r="D5923" s="4" t="b">
        <f t="shared" si="371"/>
        <v>1</v>
      </c>
      <c r="E5923" s="5">
        <f>VLOOKUP(A5923,'Daily Nat Light Offices Mtl'!$A$1:$G$366,7)</f>
        <v>594.56106309860297</v>
      </c>
      <c r="F5923">
        <f t="shared" si="372"/>
        <v>37.160066443662686</v>
      </c>
      <c r="G5923">
        <f t="shared" si="373"/>
        <v>103.2224067879519</v>
      </c>
      <c r="H5923">
        <f t="shared" si="374"/>
        <v>0.86018672323293244</v>
      </c>
    </row>
    <row r="5924" spans="1:8" x14ac:dyDescent="0.35">
      <c r="A5924" s="2">
        <v>34946</v>
      </c>
      <c r="B5924" s="3">
        <v>0.75</v>
      </c>
      <c r="C5924">
        <v>560.98299999999995</v>
      </c>
      <c r="D5924" s="4" t="b">
        <f t="shared" si="371"/>
        <v>1</v>
      </c>
      <c r="E5924" s="5">
        <f>VLOOKUP(A5924,'Daily Nat Light Offices Mtl'!$A$1:$G$366,7)</f>
        <v>594.56106309860297</v>
      </c>
      <c r="F5924">
        <f t="shared" si="372"/>
        <v>37.160066443662686</v>
      </c>
      <c r="G5924">
        <f t="shared" si="373"/>
        <v>103.2224067879519</v>
      </c>
      <c r="H5924">
        <f t="shared" si="374"/>
        <v>0.86018672323293244</v>
      </c>
    </row>
    <row r="5925" spans="1:8" x14ac:dyDescent="0.35">
      <c r="A5925" s="2">
        <v>34946</v>
      </c>
      <c r="B5925" s="3">
        <v>0.79166666666666663</v>
      </c>
      <c r="C5925">
        <v>295.50799999999998</v>
      </c>
      <c r="D5925" s="4" t="b">
        <f t="shared" si="371"/>
        <v>1</v>
      </c>
      <c r="E5925" s="5">
        <f>VLOOKUP(A5925,'Daily Nat Light Offices Mtl'!$A$1:$G$366,7)</f>
        <v>594.56106309860297</v>
      </c>
      <c r="F5925">
        <f t="shared" si="372"/>
        <v>37.160066443662686</v>
      </c>
      <c r="G5925">
        <f t="shared" si="373"/>
        <v>103.2224067879519</v>
      </c>
      <c r="H5925">
        <f t="shared" si="374"/>
        <v>0.86018672323293244</v>
      </c>
    </row>
    <row r="5926" spans="1:8" x14ac:dyDescent="0.35">
      <c r="A5926" s="2">
        <v>34946</v>
      </c>
      <c r="B5926" s="3">
        <v>0.83333333333333337</v>
      </c>
      <c r="C5926">
        <v>295.50799999999998</v>
      </c>
      <c r="D5926" s="4" t="b">
        <f t="shared" si="371"/>
        <v>1</v>
      </c>
      <c r="E5926" s="5">
        <f>VLOOKUP(A5926,'Daily Nat Light Offices Mtl'!$A$1:$G$366,7)</f>
        <v>594.56106309860297</v>
      </c>
      <c r="F5926">
        <f t="shared" si="372"/>
        <v>37.160066443662686</v>
      </c>
      <c r="G5926">
        <f t="shared" si="373"/>
        <v>103.2224067879519</v>
      </c>
      <c r="H5926">
        <f t="shared" si="374"/>
        <v>0.86018672323293244</v>
      </c>
    </row>
    <row r="5927" spans="1:8" x14ac:dyDescent="0.35">
      <c r="A5927" s="2">
        <v>34946</v>
      </c>
      <c r="B5927" s="3">
        <v>0.875</v>
      </c>
      <c r="C5927">
        <v>98.502700000000004</v>
      </c>
      <c r="D5927" s="4" t="b">
        <f t="shared" si="371"/>
        <v>1</v>
      </c>
      <c r="E5927" s="5">
        <f>VLOOKUP(A5927,'Daily Nat Light Offices Mtl'!$A$1:$G$366,7)</f>
        <v>594.56106309860297</v>
      </c>
      <c r="F5927">
        <f t="shared" si="372"/>
        <v>37.160066443662686</v>
      </c>
      <c r="G5927">
        <f t="shared" si="373"/>
        <v>103.2224067879519</v>
      </c>
      <c r="H5927">
        <f t="shared" si="374"/>
        <v>0.86018672323293244</v>
      </c>
    </row>
    <row r="5928" spans="1:8" x14ac:dyDescent="0.35">
      <c r="A5928" s="2">
        <v>34946</v>
      </c>
      <c r="B5928" s="3">
        <v>0.91666666666666663</v>
      </c>
      <c r="C5928">
        <v>98.502700000000004</v>
      </c>
      <c r="D5928" s="4" t="b">
        <f t="shared" si="371"/>
        <v>0</v>
      </c>
      <c r="E5928" s="5">
        <f>VLOOKUP(A5928,'Daily Nat Light Offices Mtl'!$A$1:$G$366,7)</f>
        <v>594.56106309860297</v>
      </c>
      <c r="F5928">
        <f t="shared" si="372"/>
        <v>0</v>
      </c>
      <c r="G5928">
        <f t="shared" si="373"/>
        <v>0</v>
      </c>
      <c r="H5928">
        <f t="shared" si="374"/>
        <v>0</v>
      </c>
    </row>
    <row r="5929" spans="1:8" x14ac:dyDescent="0.35">
      <c r="A5929" s="2">
        <v>34946</v>
      </c>
      <c r="B5929" s="3">
        <v>0.95833333333333337</v>
      </c>
      <c r="C5929">
        <v>49.251399999999997</v>
      </c>
      <c r="D5929" s="4" t="b">
        <f t="shared" si="371"/>
        <v>0</v>
      </c>
      <c r="E5929" s="5">
        <f>VLOOKUP(A5929,'Daily Nat Light Offices Mtl'!$A$1:$G$366,7)</f>
        <v>594.56106309860297</v>
      </c>
      <c r="F5929">
        <f t="shared" si="372"/>
        <v>0</v>
      </c>
      <c r="G5929">
        <f t="shared" si="373"/>
        <v>0</v>
      </c>
      <c r="H5929">
        <f t="shared" si="374"/>
        <v>0</v>
      </c>
    </row>
    <row r="5930" spans="1:8" x14ac:dyDescent="0.35">
      <c r="A5930" s="2">
        <v>34947</v>
      </c>
      <c r="B5930" s="3">
        <v>0</v>
      </c>
      <c r="C5930">
        <v>49.251399999999997</v>
      </c>
      <c r="D5930" s="4" t="b">
        <f t="shared" si="371"/>
        <v>0</v>
      </c>
      <c r="E5930" s="5">
        <f>VLOOKUP(A5930,'Daily Nat Light Offices Mtl'!$A$1:$G$366,7)</f>
        <v>586.96392622567464</v>
      </c>
      <c r="F5930">
        <f t="shared" si="372"/>
        <v>0</v>
      </c>
      <c r="G5930">
        <f t="shared" si="373"/>
        <v>0</v>
      </c>
      <c r="H5930">
        <f t="shared" si="374"/>
        <v>0</v>
      </c>
    </row>
    <row r="5931" spans="1:8" x14ac:dyDescent="0.35">
      <c r="A5931" s="2">
        <v>34947</v>
      </c>
      <c r="B5931" s="3">
        <v>4.1666666666666664E-2</v>
      </c>
      <c r="C5931">
        <v>49.251399999999997</v>
      </c>
      <c r="D5931" s="4" t="b">
        <f t="shared" si="371"/>
        <v>0</v>
      </c>
      <c r="E5931" s="5">
        <f>VLOOKUP(A5931,'Daily Nat Light Offices Mtl'!$A$1:$G$366,7)</f>
        <v>586.96392622567464</v>
      </c>
      <c r="F5931">
        <f t="shared" si="372"/>
        <v>0</v>
      </c>
      <c r="G5931">
        <f t="shared" si="373"/>
        <v>0</v>
      </c>
      <c r="H5931">
        <f t="shared" si="374"/>
        <v>0</v>
      </c>
    </row>
    <row r="5932" spans="1:8" x14ac:dyDescent="0.35">
      <c r="A5932" s="2">
        <v>34947</v>
      </c>
      <c r="B5932" s="3">
        <v>8.3333333333333329E-2</v>
      </c>
      <c r="C5932">
        <v>49.251399999999997</v>
      </c>
      <c r="D5932" s="4" t="b">
        <f t="shared" si="371"/>
        <v>0</v>
      </c>
      <c r="E5932" s="5">
        <f>VLOOKUP(A5932,'Daily Nat Light Offices Mtl'!$A$1:$G$366,7)</f>
        <v>586.96392622567464</v>
      </c>
      <c r="F5932">
        <f t="shared" si="372"/>
        <v>0</v>
      </c>
      <c r="G5932">
        <f t="shared" si="373"/>
        <v>0</v>
      </c>
      <c r="H5932">
        <f t="shared" si="374"/>
        <v>0</v>
      </c>
    </row>
    <row r="5933" spans="1:8" x14ac:dyDescent="0.35">
      <c r="A5933" s="2">
        <v>34947</v>
      </c>
      <c r="B5933" s="3">
        <v>0.125</v>
      </c>
      <c r="C5933">
        <v>49.251399999999997</v>
      </c>
      <c r="D5933" s="4" t="b">
        <f t="shared" si="371"/>
        <v>0</v>
      </c>
      <c r="E5933" s="5">
        <f>VLOOKUP(A5933,'Daily Nat Light Offices Mtl'!$A$1:$G$366,7)</f>
        <v>586.96392622567464</v>
      </c>
      <c r="F5933">
        <f t="shared" si="372"/>
        <v>0</v>
      </c>
      <c r="G5933">
        <f t="shared" si="373"/>
        <v>0</v>
      </c>
      <c r="H5933">
        <f t="shared" si="374"/>
        <v>0</v>
      </c>
    </row>
    <row r="5934" spans="1:8" x14ac:dyDescent="0.35">
      <c r="A5934" s="2">
        <v>34947</v>
      </c>
      <c r="B5934" s="3">
        <v>0.16666666666666666</v>
      </c>
      <c r="C5934">
        <v>49.251399999999997</v>
      </c>
      <c r="D5934" s="4" t="b">
        <f t="shared" si="371"/>
        <v>0</v>
      </c>
      <c r="E5934" s="5">
        <f>VLOOKUP(A5934,'Daily Nat Light Offices Mtl'!$A$1:$G$366,7)</f>
        <v>586.96392622567464</v>
      </c>
      <c r="F5934">
        <f t="shared" si="372"/>
        <v>0</v>
      </c>
      <c r="G5934">
        <f t="shared" si="373"/>
        <v>0</v>
      </c>
      <c r="H5934">
        <f t="shared" si="374"/>
        <v>0</v>
      </c>
    </row>
    <row r="5935" spans="1:8" x14ac:dyDescent="0.35">
      <c r="A5935" s="2">
        <v>34947</v>
      </c>
      <c r="B5935" s="3">
        <v>0.20833333333333334</v>
      </c>
      <c r="C5935">
        <v>461.66</v>
      </c>
      <c r="D5935" s="4" t="b">
        <f t="shared" si="371"/>
        <v>1</v>
      </c>
      <c r="E5935" s="5">
        <f>VLOOKUP(A5935,'Daily Nat Light Offices Mtl'!$A$1:$G$366,7)</f>
        <v>586.96392622567464</v>
      </c>
      <c r="F5935">
        <f t="shared" si="372"/>
        <v>36.685245389104665</v>
      </c>
      <c r="G5935">
        <f t="shared" si="373"/>
        <v>101.90345941417962</v>
      </c>
      <c r="H5935">
        <f t="shared" si="374"/>
        <v>0.8491954951181635</v>
      </c>
    </row>
    <row r="5936" spans="1:8" x14ac:dyDescent="0.35">
      <c r="A5936" s="2">
        <v>34947</v>
      </c>
      <c r="B5936" s="3">
        <v>0.25</v>
      </c>
      <c r="C5936">
        <v>3199.59</v>
      </c>
      <c r="D5936" s="4" t="b">
        <f t="shared" si="371"/>
        <v>1</v>
      </c>
      <c r="E5936" s="5">
        <f>VLOOKUP(A5936,'Daily Nat Light Offices Mtl'!$A$1:$G$366,7)</f>
        <v>586.96392622567464</v>
      </c>
      <c r="F5936">
        <f t="shared" si="372"/>
        <v>36.685245389104665</v>
      </c>
      <c r="G5936">
        <f t="shared" si="373"/>
        <v>101.90345941417962</v>
      </c>
      <c r="H5936">
        <f t="shared" si="374"/>
        <v>0.8491954951181635</v>
      </c>
    </row>
    <row r="5937" spans="1:8" x14ac:dyDescent="0.35">
      <c r="A5937" s="2">
        <v>34947</v>
      </c>
      <c r="B5937" s="3">
        <v>0.29166666666666669</v>
      </c>
      <c r="C5937">
        <v>13328.5</v>
      </c>
      <c r="D5937" s="4" t="b">
        <f t="shared" si="371"/>
        <v>1</v>
      </c>
      <c r="E5937" s="5">
        <f>VLOOKUP(A5937,'Daily Nat Light Offices Mtl'!$A$1:$G$366,7)</f>
        <v>586.96392622567464</v>
      </c>
      <c r="F5937">
        <f t="shared" si="372"/>
        <v>36.685245389104665</v>
      </c>
      <c r="G5937">
        <f t="shared" si="373"/>
        <v>101.90345941417962</v>
      </c>
      <c r="H5937">
        <f t="shared" si="374"/>
        <v>0.8491954951181635</v>
      </c>
    </row>
    <row r="5938" spans="1:8" x14ac:dyDescent="0.35">
      <c r="A5938" s="2">
        <v>34947</v>
      </c>
      <c r="B5938" s="3">
        <v>0.33333333333333331</v>
      </c>
      <c r="C5938">
        <v>27892.2</v>
      </c>
      <c r="D5938" s="4" t="b">
        <f t="shared" si="371"/>
        <v>1</v>
      </c>
      <c r="E5938" s="5">
        <f>VLOOKUP(A5938,'Daily Nat Light Offices Mtl'!$A$1:$G$366,7)</f>
        <v>586.96392622567464</v>
      </c>
      <c r="F5938">
        <f t="shared" si="372"/>
        <v>36.685245389104665</v>
      </c>
      <c r="G5938">
        <f t="shared" si="373"/>
        <v>101.90345941417962</v>
      </c>
      <c r="H5938">
        <f t="shared" si="374"/>
        <v>0.8491954951181635</v>
      </c>
    </row>
    <row r="5939" spans="1:8" x14ac:dyDescent="0.35">
      <c r="A5939" s="2">
        <v>34947</v>
      </c>
      <c r="B5939" s="3">
        <v>0.375</v>
      </c>
      <c r="C5939">
        <v>40589.599999999999</v>
      </c>
      <c r="D5939" s="4" t="b">
        <f t="shared" si="371"/>
        <v>1</v>
      </c>
      <c r="E5939" s="5">
        <f>VLOOKUP(A5939,'Daily Nat Light Offices Mtl'!$A$1:$G$366,7)</f>
        <v>586.96392622567464</v>
      </c>
      <c r="F5939">
        <f t="shared" si="372"/>
        <v>36.685245389104665</v>
      </c>
      <c r="G5939">
        <f t="shared" si="373"/>
        <v>101.90345941417962</v>
      </c>
      <c r="H5939">
        <f t="shared" si="374"/>
        <v>0.8491954951181635</v>
      </c>
    </row>
    <row r="5940" spans="1:8" x14ac:dyDescent="0.35">
      <c r="A5940" s="2">
        <v>34947</v>
      </c>
      <c r="B5940" s="3">
        <v>0.41666666666666669</v>
      </c>
      <c r="C5940">
        <v>49113.2</v>
      </c>
      <c r="D5940" s="4" t="b">
        <f t="shared" si="371"/>
        <v>1</v>
      </c>
      <c r="E5940" s="5">
        <f>VLOOKUP(A5940,'Daily Nat Light Offices Mtl'!$A$1:$G$366,7)</f>
        <v>586.96392622567464</v>
      </c>
      <c r="F5940">
        <f t="shared" si="372"/>
        <v>36.685245389104665</v>
      </c>
      <c r="G5940">
        <f t="shared" si="373"/>
        <v>101.90345941417962</v>
      </c>
      <c r="H5940">
        <f t="shared" si="374"/>
        <v>0.8491954951181635</v>
      </c>
    </row>
    <row r="5941" spans="1:8" x14ac:dyDescent="0.35">
      <c r="A5941" s="2">
        <v>34947</v>
      </c>
      <c r="B5941" s="3">
        <v>0.45833333333333331</v>
      </c>
      <c r="C5941">
        <v>53321.3</v>
      </c>
      <c r="D5941" s="4" t="b">
        <f t="shared" si="371"/>
        <v>1</v>
      </c>
      <c r="E5941" s="5">
        <f>VLOOKUP(A5941,'Daily Nat Light Offices Mtl'!$A$1:$G$366,7)</f>
        <v>586.96392622567464</v>
      </c>
      <c r="F5941">
        <f t="shared" si="372"/>
        <v>36.685245389104665</v>
      </c>
      <c r="G5941">
        <f t="shared" si="373"/>
        <v>101.90345941417962</v>
      </c>
      <c r="H5941">
        <f t="shared" si="374"/>
        <v>0.8491954951181635</v>
      </c>
    </row>
    <row r="5942" spans="1:8" x14ac:dyDescent="0.35">
      <c r="A5942" s="2">
        <v>34947</v>
      </c>
      <c r="B5942" s="3">
        <v>0.5</v>
      </c>
      <c r="C5942">
        <v>52157.4</v>
      </c>
      <c r="D5942" s="4" t="b">
        <f t="shared" si="371"/>
        <v>1</v>
      </c>
      <c r="E5942" s="5">
        <f>VLOOKUP(A5942,'Daily Nat Light Offices Mtl'!$A$1:$G$366,7)</f>
        <v>586.96392622567464</v>
      </c>
      <c r="F5942">
        <f t="shared" si="372"/>
        <v>36.685245389104665</v>
      </c>
      <c r="G5942">
        <f t="shared" si="373"/>
        <v>101.90345941417962</v>
      </c>
      <c r="H5942">
        <f t="shared" si="374"/>
        <v>0.8491954951181635</v>
      </c>
    </row>
    <row r="5943" spans="1:8" x14ac:dyDescent="0.35">
      <c r="A5943" s="2">
        <v>34947</v>
      </c>
      <c r="B5943" s="3">
        <v>0.54166666666666663</v>
      </c>
      <c r="C5943">
        <v>46359.1</v>
      </c>
      <c r="D5943" s="4" t="b">
        <f t="shared" si="371"/>
        <v>1</v>
      </c>
      <c r="E5943" s="5">
        <f>VLOOKUP(A5943,'Daily Nat Light Offices Mtl'!$A$1:$G$366,7)</f>
        <v>586.96392622567464</v>
      </c>
      <c r="F5943">
        <f t="shared" si="372"/>
        <v>36.685245389104665</v>
      </c>
      <c r="G5943">
        <f t="shared" si="373"/>
        <v>101.90345941417962</v>
      </c>
      <c r="H5943">
        <f t="shared" si="374"/>
        <v>0.8491954951181635</v>
      </c>
    </row>
    <row r="5944" spans="1:8" x14ac:dyDescent="0.35">
      <c r="A5944" s="2">
        <v>34947</v>
      </c>
      <c r="B5944" s="3">
        <v>0.58333333333333337</v>
      </c>
      <c r="C5944">
        <v>35858.800000000003</v>
      </c>
      <c r="D5944" s="4" t="b">
        <f t="shared" si="371"/>
        <v>1</v>
      </c>
      <c r="E5944" s="5">
        <f>VLOOKUP(A5944,'Daily Nat Light Offices Mtl'!$A$1:$G$366,7)</f>
        <v>586.96392622567464</v>
      </c>
      <c r="F5944">
        <f t="shared" si="372"/>
        <v>36.685245389104665</v>
      </c>
      <c r="G5944">
        <f t="shared" si="373"/>
        <v>101.90345941417962</v>
      </c>
      <c r="H5944">
        <f t="shared" si="374"/>
        <v>0.8491954951181635</v>
      </c>
    </row>
    <row r="5945" spans="1:8" x14ac:dyDescent="0.35">
      <c r="A5945" s="2">
        <v>34947</v>
      </c>
      <c r="B5945" s="3">
        <v>0.625</v>
      </c>
      <c r="C5945">
        <v>21546.6</v>
      </c>
      <c r="D5945" s="4" t="b">
        <f t="shared" si="371"/>
        <v>1</v>
      </c>
      <c r="E5945" s="5">
        <f>VLOOKUP(A5945,'Daily Nat Light Offices Mtl'!$A$1:$G$366,7)</f>
        <v>586.96392622567464</v>
      </c>
      <c r="F5945">
        <f t="shared" si="372"/>
        <v>36.685245389104665</v>
      </c>
      <c r="G5945">
        <f t="shared" si="373"/>
        <v>101.90345941417962</v>
      </c>
      <c r="H5945">
        <f t="shared" si="374"/>
        <v>0.8491954951181635</v>
      </c>
    </row>
    <row r="5946" spans="1:8" x14ac:dyDescent="0.35">
      <c r="A5946" s="2">
        <v>34947</v>
      </c>
      <c r="B5946" s="3">
        <v>0.66666666666666663</v>
      </c>
      <c r="C5946">
        <v>9190.1</v>
      </c>
      <c r="D5946" s="4" t="b">
        <f t="shared" si="371"/>
        <v>1</v>
      </c>
      <c r="E5946" s="5">
        <f>VLOOKUP(A5946,'Daily Nat Light Offices Mtl'!$A$1:$G$366,7)</f>
        <v>586.96392622567464</v>
      </c>
      <c r="F5946">
        <f t="shared" si="372"/>
        <v>36.685245389104665</v>
      </c>
      <c r="G5946">
        <f t="shared" si="373"/>
        <v>101.90345941417962</v>
      </c>
      <c r="H5946">
        <f t="shared" si="374"/>
        <v>0.8491954951181635</v>
      </c>
    </row>
    <row r="5947" spans="1:8" x14ac:dyDescent="0.35">
      <c r="A5947" s="2">
        <v>34947</v>
      </c>
      <c r="B5947" s="3">
        <v>0.70833333333333337</v>
      </c>
      <c r="C5947">
        <v>2439.33</v>
      </c>
      <c r="D5947" s="4" t="b">
        <f t="shared" si="371"/>
        <v>1</v>
      </c>
      <c r="E5947" s="5">
        <f>VLOOKUP(A5947,'Daily Nat Light Offices Mtl'!$A$1:$G$366,7)</f>
        <v>586.96392622567464</v>
      </c>
      <c r="F5947">
        <f t="shared" si="372"/>
        <v>36.685245389104665</v>
      </c>
      <c r="G5947">
        <f t="shared" si="373"/>
        <v>101.90345941417962</v>
      </c>
      <c r="H5947">
        <f t="shared" si="374"/>
        <v>0.8491954951181635</v>
      </c>
    </row>
    <row r="5948" spans="1:8" x14ac:dyDescent="0.35">
      <c r="A5948" s="2">
        <v>34947</v>
      </c>
      <c r="B5948" s="3">
        <v>0.75</v>
      </c>
      <c r="C5948">
        <v>578.80399999999997</v>
      </c>
      <c r="D5948" s="4" t="b">
        <f t="shared" si="371"/>
        <v>1</v>
      </c>
      <c r="E5948" s="5">
        <f>VLOOKUP(A5948,'Daily Nat Light Offices Mtl'!$A$1:$G$366,7)</f>
        <v>586.96392622567464</v>
      </c>
      <c r="F5948">
        <f t="shared" si="372"/>
        <v>36.685245389104665</v>
      </c>
      <c r="G5948">
        <f t="shared" si="373"/>
        <v>101.90345941417962</v>
      </c>
      <c r="H5948">
        <f t="shared" si="374"/>
        <v>0.8491954951181635</v>
      </c>
    </row>
    <row r="5949" spans="1:8" x14ac:dyDescent="0.35">
      <c r="A5949" s="2">
        <v>34947</v>
      </c>
      <c r="B5949" s="3">
        <v>0.79166666666666663</v>
      </c>
      <c r="C5949">
        <v>295.50799999999998</v>
      </c>
      <c r="D5949" s="4" t="b">
        <f t="shared" si="371"/>
        <v>1</v>
      </c>
      <c r="E5949" s="5">
        <f>VLOOKUP(A5949,'Daily Nat Light Offices Mtl'!$A$1:$G$366,7)</f>
        <v>586.96392622567464</v>
      </c>
      <c r="F5949">
        <f t="shared" si="372"/>
        <v>36.685245389104665</v>
      </c>
      <c r="G5949">
        <f t="shared" si="373"/>
        <v>101.90345941417962</v>
      </c>
      <c r="H5949">
        <f t="shared" si="374"/>
        <v>0.8491954951181635</v>
      </c>
    </row>
    <row r="5950" spans="1:8" x14ac:dyDescent="0.35">
      <c r="A5950" s="2">
        <v>34947</v>
      </c>
      <c r="B5950" s="3">
        <v>0.83333333333333337</v>
      </c>
      <c r="C5950">
        <v>295.50799999999998</v>
      </c>
      <c r="D5950" s="4" t="b">
        <f t="shared" si="371"/>
        <v>1</v>
      </c>
      <c r="E5950" s="5">
        <f>VLOOKUP(A5950,'Daily Nat Light Offices Mtl'!$A$1:$G$366,7)</f>
        <v>586.96392622567464</v>
      </c>
      <c r="F5950">
        <f t="shared" si="372"/>
        <v>36.685245389104665</v>
      </c>
      <c r="G5950">
        <f t="shared" si="373"/>
        <v>101.90345941417962</v>
      </c>
      <c r="H5950">
        <f t="shared" si="374"/>
        <v>0.8491954951181635</v>
      </c>
    </row>
    <row r="5951" spans="1:8" x14ac:dyDescent="0.35">
      <c r="A5951" s="2">
        <v>34947</v>
      </c>
      <c r="B5951" s="3">
        <v>0.875</v>
      </c>
      <c r="C5951">
        <v>98.502700000000004</v>
      </c>
      <c r="D5951" s="4" t="b">
        <f t="shared" si="371"/>
        <v>1</v>
      </c>
      <c r="E5951" s="5">
        <f>VLOOKUP(A5951,'Daily Nat Light Offices Mtl'!$A$1:$G$366,7)</f>
        <v>586.96392622567464</v>
      </c>
      <c r="F5951">
        <f t="shared" si="372"/>
        <v>36.685245389104665</v>
      </c>
      <c r="G5951">
        <f t="shared" si="373"/>
        <v>101.90345941417962</v>
      </c>
      <c r="H5951">
        <f t="shared" si="374"/>
        <v>0.8491954951181635</v>
      </c>
    </row>
    <row r="5952" spans="1:8" x14ac:dyDescent="0.35">
      <c r="A5952" s="2">
        <v>34947</v>
      </c>
      <c r="B5952" s="3">
        <v>0.91666666666666663</v>
      </c>
      <c r="C5952">
        <v>98.502700000000004</v>
      </c>
      <c r="D5952" s="4" t="b">
        <f t="shared" si="371"/>
        <v>0</v>
      </c>
      <c r="E5952" s="5">
        <f>VLOOKUP(A5952,'Daily Nat Light Offices Mtl'!$A$1:$G$366,7)</f>
        <v>586.96392622567464</v>
      </c>
      <c r="F5952">
        <f t="shared" si="372"/>
        <v>0</v>
      </c>
      <c r="G5952">
        <f t="shared" si="373"/>
        <v>0</v>
      </c>
      <c r="H5952">
        <f t="shared" si="374"/>
        <v>0</v>
      </c>
    </row>
    <row r="5953" spans="1:8" x14ac:dyDescent="0.35">
      <c r="A5953" s="2">
        <v>34947</v>
      </c>
      <c r="B5953" s="3">
        <v>0.95833333333333337</v>
      </c>
      <c r="C5953">
        <v>49.251399999999997</v>
      </c>
      <c r="D5953" s="4" t="b">
        <f t="shared" si="371"/>
        <v>0</v>
      </c>
      <c r="E5953" s="5">
        <f>VLOOKUP(A5953,'Daily Nat Light Offices Mtl'!$A$1:$G$366,7)</f>
        <v>586.96392622567464</v>
      </c>
      <c r="F5953">
        <f t="shared" si="372"/>
        <v>0</v>
      </c>
      <c r="G5953">
        <f t="shared" si="373"/>
        <v>0</v>
      </c>
      <c r="H5953">
        <f t="shared" si="374"/>
        <v>0</v>
      </c>
    </row>
    <row r="5954" spans="1:8" x14ac:dyDescent="0.35">
      <c r="A5954" s="2">
        <v>34948</v>
      </c>
      <c r="B5954" s="3">
        <v>0</v>
      </c>
      <c r="C5954">
        <v>49.251399999999997</v>
      </c>
      <c r="D5954" s="4" t="b">
        <f t="shared" ref="D5954:D6017" si="375">AND(B5954&gt;$B$6,B5954&lt;$B$24,E5954&gt;0)</f>
        <v>0</v>
      </c>
      <c r="E5954" s="5">
        <f>VLOOKUP(A5954,'Daily Nat Light Offices Mtl'!$A$1:$G$366,7)</f>
        <v>670.52169266120336</v>
      </c>
      <c r="F5954">
        <f t="shared" si="372"/>
        <v>0</v>
      </c>
      <c r="G5954">
        <f t="shared" si="373"/>
        <v>0</v>
      </c>
      <c r="H5954">
        <f t="shared" si="374"/>
        <v>0</v>
      </c>
    </row>
    <row r="5955" spans="1:8" x14ac:dyDescent="0.35">
      <c r="A5955" s="2">
        <v>34948</v>
      </c>
      <c r="B5955" s="3">
        <v>4.1666666666666664E-2</v>
      </c>
      <c r="C5955">
        <v>49.251399999999997</v>
      </c>
      <c r="D5955" s="4" t="b">
        <f t="shared" si="375"/>
        <v>0</v>
      </c>
      <c r="E5955" s="5">
        <f>VLOOKUP(A5955,'Daily Nat Light Offices Mtl'!$A$1:$G$366,7)</f>
        <v>670.52169266120336</v>
      </c>
      <c r="F5955">
        <f t="shared" ref="F5955:F6018" si="376">IF(D5955,E5955/16,0)</f>
        <v>0</v>
      </c>
      <c r="G5955">
        <f t="shared" ref="G5955:G6018" si="377">CONVERT(F5955*10^4,"J","Wh")</f>
        <v>0</v>
      </c>
      <c r="H5955">
        <f t="shared" ref="H5955:H6018" si="378">G5955/$J$2</f>
        <v>0</v>
      </c>
    </row>
    <row r="5956" spans="1:8" x14ac:dyDescent="0.35">
      <c r="A5956" s="2">
        <v>34948</v>
      </c>
      <c r="B5956" s="3">
        <v>8.3333333333333329E-2</v>
      </c>
      <c r="C5956">
        <v>49.251399999999997</v>
      </c>
      <c r="D5956" s="4" t="b">
        <f t="shared" si="375"/>
        <v>0</v>
      </c>
      <c r="E5956" s="5">
        <f>VLOOKUP(A5956,'Daily Nat Light Offices Mtl'!$A$1:$G$366,7)</f>
        <v>670.52169266120336</v>
      </c>
      <c r="F5956">
        <f t="shared" si="376"/>
        <v>0</v>
      </c>
      <c r="G5956">
        <f t="shared" si="377"/>
        <v>0</v>
      </c>
      <c r="H5956">
        <f t="shared" si="378"/>
        <v>0</v>
      </c>
    </row>
    <row r="5957" spans="1:8" x14ac:dyDescent="0.35">
      <c r="A5957" s="2">
        <v>34948</v>
      </c>
      <c r="B5957" s="3">
        <v>0.125</v>
      </c>
      <c r="C5957">
        <v>49.251399999999997</v>
      </c>
      <c r="D5957" s="4" t="b">
        <f t="shared" si="375"/>
        <v>0</v>
      </c>
      <c r="E5957" s="5">
        <f>VLOOKUP(A5957,'Daily Nat Light Offices Mtl'!$A$1:$G$366,7)</f>
        <v>670.52169266120336</v>
      </c>
      <c r="F5957">
        <f t="shared" si="376"/>
        <v>0</v>
      </c>
      <c r="G5957">
        <f t="shared" si="377"/>
        <v>0</v>
      </c>
      <c r="H5957">
        <f t="shared" si="378"/>
        <v>0</v>
      </c>
    </row>
    <row r="5958" spans="1:8" x14ac:dyDescent="0.35">
      <c r="A5958" s="2">
        <v>34948</v>
      </c>
      <c r="B5958" s="3">
        <v>0.16666666666666666</v>
      </c>
      <c r="C5958">
        <v>49.251399999999997</v>
      </c>
      <c r="D5958" s="4" t="b">
        <f t="shared" si="375"/>
        <v>0</v>
      </c>
      <c r="E5958" s="5">
        <f>VLOOKUP(A5958,'Daily Nat Light Offices Mtl'!$A$1:$G$366,7)</f>
        <v>670.52169266120336</v>
      </c>
      <c r="F5958">
        <f t="shared" si="376"/>
        <v>0</v>
      </c>
      <c r="G5958">
        <f t="shared" si="377"/>
        <v>0</v>
      </c>
      <c r="H5958">
        <f t="shared" si="378"/>
        <v>0</v>
      </c>
    </row>
    <row r="5959" spans="1:8" x14ac:dyDescent="0.35">
      <c r="A5959" s="2">
        <v>34948</v>
      </c>
      <c r="B5959" s="3">
        <v>0.20833333333333334</v>
      </c>
      <c r="C5959">
        <v>268.31599999999997</v>
      </c>
      <c r="D5959" s="4" t="b">
        <f t="shared" si="375"/>
        <v>1</v>
      </c>
      <c r="E5959" s="5">
        <f>VLOOKUP(A5959,'Daily Nat Light Offices Mtl'!$A$1:$G$366,7)</f>
        <v>670.52169266120336</v>
      </c>
      <c r="F5959">
        <f t="shared" si="376"/>
        <v>41.90760579132521</v>
      </c>
      <c r="G5959">
        <f t="shared" si="377"/>
        <v>116.41001608701447</v>
      </c>
      <c r="H5959">
        <f t="shared" si="378"/>
        <v>0.97008346739178719</v>
      </c>
    </row>
    <row r="5960" spans="1:8" x14ac:dyDescent="0.35">
      <c r="A5960" s="2">
        <v>34948</v>
      </c>
      <c r="B5960" s="3">
        <v>0.25</v>
      </c>
      <c r="C5960">
        <v>1166.48</v>
      </c>
      <c r="D5960" s="4" t="b">
        <f t="shared" si="375"/>
        <v>1</v>
      </c>
      <c r="E5960" s="5">
        <f>VLOOKUP(A5960,'Daily Nat Light Offices Mtl'!$A$1:$G$366,7)</f>
        <v>670.52169266120336</v>
      </c>
      <c r="F5960">
        <f t="shared" si="376"/>
        <v>41.90760579132521</v>
      </c>
      <c r="G5960">
        <f t="shared" si="377"/>
        <v>116.41001608701447</v>
      </c>
      <c r="H5960">
        <f t="shared" si="378"/>
        <v>0.97008346739178719</v>
      </c>
    </row>
    <row r="5961" spans="1:8" x14ac:dyDescent="0.35">
      <c r="A5961" s="2">
        <v>34948</v>
      </c>
      <c r="B5961" s="3">
        <v>0.29166666666666669</v>
      </c>
      <c r="C5961">
        <v>3183.18</v>
      </c>
      <c r="D5961" s="4" t="b">
        <f t="shared" si="375"/>
        <v>1</v>
      </c>
      <c r="E5961" s="5">
        <f>VLOOKUP(A5961,'Daily Nat Light Offices Mtl'!$A$1:$G$366,7)</f>
        <v>670.52169266120336</v>
      </c>
      <c r="F5961">
        <f t="shared" si="376"/>
        <v>41.90760579132521</v>
      </c>
      <c r="G5961">
        <f t="shared" si="377"/>
        <v>116.41001608701447</v>
      </c>
      <c r="H5961">
        <f t="shared" si="378"/>
        <v>0.97008346739178719</v>
      </c>
    </row>
    <row r="5962" spans="1:8" x14ac:dyDescent="0.35">
      <c r="A5962" s="2">
        <v>34948</v>
      </c>
      <c r="B5962" s="3">
        <v>0.33333333333333331</v>
      </c>
      <c r="C5962">
        <v>5292.79</v>
      </c>
      <c r="D5962" s="4" t="b">
        <f t="shared" si="375"/>
        <v>1</v>
      </c>
      <c r="E5962" s="5">
        <f>VLOOKUP(A5962,'Daily Nat Light Offices Mtl'!$A$1:$G$366,7)</f>
        <v>670.52169266120336</v>
      </c>
      <c r="F5962">
        <f t="shared" si="376"/>
        <v>41.90760579132521</v>
      </c>
      <c r="G5962">
        <f t="shared" si="377"/>
        <v>116.41001608701447</v>
      </c>
      <c r="H5962">
        <f t="shared" si="378"/>
        <v>0.97008346739178719</v>
      </c>
    </row>
    <row r="5963" spans="1:8" x14ac:dyDescent="0.35">
      <c r="A5963" s="2">
        <v>34948</v>
      </c>
      <c r="B5963" s="3">
        <v>0.375</v>
      </c>
      <c r="C5963">
        <v>5002.95</v>
      </c>
      <c r="D5963" s="4" t="b">
        <f t="shared" si="375"/>
        <v>1</v>
      </c>
      <c r="E5963" s="5">
        <f>VLOOKUP(A5963,'Daily Nat Light Offices Mtl'!$A$1:$G$366,7)</f>
        <v>670.52169266120336</v>
      </c>
      <c r="F5963">
        <f t="shared" si="376"/>
        <v>41.90760579132521</v>
      </c>
      <c r="G5963">
        <f t="shared" si="377"/>
        <v>116.41001608701447</v>
      </c>
      <c r="H5963">
        <f t="shared" si="378"/>
        <v>0.97008346739178719</v>
      </c>
    </row>
    <row r="5964" spans="1:8" x14ac:dyDescent="0.35">
      <c r="A5964" s="2">
        <v>34948</v>
      </c>
      <c r="B5964" s="3">
        <v>0.41666666666666669</v>
      </c>
      <c r="C5964">
        <v>7426.61</v>
      </c>
      <c r="D5964" s="4" t="b">
        <f t="shared" si="375"/>
        <v>1</v>
      </c>
      <c r="E5964" s="5">
        <f>VLOOKUP(A5964,'Daily Nat Light Offices Mtl'!$A$1:$G$366,7)</f>
        <v>670.52169266120336</v>
      </c>
      <c r="F5964">
        <f t="shared" si="376"/>
        <v>41.90760579132521</v>
      </c>
      <c r="G5964">
        <f t="shared" si="377"/>
        <v>116.41001608701447</v>
      </c>
      <c r="H5964">
        <f t="shared" si="378"/>
        <v>0.97008346739178719</v>
      </c>
    </row>
    <row r="5965" spans="1:8" x14ac:dyDescent="0.35">
      <c r="A5965" s="2">
        <v>34948</v>
      </c>
      <c r="B5965" s="3">
        <v>0.45833333333333331</v>
      </c>
      <c r="C5965">
        <v>8209.26</v>
      </c>
      <c r="D5965" s="4" t="b">
        <f t="shared" si="375"/>
        <v>1</v>
      </c>
      <c r="E5965" s="5">
        <f>VLOOKUP(A5965,'Daily Nat Light Offices Mtl'!$A$1:$G$366,7)</f>
        <v>670.52169266120336</v>
      </c>
      <c r="F5965">
        <f t="shared" si="376"/>
        <v>41.90760579132521</v>
      </c>
      <c r="G5965">
        <f t="shared" si="377"/>
        <v>116.41001608701447</v>
      </c>
      <c r="H5965">
        <f t="shared" si="378"/>
        <v>0.97008346739178719</v>
      </c>
    </row>
    <row r="5966" spans="1:8" x14ac:dyDescent="0.35">
      <c r="A5966" s="2">
        <v>34948</v>
      </c>
      <c r="B5966" s="3">
        <v>0.5</v>
      </c>
      <c r="C5966">
        <v>8091.77</v>
      </c>
      <c r="D5966" s="4" t="b">
        <f t="shared" si="375"/>
        <v>1</v>
      </c>
      <c r="E5966" s="5">
        <f>VLOOKUP(A5966,'Daily Nat Light Offices Mtl'!$A$1:$G$366,7)</f>
        <v>670.52169266120336</v>
      </c>
      <c r="F5966">
        <f t="shared" si="376"/>
        <v>41.90760579132521</v>
      </c>
      <c r="G5966">
        <f t="shared" si="377"/>
        <v>116.41001608701447</v>
      </c>
      <c r="H5966">
        <f t="shared" si="378"/>
        <v>0.97008346739178719</v>
      </c>
    </row>
    <row r="5967" spans="1:8" x14ac:dyDescent="0.35">
      <c r="A5967" s="2">
        <v>34948</v>
      </c>
      <c r="B5967" s="3">
        <v>0.54166666666666663</v>
      </c>
      <c r="C5967">
        <v>3961.4</v>
      </c>
      <c r="D5967" s="4" t="b">
        <f t="shared" si="375"/>
        <v>1</v>
      </c>
      <c r="E5967" s="5">
        <f>VLOOKUP(A5967,'Daily Nat Light Offices Mtl'!$A$1:$G$366,7)</f>
        <v>670.52169266120336</v>
      </c>
      <c r="F5967">
        <f t="shared" si="376"/>
        <v>41.90760579132521</v>
      </c>
      <c r="G5967">
        <f t="shared" si="377"/>
        <v>116.41001608701447</v>
      </c>
      <c r="H5967">
        <f t="shared" si="378"/>
        <v>0.97008346739178719</v>
      </c>
    </row>
    <row r="5968" spans="1:8" x14ac:dyDescent="0.35">
      <c r="A5968" s="2">
        <v>34948</v>
      </c>
      <c r="B5968" s="3">
        <v>0.58333333333333337</v>
      </c>
      <c r="C5968">
        <v>2882.01</v>
      </c>
      <c r="D5968" s="4" t="b">
        <f t="shared" si="375"/>
        <v>1</v>
      </c>
      <c r="E5968" s="5">
        <f>VLOOKUP(A5968,'Daily Nat Light Offices Mtl'!$A$1:$G$366,7)</f>
        <v>670.52169266120336</v>
      </c>
      <c r="F5968">
        <f t="shared" si="376"/>
        <v>41.90760579132521</v>
      </c>
      <c r="G5968">
        <f t="shared" si="377"/>
        <v>116.41001608701447</v>
      </c>
      <c r="H5968">
        <f t="shared" si="378"/>
        <v>0.97008346739178719</v>
      </c>
    </row>
    <row r="5969" spans="1:8" x14ac:dyDescent="0.35">
      <c r="A5969" s="2">
        <v>34948</v>
      </c>
      <c r="B5969" s="3">
        <v>0.625</v>
      </c>
      <c r="C5969">
        <v>2613.7199999999998</v>
      </c>
      <c r="D5969" s="4" t="b">
        <f t="shared" si="375"/>
        <v>1</v>
      </c>
      <c r="E5969" s="5">
        <f>VLOOKUP(A5969,'Daily Nat Light Offices Mtl'!$A$1:$G$366,7)</f>
        <v>670.52169266120336</v>
      </c>
      <c r="F5969">
        <f t="shared" si="376"/>
        <v>41.90760579132521</v>
      </c>
      <c r="G5969">
        <f t="shared" si="377"/>
        <v>116.41001608701447</v>
      </c>
      <c r="H5969">
        <f t="shared" si="378"/>
        <v>0.97008346739178719</v>
      </c>
    </row>
    <row r="5970" spans="1:8" x14ac:dyDescent="0.35">
      <c r="A5970" s="2">
        <v>34948</v>
      </c>
      <c r="B5970" s="3">
        <v>0.66666666666666663</v>
      </c>
      <c r="C5970">
        <v>1930.27</v>
      </c>
      <c r="D5970" s="4" t="b">
        <f t="shared" si="375"/>
        <v>1</v>
      </c>
      <c r="E5970" s="5">
        <f>VLOOKUP(A5970,'Daily Nat Light Offices Mtl'!$A$1:$G$366,7)</f>
        <v>670.52169266120336</v>
      </c>
      <c r="F5970">
        <f t="shared" si="376"/>
        <v>41.90760579132521</v>
      </c>
      <c r="G5970">
        <f t="shared" si="377"/>
        <v>116.41001608701447</v>
      </c>
      <c r="H5970">
        <f t="shared" si="378"/>
        <v>0.97008346739178719</v>
      </c>
    </row>
    <row r="5971" spans="1:8" x14ac:dyDescent="0.35">
      <c r="A5971" s="2">
        <v>34948</v>
      </c>
      <c r="B5971" s="3">
        <v>0.70833333333333337</v>
      </c>
      <c r="C5971">
        <v>1106.1099999999999</v>
      </c>
      <c r="D5971" s="4" t="b">
        <f t="shared" si="375"/>
        <v>1</v>
      </c>
      <c r="E5971" s="5">
        <f>VLOOKUP(A5971,'Daily Nat Light Offices Mtl'!$A$1:$G$366,7)</f>
        <v>670.52169266120336</v>
      </c>
      <c r="F5971">
        <f t="shared" si="376"/>
        <v>41.90760579132521</v>
      </c>
      <c r="G5971">
        <f t="shared" si="377"/>
        <v>116.41001608701447</v>
      </c>
      <c r="H5971">
        <f t="shared" si="378"/>
        <v>0.97008346739178719</v>
      </c>
    </row>
    <row r="5972" spans="1:8" x14ac:dyDescent="0.35">
      <c r="A5972" s="2">
        <v>34948</v>
      </c>
      <c r="B5972" s="3">
        <v>0.75</v>
      </c>
      <c r="C5972">
        <v>522.38599999999997</v>
      </c>
      <c r="D5972" s="4" t="b">
        <f t="shared" si="375"/>
        <v>1</v>
      </c>
      <c r="E5972" s="5">
        <f>VLOOKUP(A5972,'Daily Nat Light Offices Mtl'!$A$1:$G$366,7)</f>
        <v>670.52169266120336</v>
      </c>
      <c r="F5972">
        <f t="shared" si="376"/>
        <v>41.90760579132521</v>
      </c>
      <c r="G5972">
        <f t="shared" si="377"/>
        <v>116.41001608701447</v>
      </c>
      <c r="H5972">
        <f t="shared" si="378"/>
        <v>0.97008346739178719</v>
      </c>
    </row>
    <row r="5973" spans="1:8" x14ac:dyDescent="0.35">
      <c r="A5973" s="2">
        <v>34948</v>
      </c>
      <c r="B5973" s="3">
        <v>0.79166666666666663</v>
      </c>
      <c r="C5973">
        <v>295.50799999999998</v>
      </c>
      <c r="D5973" s="4" t="b">
        <f t="shared" si="375"/>
        <v>1</v>
      </c>
      <c r="E5973" s="5">
        <f>VLOOKUP(A5973,'Daily Nat Light Offices Mtl'!$A$1:$G$366,7)</f>
        <v>670.52169266120336</v>
      </c>
      <c r="F5973">
        <f t="shared" si="376"/>
        <v>41.90760579132521</v>
      </c>
      <c r="G5973">
        <f t="shared" si="377"/>
        <v>116.41001608701447</v>
      </c>
      <c r="H5973">
        <f t="shared" si="378"/>
        <v>0.97008346739178719</v>
      </c>
    </row>
    <row r="5974" spans="1:8" x14ac:dyDescent="0.35">
      <c r="A5974" s="2">
        <v>34948</v>
      </c>
      <c r="B5974" s="3">
        <v>0.83333333333333337</v>
      </c>
      <c r="C5974">
        <v>295.50799999999998</v>
      </c>
      <c r="D5974" s="4" t="b">
        <f t="shared" si="375"/>
        <v>1</v>
      </c>
      <c r="E5974" s="5">
        <f>VLOOKUP(A5974,'Daily Nat Light Offices Mtl'!$A$1:$G$366,7)</f>
        <v>670.52169266120336</v>
      </c>
      <c r="F5974">
        <f t="shared" si="376"/>
        <v>41.90760579132521</v>
      </c>
      <c r="G5974">
        <f t="shared" si="377"/>
        <v>116.41001608701447</v>
      </c>
      <c r="H5974">
        <f t="shared" si="378"/>
        <v>0.97008346739178719</v>
      </c>
    </row>
    <row r="5975" spans="1:8" x14ac:dyDescent="0.35">
      <c r="A5975" s="2">
        <v>34948</v>
      </c>
      <c r="B5975" s="3">
        <v>0.875</v>
      </c>
      <c r="C5975">
        <v>98.502700000000004</v>
      </c>
      <c r="D5975" s="4" t="b">
        <f t="shared" si="375"/>
        <v>1</v>
      </c>
      <c r="E5975" s="5">
        <f>VLOOKUP(A5975,'Daily Nat Light Offices Mtl'!$A$1:$G$366,7)</f>
        <v>670.52169266120336</v>
      </c>
      <c r="F5975">
        <f t="shared" si="376"/>
        <v>41.90760579132521</v>
      </c>
      <c r="G5975">
        <f t="shared" si="377"/>
        <v>116.41001608701447</v>
      </c>
      <c r="H5975">
        <f t="shared" si="378"/>
        <v>0.97008346739178719</v>
      </c>
    </row>
    <row r="5976" spans="1:8" x14ac:dyDescent="0.35">
      <c r="A5976" s="2">
        <v>34948</v>
      </c>
      <c r="B5976" s="3">
        <v>0.91666666666666663</v>
      </c>
      <c r="C5976">
        <v>98.502700000000004</v>
      </c>
      <c r="D5976" s="4" t="b">
        <f t="shared" si="375"/>
        <v>0</v>
      </c>
      <c r="E5976" s="5">
        <f>VLOOKUP(A5976,'Daily Nat Light Offices Mtl'!$A$1:$G$366,7)</f>
        <v>670.52169266120336</v>
      </c>
      <c r="F5976">
        <f t="shared" si="376"/>
        <v>0</v>
      </c>
      <c r="G5976">
        <f t="shared" si="377"/>
        <v>0</v>
      </c>
      <c r="H5976">
        <f t="shared" si="378"/>
        <v>0</v>
      </c>
    </row>
    <row r="5977" spans="1:8" x14ac:dyDescent="0.35">
      <c r="A5977" s="2">
        <v>34948</v>
      </c>
      <c r="B5977" s="3">
        <v>0.95833333333333337</v>
      </c>
      <c r="C5977">
        <v>49.251399999999997</v>
      </c>
      <c r="D5977" s="4" t="b">
        <f t="shared" si="375"/>
        <v>0</v>
      </c>
      <c r="E5977" s="5">
        <f>VLOOKUP(A5977,'Daily Nat Light Offices Mtl'!$A$1:$G$366,7)</f>
        <v>670.52169266120336</v>
      </c>
      <c r="F5977">
        <f t="shared" si="376"/>
        <v>0</v>
      </c>
      <c r="G5977">
        <f t="shared" si="377"/>
        <v>0</v>
      </c>
      <c r="H5977">
        <f t="shared" si="378"/>
        <v>0</v>
      </c>
    </row>
    <row r="5978" spans="1:8" x14ac:dyDescent="0.35">
      <c r="A5978" s="2">
        <v>34949</v>
      </c>
      <c r="B5978" s="3">
        <v>0</v>
      </c>
      <c r="C5978">
        <v>49.251399999999997</v>
      </c>
      <c r="D5978" s="4" t="b">
        <f t="shared" si="375"/>
        <v>0</v>
      </c>
      <c r="E5978" s="5">
        <f>VLOOKUP(A5978,'Daily Nat Light Offices Mtl'!$A$1:$G$366,7)</f>
        <v>590.96640706021105</v>
      </c>
      <c r="F5978">
        <f t="shared" si="376"/>
        <v>0</v>
      </c>
      <c r="G5978">
        <f t="shared" si="377"/>
        <v>0</v>
      </c>
      <c r="H5978">
        <f t="shared" si="378"/>
        <v>0</v>
      </c>
    </row>
    <row r="5979" spans="1:8" x14ac:dyDescent="0.35">
      <c r="A5979" s="2">
        <v>34949</v>
      </c>
      <c r="B5979" s="3">
        <v>4.1666666666666664E-2</v>
      </c>
      <c r="C5979">
        <v>49.251399999999997</v>
      </c>
      <c r="D5979" s="4" t="b">
        <f t="shared" si="375"/>
        <v>0</v>
      </c>
      <c r="E5979" s="5">
        <f>VLOOKUP(A5979,'Daily Nat Light Offices Mtl'!$A$1:$G$366,7)</f>
        <v>590.96640706021105</v>
      </c>
      <c r="F5979">
        <f t="shared" si="376"/>
        <v>0</v>
      </c>
      <c r="G5979">
        <f t="shared" si="377"/>
        <v>0</v>
      </c>
      <c r="H5979">
        <f t="shared" si="378"/>
        <v>0</v>
      </c>
    </row>
    <row r="5980" spans="1:8" x14ac:dyDescent="0.35">
      <c r="A5980" s="2">
        <v>34949</v>
      </c>
      <c r="B5980" s="3">
        <v>8.3333333333333329E-2</v>
      </c>
      <c r="C5980">
        <v>49.251399999999997</v>
      </c>
      <c r="D5980" s="4" t="b">
        <f t="shared" si="375"/>
        <v>0</v>
      </c>
      <c r="E5980" s="5">
        <f>VLOOKUP(A5980,'Daily Nat Light Offices Mtl'!$A$1:$G$366,7)</f>
        <v>590.96640706021105</v>
      </c>
      <c r="F5980">
        <f t="shared" si="376"/>
        <v>0</v>
      </c>
      <c r="G5980">
        <f t="shared" si="377"/>
        <v>0</v>
      </c>
      <c r="H5980">
        <f t="shared" si="378"/>
        <v>0</v>
      </c>
    </row>
    <row r="5981" spans="1:8" x14ac:dyDescent="0.35">
      <c r="A5981" s="2">
        <v>34949</v>
      </c>
      <c r="B5981" s="3">
        <v>0.125</v>
      </c>
      <c r="C5981">
        <v>49.251399999999997</v>
      </c>
      <c r="D5981" s="4" t="b">
        <f t="shared" si="375"/>
        <v>0</v>
      </c>
      <c r="E5981" s="5">
        <f>VLOOKUP(A5981,'Daily Nat Light Offices Mtl'!$A$1:$G$366,7)</f>
        <v>590.96640706021105</v>
      </c>
      <c r="F5981">
        <f t="shared" si="376"/>
        <v>0</v>
      </c>
      <c r="G5981">
        <f t="shared" si="377"/>
        <v>0</v>
      </c>
      <c r="H5981">
        <f t="shared" si="378"/>
        <v>0</v>
      </c>
    </row>
    <row r="5982" spans="1:8" x14ac:dyDescent="0.35">
      <c r="A5982" s="2">
        <v>34949</v>
      </c>
      <c r="B5982" s="3">
        <v>0.16666666666666666</v>
      </c>
      <c r="C5982">
        <v>49.251399999999997</v>
      </c>
      <c r="D5982" s="4" t="b">
        <f t="shared" si="375"/>
        <v>0</v>
      </c>
      <c r="E5982" s="5">
        <f>VLOOKUP(A5982,'Daily Nat Light Offices Mtl'!$A$1:$G$366,7)</f>
        <v>590.96640706021105</v>
      </c>
      <c r="F5982">
        <f t="shared" si="376"/>
        <v>0</v>
      </c>
      <c r="G5982">
        <f t="shared" si="377"/>
        <v>0</v>
      </c>
      <c r="H5982">
        <f t="shared" si="378"/>
        <v>0</v>
      </c>
    </row>
    <row r="5983" spans="1:8" x14ac:dyDescent="0.35">
      <c r="A5983" s="2">
        <v>34949</v>
      </c>
      <c r="B5983" s="3">
        <v>0.20833333333333334</v>
      </c>
      <c r="C5983">
        <v>329.37099999999998</v>
      </c>
      <c r="D5983" s="4" t="b">
        <f t="shared" si="375"/>
        <v>1</v>
      </c>
      <c r="E5983" s="5">
        <f>VLOOKUP(A5983,'Daily Nat Light Offices Mtl'!$A$1:$G$366,7)</f>
        <v>590.96640706021105</v>
      </c>
      <c r="F5983">
        <f t="shared" si="376"/>
        <v>36.935400441263191</v>
      </c>
      <c r="G5983">
        <f t="shared" si="377"/>
        <v>102.59833455906443</v>
      </c>
      <c r="H5983">
        <f t="shared" si="378"/>
        <v>0.85498612132553686</v>
      </c>
    </row>
    <row r="5984" spans="1:8" x14ac:dyDescent="0.35">
      <c r="A5984" s="2">
        <v>34949</v>
      </c>
      <c r="B5984" s="3">
        <v>0.25</v>
      </c>
      <c r="C5984">
        <v>3047.3</v>
      </c>
      <c r="D5984" s="4" t="b">
        <f t="shared" si="375"/>
        <v>1</v>
      </c>
      <c r="E5984" s="5">
        <f>VLOOKUP(A5984,'Daily Nat Light Offices Mtl'!$A$1:$G$366,7)</f>
        <v>590.96640706021105</v>
      </c>
      <c r="F5984">
        <f t="shared" si="376"/>
        <v>36.935400441263191</v>
      </c>
      <c r="G5984">
        <f t="shared" si="377"/>
        <v>102.59833455906443</v>
      </c>
      <c r="H5984">
        <f t="shared" si="378"/>
        <v>0.85498612132553686</v>
      </c>
    </row>
    <row r="5985" spans="1:8" x14ac:dyDescent="0.35">
      <c r="A5985" s="2">
        <v>34949</v>
      </c>
      <c r="B5985" s="3">
        <v>0.29166666666666669</v>
      </c>
      <c r="C5985">
        <v>12347.1</v>
      </c>
      <c r="D5985" s="4" t="b">
        <f t="shared" si="375"/>
        <v>1</v>
      </c>
      <c r="E5985" s="5">
        <f>VLOOKUP(A5985,'Daily Nat Light Offices Mtl'!$A$1:$G$366,7)</f>
        <v>590.96640706021105</v>
      </c>
      <c r="F5985">
        <f t="shared" si="376"/>
        <v>36.935400441263191</v>
      </c>
      <c r="G5985">
        <f t="shared" si="377"/>
        <v>102.59833455906443</v>
      </c>
      <c r="H5985">
        <f t="shared" si="378"/>
        <v>0.85498612132553686</v>
      </c>
    </row>
    <row r="5986" spans="1:8" x14ac:dyDescent="0.35">
      <c r="A5986" s="2">
        <v>34949</v>
      </c>
      <c r="B5986" s="3">
        <v>0.33333333333333331</v>
      </c>
      <c r="C5986">
        <v>28117.599999999999</v>
      </c>
      <c r="D5986" s="4" t="b">
        <f t="shared" si="375"/>
        <v>1</v>
      </c>
      <c r="E5986" s="5">
        <f>VLOOKUP(A5986,'Daily Nat Light Offices Mtl'!$A$1:$G$366,7)</f>
        <v>590.96640706021105</v>
      </c>
      <c r="F5986">
        <f t="shared" si="376"/>
        <v>36.935400441263191</v>
      </c>
      <c r="G5986">
        <f t="shared" si="377"/>
        <v>102.59833455906443</v>
      </c>
      <c r="H5986">
        <f t="shared" si="378"/>
        <v>0.85498612132553686</v>
      </c>
    </row>
    <row r="5987" spans="1:8" x14ac:dyDescent="0.35">
      <c r="A5987" s="2">
        <v>34949</v>
      </c>
      <c r="B5987" s="3">
        <v>0.375</v>
      </c>
      <c r="C5987">
        <v>41169.5</v>
      </c>
      <c r="D5987" s="4" t="b">
        <f t="shared" si="375"/>
        <v>1</v>
      </c>
      <c r="E5987" s="5">
        <f>VLOOKUP(A5987,'Daily Nat Light Offices Mtl'!$A$1:$G$366,7)</f>
        <v>590.96640706021105</v>
      </c>
      <c r="F5987">
        <f t="shared" si="376"/>
        <v>36.935400441263191</v>
      </c>
      <c r="G5987">
        <f t="shared" si="377"/>
        <v>102.59833455906443</v>
      </c>
      <c r="H5987">
        <f t="shared" si="378"/>
        <v>0.85498612132553686</v>
      </c>
    </row>
    <row r="5988" spans="1:8" x14ac:dyDescent="0.35">
      <c r="A5988" s="2">
        <v>34949</v>
      </c>
      <c r="B5988" s="3">
        <v>0.41666666666666669</v>
      </c>
      <c r="C5988">
        <v>49744.9</v>
      </c>
      <c r="D5988" s="4" t="b">
        <f t="shared" si="375"/>
        <v>1</v>
      </c>
      <c r="E5988" s="5">
        <f>VLOOKUP(A5988,'Daily Nat Light Offices Mtl'!$A$1:$G$366,7)</f>
        <v>590.96640706021105</v>
      </c>
      <c r="F5988">
        <f t="shared" si="376"/>
        <v>36.935400441263191</v>
      </c>
      <c r="G5988">
        <f t="shared" si="377"/>
        <v>102.59833455906443</v>
      </c>
      <c r="H5988">
        <f t="shared" si="378"/>
        <v>0.85498612132553686</v>
      </c>
    </row>
    <row r="5989" spans="1:8" x14ac:dyDescent="0.35">
      <c r="A5989" s="2">
        <v>34949</v>
      </c>
      <c r="B5989" s="3">
        <v>0.45833333333333331</v>
      </c>
      <c r="C5989">
        <v>54009.599999999999</v>
      </c>
      <c r="D5989" s="4" t="b">
        <f t="shared" si="375"/>
        <v>1</v>
      </c>
      <c r="E5989" s="5">
        <f>VLOOKUP(A5989,'Daily Nat Light Offices Mtl'!$A$1:$G$366,7)</f>
        <v>590.96640706021105</v>
      </c>
      <c r="F5989">
        <f t="shared" si="376"/>
        <v>36.935400441263191</v>
      </c>
      <c r="G5989">
        <f t="shared" si="377"/>
        <v>102.59833455906443</v>
      </c>
      <c r="H5989">
        <f t="shared" si="378"/>
        <v>0.85498612132553686</v>
      </c>
    </row>
    <row r="5990" spans="1:8" x14ac:dyDescent="0.35">
      <c r="A5990" s="2">
        <v>34949</v>
      </c>
      <c r="B5990" s="3">
        <v>0.5</v>
      </c>
      <c r="C5990">
        <v>52203.6</v>
      </c>
      <c r="D5990" s="4" t="b">
        <f t="shared" si="375"/>
        <v>1</v>
      </c>
      <c r="E5990" s="5">
        <f>VLOOKUP(A5990,'Daily Nat Light Offices Mtl'!$A$1:$G$366,7)</f>
        <v>590.96640706021105</v>
      </c>
      <c r="F5990">
        <f t="shared" si="376"/>
        <v>36.935400441263191</v>
      </c>
      <c r="G5990">
        <f t="shared" si="377"/>
        <v>102.59833455906443</v>
      </c>
      <c r="H5990">
        <f t="shared" si="378"/>
        <v>0.85498612132553686</v>
      </c>
    </row>
    <row r="5991" spans="1:8" x14ac:dyDescent="0.35">
      <c r="A5991" s="2">
        <v>34949</v>
      </c>
      <c r="B5991" s="3">
        <v>0.54166666666666663</v>
      </c>
      <c r="C5991">
        <v>42396.1</v>
      </c>
      <c r="D5991" s="4" t="b">
        <f t="shared" si="375"/>
        <v>1</v>
      </c>
      <c r="E5991" s="5">
        <f>VLOOKUP(A5991,'Daily Nat Light Offices Mtl'!$A$1:$G$366,7)</f>
        <v>590.96640706021105</v>
      </c>
      <c r="F5991">
        <f t="shared" si="376"/>
        <v>36.935400441263191</v>
      </c>
      <c r="G5991">
        <f t="shared" si="377"/>
        <v>102.59833455906443</v>
      </c>
      <c r="H5991">
        <f t="shared" si="378"/>
        <v>0.85498612132553686</v>
      </c>
    </row>
    <row r="5992" spans="1:8" x14ac:dyDescent="0.35">
      <c r="A5992" s="2">
        <v>34949</v>
      </c>
      <c r="B5992" s="3">
        <v>0.58333333333333337</v>
      </c>
      <c r="C5992">
        <v>31036.1</v>
      </c>
      <c r="D5992" s="4" t="b">
        <f t="shared" si="375"/>
        <v>1</v>
      </c>
      <c r="E5992" s="5">
        <f>VLOOKUP(A5992,'Daily Nat Light Offices Mtl'!$A$1:$G$366,7)</f>
        <v>590.96640706021105</v>
      </c>
      <c r="F5992">
        <f t="shared" si="376"/>
        <v>36.935400441263191</v>
      </c>
      <c r="G5992">
        <f t="shared" si="377"/>
        <v>102.59833455906443</v>
      </c>
      <c r="H5992">
        <f t="shared" si="378"/>
        <v>0.85498612132553686</v>
      </c>
    </row>
    <row r="5993" spans="1:8" x14ac:dyDescent="0.35">
      <c r="A5993" s="2">
        <v>34949</v>
      </c>
      <c r="B5993" s="3">
        <v>0.625</v>
      </c>
      <c r="C5993">
        <v>18407.3</v>
      </c>
      <c r="D5993" s="4" t="b">
        <f t="shared" si="375"/>
        <v>1</v>
      </c>
      <c r="E5993" s="5">
        <f>VLOOKUP(A5993,'Daily Nat Light Offices Mtl'!$A$1:$G$366,7)</f>
        <v>590.96640706021105</v>
      </c>
      <c r="F5993">
        <f t="shared" si="376"/>
        <v>36.935400441263191</v>
      </c>
      <c r="G5993">
        <f t="shared" si="377"/>
        <v>102.59833455906443</v>
      </c>
      <c r="H5993">
        <f t="shared" si="378"/>
        <v>0.85498612132553686</v>
      </c>
    </row>
    <row r="5994" spans="1:8" x14ac:dyDescent="0.35">
      <c r="A5994" s="2">
        <v>34949</v>
      </c>
      <c r="B5994" s="3">
        <v>0.66666666666666663</v>
      </c>
      <c r="C5994">
        <v>6187.23</v>
      </c>
      <c r="D5994" s="4" t="b">
        <f t="shared" si="375"/>
        <v>1</v>
      </c>
      <c r="E5994" s="5">
        <f>VLOOKUP(A5994,'Daily Nat Light Offices Mtl'!$A$1:$G$366,7)</f>
        <v>590.96640706021105</v>
      </c>
      <c r="F5994">
        <f t="shared" si="376"/>
        <v>36.935400441263191</v>
      </c>
      <c r="G5994">
        <f t="shared" si="377"/>
        <v>102.59833455906443</v>
      </c>
      <c r="H5994">
        <f t="shared" si="378"/>
        <v>0.85498612132553686</v>
      </c>
    </row>
    <row r="5995" spans="1:8" x14ac:dyDescent="0.35">
      <c r="A5995" s="2">
        <v>34949</v>
      </c>
      <c r="B5995" s="3">
        <v>0.70833333333333337</v>
      </c>
      <c r="C5995">
        <v>1921.87</v>
      </c>
      <c r="D5995" s="4" t="b">
        <f t="shared" si="375"/>
        <v>1</v>
      </c>
      <c r="E5995" s="5">
        <f>VLOOKUP(A5995,'Daily Nat Light Offices Mtl'!$A$1:$G$366,7)</f>
        <v>590.96640706021105</v>
      </c>
      <c r="F5995">
        <f t="shared" si="376"/>
        <v>36.935400441263191</v>
      </c>
      <c r="G5995">
        <f t="shared" si="377"/>
        <v>102.59833455906443</v>
      </c>
      <c r="H5995">
        <f t="shared" si="378"/>
        <v>0.85498612132553686</v>
      </c>
    </row>
    <row r="5996" spans="1:8" x14ac:dyDescent="0.35">
      <c r="A5996" s="2">
        <v>34949</v>
      </c>
      <c r="B5996" s="3">
        <v>0.75</v>
      </c>
      <c r="C5996">
        <v>539.274</v>
      </c>
      <c r="D5996" s="4" t="b">
        <f t="shared" si="375"/>
        <v>1</v>
      </c>
      <c r="E5996" s="5">
        <f>VLOOKUP(A5996,'Daily Nat Light Offices Mtl'!$A$1:$G$366,7)</f>
        <v>590.96640706021105</v>
      </c>
      <c r="F5996">
        <f t="shared" si="376"/>
        <v>36.935400441263191</v>
      </c>
      <c r="G5996">
        <f t="shared" si="377"/>
        <v>102.59833455906443</v>
      </c>
      <c r="H5996">
        <f t="shared" si="378"/>
        <v>0.85498612132553686</v>
      </c>
    </row>
    <row r="5997" spans="1:8" x14ac:dyDescent="0.35">
      <c r="A5997" s="2">
        <v>34949</v>
      </c>
      <c r="B5997" s="3">
        <v>0.79166666666666663</v>
      </c>
      <c r="C5997">
        <v>295.50799999999998</v>
      </c>
      <c r="D5997" s="4" t="b">
        <f t="shared" si="375"/>
        <v>1</v>
      </c>
      <c r="E5997" s="5">
        <f>VLOOKUP(A5997,'Daily Nat Light Offices Mtl'!$A$1:$G$366,7)</f>
        <v>590.96640706021105</v>
      </c>
      <c r="F5997">
        <f t="shared" si="376"/>
        <v>36.935400441263191</v>
      </c>
      <c r="G5997">
        <f t="shared" si="377"/>
        <v>102.59833455906443</v>
      </c>
      <c r="H5997">
        <f t="shared" si="378"/>
        <v>0.85498612132553686</v>
      </c>
    </row>
    <row r="5998" spans="1:8" x14ac:dyDescent="0.35">
      <c r="A5998" s="2">
        <v>34949</v>
      </c>
      <c r="B5998" s="3">
        <v>0.83333333333333337</v>
      </c>
      <c r="C5998">
        <v>295.50799999999998</v>
      </c>
      <c r="D5998" s="4" t="b">
        <f t="shared" si="375"/>
        <v>1</v>
      </c>
      <c r="E5998" s="5">
        <f>VLOOKUP(A5998,'Daily Nat Light Offices Mtl'!$A$1:$G$366,7)</f>
        <v>590.96640706021105</v>
      </c>
      <c r="F5998">
        <f t="shared" si="376"/>
        <v>36.935400441263191</v>
      </c>
      <c r="G5998">
        <f t="shared" si="377"/>
        <v>102.59833455906443</v>
      </c>
      <c r="H5998">
        <f t="shared" si="378"/>
        <v>0.85498612132553686</v>
      </c>
    </row>
    <row r="5999" spans="1:8" x14ac:dyDescent="0.35">
      <c r="A5999" s="2">
        <v>34949</v>
      </c>
      <c r="B5999" s="3">
        <v>0.875</v>
      </c>
      <c r="C5999">
        <v>98.502700000000004</v>
      </c>
      <c r="D5999" s="4" t="b">
        <f t="shared" si="375"/>
        <v>1</v>
      </c>
      <c r="E5999" s="5">
        <f>VLOOKUP(A5999,'Daily Nat Light Offices Mtl'!$A$1:$G$366,7)</f>
        <v>590.96640706021105</v>
      </c>
      <c r="F5999">
        <f t="shared" si="376"/>
        <v>36.935400441263191</v>
      </c>
      <c r="G5999">
        <f t="shared" si="377"/>
        <v>102.59833455906443</v>
      </c>
      <c r="H5999">
        <f t="shared" si="378"/>
        <v>0.85498612132553686</v>
      </c>
    </row>
    <row r="6000" spans="1:8" x14ac:dyDescent="0.35">
      <c r="A6000" s="2">
        <v>34949</v>
      </c>
      <c r="B6000" s="3">
        <v>0.91666666666666663</v>
      </c>
      <c r="C6000">
        <v>98.502700000000004</v>
      </c>
      <c r="D6000" s="4" t="b">
        <f t="shared" si="375"/>
        <v>0</v>
      </c>
      <c r="E6000" s="5">
        <f>VLOOKUP(A6000,'Daily Nat Light Offices Mtl'!$A$1:$G$366,7)</f>
        <v>590.96640706021105</v>
      </c>
      <c r="F6000">
        <f t="shared" si="376"/>
        <v>0</v>
      </c>
      <c r="G6000">
        <f t="shared" si="377"/>
        <v>0</v>
      </c>
      <c r="H6000">
        <f t="shared" si="378"/>
        <v>0</v>
      </c>
    </row>
    <row r="6001" spans="1:8" x14ac:dyDescent="0.35">
      <c r="A6001" s="2">
        <v>34949</v>
      </c>
      <c r="B6001" s="3">
        <v>0.95833333333333337</v>
      </c>
      <c r="C6001">
        <v>49.251399999999997</v>
      </c>
      <c r="D6001" s="4" t="b">
        <f t="shared" si="375"/>
        <v>0</v>
      </c>
      <c r="E6001" s="5">
        <f>VLOOKUP(A6001,'Daily Nat Light Offices Mtl'!$A$1:$G$366,7)</f>
        <v>590.96640706021105</v>
      </c>
      <c r="F6001">
        <f t="shared" si="376"/>
        <v>0</v>
      </c>
      <c r="G6001">
        <f t="shared" si="377"/>
        <v>0</v>
      </c>
      <c r="H6001">
        <f t="shared" si="378"/>
        <v>0</v>
      </c>
    </row>
    <row r="6002" spans="1:8" x14ac:dyDescent="0.35">
      <c r="A6002" s="2">
        <v>34950</v>
      </c>
      <c r="B6002" s="3">
        <v>0</v>
      </c>
      <c r="C6002">
        <v>49.251399999999997</v>
      </c>
      <c r="D6002" s="4" t="b">
        <f t="shared" si="375"/>
        <v>0</v>
      </c>
      <c r="E6002" s="5">
        <f>VLOOKUP(A6002,'Daily Nat Light Offices Mtl'!$A$1:$G$366,7)</f>
        <v>642.49721129796444</v>
      </c>
      <c r="F6002">
        <f t="shared" si="376"/>
        <v>0</v>
      </c>
      <c r="G6002">
        <f t="shared" si="377"/>
        <v>0</v>
      </c>
      <c r="H6002">
        <f t="shared" si="378"/>
        <v>0</v>
      </c>
    </row>
    <row r="6003" spans="1:8" x14ac:dyDescent="0.35">
      <c r="A6003" s="2">
        <v>34950</v>
      </c>
      <c r="B6003" s="3">
        <v>4.1666666666666664E-2</v>
      </c>
      <c r="C6003">
        <v>49.251399999999997</v>
      </c>
      <c r="D6003" s="4" t="b">
        <f t="shared" si="375"/>
        <v>0</v>
      </c>
      <c r="E6003" s="5">
        <f>VLOOKUP(A6003,'Daily Nat Light Offices Mtl'!$A$1:$G$366,7)</f>
        <v>642.49721129796444</v>
      </c>
      <c r="F6003">
        <f t="shared" si="376"/>
        <v>0</v>
      </c>
      <c r="G6003">
        <f t="shared" si="377"/>
        <v>0</v>
      </c>
      <c r="H6003">
        <f t="shared" si="378"/>
        <v>0</v>
      </c>
    </row>
    <row r="6004" spans="1:8" x14ac:dyDescent="0.35">
      <c r="A6004" s="2">
        <v>34950</v>
      </c>
      <c r="B6004" s="3">
        <v>8.3333333333333329E-2</v>
      </c>
      <c r="C6004">
        <v>49.251399999999997</v>
      </c>
      <c r="D6004" s="4" t="b">
        <f t="shared" si="375"/>
        <v>0</v>
      </c>
      <c r="E6004" s="5">
        <f>VLOOKUP(A6004,'Daily Nat Light Offices Mtl'!$A$1:$G$366,7)</f>
        <v>642.49721129796444</v>
      </c>
      <c r="F6004">
        <f t="shared" si="376"/>
        <v>0</v>
      </c>
      <c r="G6004">
        <f t="shared" si="377"/>
        <v>0</v>
      </c>
      <c r="H6004">
        <f t="shared" si="378"/>
        <v>0</v>
      </c>
    </row>
    <row r="6005" spans="1:8" x14ac:dyDescent="0.35">
      <c r="A6005" s="2">
        <v>34950</v>
      </c>
      <c r="B6005" s="3">
        <v>0.125</v>
      </c>
      <c r="C6005">
        <v>49.251399999999997</v>
      </c>
      <c r="D6005" s="4" t="b">
        <f t="shared" si="375"/>
        <v>0</v>
      </c>
      <c r="E6005" s="5">
        <f>VLOOKUP(A6005,'Daily Nat Light Offices Mtl'!$A$1:$G$366,7)</f>
        <v>642.49721129796444</v>
      </c>
      <c r="F6005">
        <f t="shared" si="376"/>
        <v>0</v>
      </c>
      <c r="G6005">
        <f t="shared" si="377"/>
        <v>0</v>
      </c>
      <c r="H6005">
        <f t="shared" si="378"/>
        <v>0</v>
      </c>
    </row>
    <row r="6006" spans="1:8" x14ac:dyDescent="0.35">
      <c r="A6006" s="2">
        <v>34950</v>
      </c>
      <c r="B6006" s="3">
        <v>0.16666666666666666</v>
      </c>
      <c r="C6006">
        <v>49.251399999999997</v>
      </c>
      <c r="D6006" s="4" t="b">
        <f t="shared" si="375"/>
        <v>0</v>
      </c>
      <c r="E6006" s="5">
        <f>VLOOKUP(A6006,'Daily Nat Light Offices Mtl'!$A$1:$G$366,7)</f>
        <v>642.49721129796444</v>
      </c>
      <c r="F6006">
        <f t="shared" si="376"/>
        <v>0</v>
      </c>
      <c r="G6006">
        <f t="shared" si="377"/>
        <v>0</v>
      </c>
      <c r="H6006">
        <f t="shared" si="378"/>
        <v>0</v>
      </c>
    </row>
    <row r="6007" spans="1:8" x14ac:dyDescent="0.35">
      <c r="A6007" s="2">
        <v>34950</v>
      </c>
      <c r="B6007" s="3">
        <v>0.20833333333333334</v>
      </c>
      <c r="C6007">
        <v>329.863</v>
      </c>
      <c r="D6007" s="4" t="b">
        <f t="shared" si="375"/>
        <v>1</v>
      </c>
      <c r="E6007" s="5">
        <f>VLOOKUP(A6007,'Daily Nat Light Offices Mtl'!$A$1:$G$366,7)</f>
        <v>642.49721129796444</v>
      </c>
      <c r="F6007">
        <f t="shared" si="376"/>
        <v>40.156075706122778</v>
      </c>
      <c r="G6007">
        <f t="shared" si="377"/>
        <v>111.54465473922993</v>
      </c>
      <c r="H6007">
        <f t="shared" si="378"/>
        <v>0.92953878949358271</v>
      </c>
    </row>
    <row r="6008" spans="1:8" x14ac:dyDescent="0.35">
      <c r="A6008" s="2">
        <v>34950</v>
      </c>
      <c r="B6008" s="3">
        <v>0.25</v>
      </c>
      <c r="C6008">
        <v>3110.5</v>
      </c>
      <c r="D6008" s="4" t="b">
        <f t="shared" si="375"/>
        <v>1</v>
      </c>
      <c r="E6008" s="5">
        <f>VLOOKUP(A6008,'Daily Nat Light Offices Mtl'!$A$1:$G$366,7)</f>
        <v>642.49721129796444</v>
      </c>
      <c r="F6008">
        <f t="shared" si="376"/>
        <v>40.156075706122778</v>
      </c>
      <c r="G6008">
        <f t="shared" si="377"/>
        <v>111.54465473922993</v>
      </c>
      <c r="H6008">
        <f t="shared" si="378"/>
        <v>0.92953878949358271</v>
      </c>
    </row>
    <row r="6009" spans="1:8" x14ac:dyDescent="0.35">
      <c r="A6009" s="2">
        <v>34950</v>
      </c>
      <c r="B6009" s="3">
        <v>0.29166666666666669</v>
      </c>
      <c r="C6009">
        <v>13220.1</v>
      </c>
      <c r="D6009" s="4" t="b">
        <f t="shared" si="375"/>
        <v>1</v>
      </c>
      <c r="E6009" s="5">
        <f>VLOOKUP(A6009,'Daily Nat Light Offices Mtl'!$A$1:$G$366,7)</f>
        <v>642.49721129796444</v>
      </c>
      <c r="F6009">
        <f t="shared" si="376"/>
        <v>40.156075706122778</v>
      </c>
      <c r="G6009">
        <f t="shared" si="377"/>
        <v>111.54465473922993</v>
      </c>
      <c r="H6009">
        <f t="shared" si="378"/>
        <v>0.92953878949358271</v>
      </c>
    </row>
    <row r="6010" spans="1:8" x14ac:dyDescent="0.35">
      <c r="A6010" s="2">
        <v>34950</v>
      </c>
      <c r="B6010" s="3">
        <v>0.33333333333333331</v>
      </c>
      <c r="C6010">
        <v>25835.1</v>
      </c>
      <c r="D6010" s="4" t="b">
        <f t="shared" si="375"/>
        <v>1</v>
      </c>
      <c r="E6010" s="5">
        <f>VLOOKUP(A6010,'Daily Nat Light Offices Mtl'!$A$1:$G$366,7)</f>
        <v>642.49721129796444</v>
      </c>
      <c r="F6010">
        <f t="shared" si="376"/>
        <v>40.156075706122778</v>
      </c>
      <c r="G6010">
        <f t="shared" si="377"/>
        <v>111.54465473922993</v>
      </c>
      <c r="H6010">
        <f t="shared" si="378"/>
        <v>0.92953878949358271</v>
      </c>
    </row>
    <row r="6011" spans="1:8" x14ac:dyDescent="0.35">
      <c r="A6011" s="2">
        <v>34950</v>
      </c>
      <c r="B6011" s="3">
        <v>0.375</v>
      </c>
      <c r="C6011">
        <v>33798.9</v>
      </c>
      <c r="D6011" s="4" t="b">
        <f t="shared" si="375"/>
        <v>1</v>
      </c>
      <c r="E6011" s="5">
        <f>VLOOKUP(A6011,'Daily Nat Light Offices Mtl'!$A$1:$G$366,7)</f>
        <v>642.49721129796444</v>
      </c>
      <c r="F6011">
        <f t="shared" si="376"/>
        <v>40.156075706122778</v>
      </c>
      <c r="G6011">
        <f t="shared" si="377"/>
        <v>111.54465473922993</v>
      </c>
      <c r="H6011">
        <f t="shared" si="378"/>
        <v>0.92953878949358271</v>
      </c>
    </row>
    <row r="6012" spans="1:8" x14ac:dyDescent="0.35">
      <c r="A6012" s="2">
        <v>34950</v>
      </c>
      <c r="B6012" s="3">
        <v>0.41666666666666669</v>
      </c>
      <c r="C6012">
        <v>21514.6</v>
      </c>
      <c r="D6012" s="4" t="b">
        <f t="shared" si="375"/>
        <v>1</v>
      </c>
      <c r="E6012" s="5">
        <f>VLOOKUP(A6012,'Daily Nat Light Offices Mtl'!$A$1:$G$366,7)</f>
        <v>642.49721129796444</v>
      </c>
      <c r="F6012">
        <f t="shared" si="376"/>
        <v>40.156075706122778</v>
      </c>
      <c r="G6012">
        <f t="shared" si="377"/>
        <v>111.54465473922993</v>
      </c>
      <c r="H6012">
        <f t="shared" si="378"/>
        <v>0.92953878949358271</v>
      </c>
    </row>
    <row r="6013" spans="1:8" x14ac:dyDescent="0.35">
      <c r="A6013" s="2">
        <v>34950</v>
      </c>
      <c r="B6013" s="3">
        <v>0.45833333333333331</v>
      </c>
      <c r="C6013">
        <v>14063.1</v>
      </c>
      <c r="D6013" s="4" t="b">
        <f t="shared" si="375"/>
        <v>1</v>
      </c>
      <c r="E6013" s="5">
        <f>VLOOKUP(A6013,'Daily Nat Light Offices Mtl'!$A$1:$G$366,7)</f>
        <v>642.49721129796444</v>
      </c>
      <c r="F6013">
        <f t="shared" si="376"/>
        <v>40.156075706122778</v>
      </c>
      <c r="G6013">
        <f t="shared" si="377"/>
        <v>111.54465473922993</v>
      </c>
      <c r="H6013">
        <f t="shared" si="378"/>
        <v>0.92953878949358271</v>
      </c>
    </row>
    <row r="6014" spans="1:8" x14ac:dyDescent="0.35">
      <c r="A6014" s="2">
        <v>34950</v>
      </c>
      <c r="B6014" s="3">
        <v>0.5</v>
      </c>
      <c r="C6014">
        <v>12691.1</v>
      </c>
      <c r="D6014" s="4" t="b">
        <f t="shared" si="375"/>
        <v>1</v>
      </c>
      <c r="E6014" s="5">
        <f>VLOOKUP(A6014,'Daily Nat Light Offices Mtl'!$A$1:$G$366,7)</f>
        <v>642.49721129796444</v>
      </c>
      <c r="F6014">
        <f t="shared" si="376"/>
        <v>40.156075706122778</v>
      </c>
      <c r="G6014">
        <f t="shared" si="377"/>
        <v>111.54465473922993</v>
      </c>
      <c r="H6014">
        <f t="shared" si="378"/>
        <v>0.92953878949358271</v>
      </c>
    </row>
    <row r="6015" spans="1:8" x14ac:dyDescent="0.35">
      <c r="A6015" s="2">
        <v>34950</v>
      </c>
      <c r="B6015" s="3">
        <v>0.54166666666666663</v>
      </c>
      <c r="C6015">
        <v>9968.34</v>
      </c>
      <c r="D6015" s="4" t="b">
        <f t="shared" si="375"/>
        <v>1</v>
      </c>
      <c r="E6015" s="5">
        <f>VLOOKUP(A6015,'Daily Nat Light Offices Mtl'!$A$1:$G$366,7)</f>
        <v>642.49721129796444</v>
      </c>
      <c r="F6015">
        <f t="shared" si="376"/>
        <v>40.156075706122778</v>
      </c>
      <c r="G6015">
        <f t="shared" si="377"/>
        <v>111.54465473922993</v>
      </c>
      <c r="H6015">
        <f t="shared" si="378"/>
        <v>0.92953878949358271</v>
      </c>
    </row>
    <row r="6016" spans="1:8" x14ac:dyDescent="0.35">
      <c r="A6016" s="2">
        <v>34950</v>
      </c>
      <c r="B6016" s="3">
        <v>0.58333333333333337</v>
      </c>
      <c r="C6016">
        <v>8052.61</v>
      </c>
      <c r="D6016" s="4" t="b">
        <f t="shared" si="375"/>
        <v>1</v>
      </c>
      <c r="E6016" s="5">
        <f>VLOOKUP(A6016,'Daily Nat Light Offices Mtl'!$A$1:$G$366,7)</f>
        <v>642.49721129796444</v>
      </c>
      <c r="F6016">
        <f t="shared" si="376"/>
        <v>40.156075706122778</v>
      </c>
      <c r="G6016">
        <f t="shared" si="377"/>
        <v>111.54465473922993</v>
      </c>
      <c r="H6016">
        <f t="shared" si="378"/>
        <v>0.92953878949358271</v>
      </c>
    </row>
    <row r="6017" spans="1:8" x14ac:dyDescent="0.35">
      <c r="A6017" s="2">
        <v>34950</v>
      </c>
      <c r="B6017" s="3">
        <v>0.625</v>
      </c>
      <c r="C6017">
        <v>5678.43</v>
      </c>
      <c r="D6017" s="4" t="b">
        <f t="shared" si="375"/>
        <v>1</v>
      </c>
      <c r="E6017" s="5">
        <f>VLOOKUP(A6017,'Daily Nat Light Offices Mtl'!$A$1:$G$366,7)</f>
        <v>642.49721129796444</v>
      </c>
      <c r="F6017">
        <f t="shared" si="376"/>
        <v>40.156075706122778</v>
      </c>
      <c r="G6017">
        <f t="shared" si="377"/>
        <v>111.54465473922993</v>
      </c>
      <c r="H6017">
        <f t="shared" si="378"/>
        <v>0.92953878949358271</v>
      </c>
    </row>
    <row r="6018" spans="1:8" x14ac:dyDescent="0.35">
      <c r="A6018" s="2">
        <v>34950</v>
      </c>
      <c r="B6018" s="3">
        <v>0.66666666666666663</v>
      </c>
      <c r="C6018">
        <v>3283.31</v>
      </c>
      <c r="D6018" s="4" t="b">
        <f t="shared" ref="D6018:D6081" si="379">AND(B6018&gt;$B$6,B6018&lt;$B$24,E6018&gt;0)</f>
        <v>1</v>
      </c>
      <c r="E6018" s="5">
        <f>VLOOKUP(A6018,'Daily Nat Light Offices Mtl'!$A$1:$G$366,7)</f>
        <v>642.49721129796444</v>
      </c>
      <c r="F6018">
        <f t="shared" si="376"/>
        <v>40.156075706122778</v>
      </c>
      <c r="G6018">
        <f t="shared" si="377"/>
        <v>111.54465473922993</v>
      </c>
      <c r="H6018">
        <f t="shared" si="378"/>
        <v>0.92953878949358271</v>
      </c>
    </row>
    <row r="6019" spans="1:8" x14ac:dyDescent="0.35">
      <c r="A6019" s="2">
        <v>34950</v>
      </c>
      <c r="B6019" s="3">
        <v>0.70833333333333337</v>
      </c>
      <c r="C6019">
        <v>1656.66</v>
      </c>
      <c r="D6019" s="4" t="b">
        <f t="shared" si="379"/>
        <v>1</v>
      </c>
      <c r="E6019" s="5">
        <f>VLOOKUP(A6019,'Daily Nat Light Offices Mtl'!$A$1:$G$366,7)</f>
        <v>642.49721129796444</v>
      </c>
      <c r="F6019">
        <f t="shared" ref="F6019:F6082" si="380">IF(D6019,E6019/16,0)</f>
        <v>40.156075706122778</v>
      </c>
      <c r="G6019">
        <f t="shared" ref="G6019:G6082" si="381">CONVERT(F6019*10^4,"J","Wh")</f>
        <v>111.54465473922993</v>
      </c>
      <c r="H6019">
        <f t="shared" ref="H6019:H6082" si="382">G6019/$J$2</f>
        <v>0.92953878949358271</v>
      </c>
    </row>
    <row r="6020" spans="1:8" x14ac:dyDescent="0.35">
      <c r="A6020" s="2">
        <v>34950</v>
      </c>
      <c r="B6020" s="3">
        <v>0.75</v>
      </c>
      <c r="C6020">
        <v>540.38199999999995</v>
      </c>
      <c r="D6020" s="4" t="b">
        <f t="shared" si="379"/>
        <v>1</v>
      </c>
      <c r="E6020" s="5">
        <f>VLOOKUP(A6020,'Daily Nat Light Offices Mtl'!$A$1:$G$366,7)</f>
        <v>642.49721129796444</v>
      </c>
      <c r="F6020">
        <f t="shared" si="380"/>
        <v>40.156075706122778</v>
      </c>
      <c r="G6020">
        <f t="shared" si="381"/>
        <v>111.54465473922993</v>
      </c>
      <c r="H6020">
        <f t="shared" si="382"/>
        <v>0.92953878949358271</v>
      </c>
    </row>
    <row r="6021" spans="1:8" x14ac:dyDescent="0.35">
      <c r="A6021" s="2">
        <v>34950</v>
      </c>
      <c r="B6021" s="3">
        <v>0.79166666666666663</v>
      </c>
      <c r="C6021">
        <v>295.50799999999998</v>
      </c>
      <c r="D6021" s="4" t="b">
        <f t="shared" si="379"/>
        <v>1</v>
      </c>
      <c r="E6021" s="5">
        <f>VLOOKUP(A6021,'Daily Nat Light Offices Mtl'!$A$1:$G$366,7)</f>
        <v>642.49721129796444</v>
      </c>
      <c r="F6021">
        <f t="shared" si="380"/>
        <v>40.156075706122778</v>
      </c>
      <c r="G6021">
        <f t="shared" si="381"/>
        <v>111.54465473922993</v>
      </c>
      <c r="H6021">
        <f t="shared" si="382"/>
        <v>0.92953878949358271</v>
      </c>
    </row>
    <row r="6022" spans="1:8" x14ac:dyDescent="0.35">
      <c r="A6022" s="2">
        <v>34950</v>
      </c>
      <c r="B6022" s="3">
        <v>0.83333333333333337</v>
      </c>
      <c r="C6022">
        <v>295.50799999999998</v>
      </c>
      <c r="D6022" s="4" t="b">
        <f t="shared" si="379"/>
        <v>1</v>
      </c>
      <c r="E6022" s="5">
        <f>VLOOKUP(A6022,'Daily Nat Light Offices Mtl'!$A$1:$G$366,7)</f>
        <v>642.49721129796444</v>
      </c>
      <c r="F6022">
        <f t="shared" si="380"/>
        <v>40.156075706122778</v>
      </c>
      <c r="G6022">
        <f t="shared" si="381"/>
        <v>111.54465473922993</v>
      </c>
      <c r="H6022">
        <f t="shared" si="382"/>
        <v>0.92953878949358271</v>
      </c>
    </row>
    <row r="6023" spans="1:8" x14ac:dyDescent="0.35">
      <c r="A6023" s="2">
        <v>34950</v>
      </c>
      <c r="B6023" s="3">
        <v>0.875</v>
      </c>
      <c r="C6023">
        <v>98.502700000000004</v>
      </c>
      <c r="D6023" s="4" t="b">
        <f t="shared" si="379"/>
        <v>1</v>
      </c>
      <c r="E6023" s="5">
        <f>VLOOKUP(A6023,'Daily Nat Light Offices Mtl'!$A$1:$G$366,7)</f>
        <v>642.49721129796444</v>
      </c>
      <c r="F6023">
        <f t="shared" si="380"/>
        <v>40.156075706122778</v>
      </c>
      <c r="G6023">
        <f t="shared" si="381"/>
        <v>111.54465473922993</v>
      </c>
      <c r="H6023">
        <f t="shared" si="382"/>
        <v>0.92953878949358271</v>
      </c>
    </row>
    <row r="6024" spans="1:8" x14ac:dyDescent="0.35">
      <c r="A6024" s="2">
        <v>34950</v>
      </c>
      <c r="B6024" s="3">
        <v>0.91666666666666663</v>
      </c>
      <c r="C6024">
        <v>98.502700000000004</v>
      </c>
      <c r="D6024" s="4" t="b">
        <f t="shared" si="379"/>
        <v>0</v>
      </c>
      <c r="E6024" s="5">
        <f>VLOOKUP(A6024,'Daily Nat Light Offices Mtl'!$A$1:$G$366,7)</f>
        <v>642.49721129796444</v>
      </c>
      <c r="F6024">
        <f t="shared" si="380"/>
        <v>0</v>
      </c>
      <c r="G6024">
        <f t="shared" si="381"/>
        <v>0</v>
      </c>
      <c r="H6024">
        <f t="shared" si="382"/>
        <v>0</v>
      </c>
    </row>
    <row r="6025" spans="1:8" x14ac:dyDescent="0.35">
      <c r="A6025" s="2">
        <v>34950</v>
      </c>
      <c r="B6025" s="3">
        <v>0.95833333333333337</v>
      </c>
      <c r="C6025">
        <v>49.251399999999997</v>
      </c>
      <c r="D6025" s="4" t="b">
        <f t="shared" si="379"/>
        <v>0</v>
      </c>
      <c r="E6025" s="5">
        <f>VLOOKUP(A6025,'Daily Nat Light Offices Mtl'!$A$1:$G$366,7)</f>
        <v>642.49721129796444</v>
      </c>
      <c r="F6025">
        <f t="shared" si="380"/>
        <v>0</v>
      </c>
      <c r="G6025">
        <f t="shared" si="381"/>
        <v>0</v>
      </c>
      <c r="H6025">
        <f t="shared" si="382"/>
        <v>0</v>
      </c>
    </row>
    <row r="6026" spans="1:8" x14ac:dyDescent="0.35">
      <c r="A6026" s="2">
        <v>34951</v>
      </c>
      <c r="B6026" s="3">
        <v>0</v>
      </c>
      <c r="C6026">
        <v>49.251399999999997</v>
      </c>
      <c r="D6026" s="4" t="b">
        <f t="shared" si="379"/>
        <v>0</v>
      </c>
      <c r="E6026" s="5">
        <f>VLOOKUP(A6026,'Daily Nat Light Offices Mtl'!$A$1:$G$366,7)</f>
        <v>622.18635052971922</v>
      </c>
      <c r="F6026">
        <f t="shared" si="380"/>
        <v>0</v>
      </c>
      <c r="G6026">
        <f t="shared" si="381"/>
        <v>0</v>
      </c>
      <c r="H6026">
        <f t="shared" si="382"/>
        <v>0</v>
      </c>
    </row>
    <row r="6027" spans="1:8" x14ac:dyDescent="0.35">
      <c r="A6027" s="2">
        <v>34951</v>
      </c>
      <c r="B6027" s="3">
        <v>4.1666666666666664E-2</v>
      </c>
      <c r="C6027">
        <v>49.251399999999997</v>
      </c>
      <c r="D6027" s="4" t="b">
        <f t="shared" si="379"/>
        <v>0</v>
      </c>
      <c r="E6027" s="5">
        <f>VLOOKUP(A6027,'Daily Nat Light Offices Mtl'!$A$1:$G$366,7)</f>
        <v>622.18635052971922</v>
      </c>
      <c r="F6027">
        <f t="shared" si="380"/>
        <v>0</v>
      </c>
      <c r="G6027">
        <f t="shared" si="381"/>
        <v>0</v>
      </c>
      <c r="H6027">
        <f t="shared" si="382"/>
        <v>0</v>
      </c>
    </row>
    <row r="6028" spans="1:8" x14ac:dyDescent="0.35">
      <c r="A6028" s="2">
        <v>34951</v>
      </c>
      <c r="B6028" s="3">
        <v>8.3333333333333329E-2</v>
      </c>
      <c r="C6028">
        <v>49.251399999999997</v>
      </c>
      <c r="D6028" s="4" t="b">
        <f t="shared" si="379"/>
        <v>0</v>
      </c>
      <c r="E6028" s="5">
        <f>VLOOKUP(A6028,'Daily Nat Light Offices Mtl'!$A$1:$G$366,7)</f>
        <v>622.18635052971922</v>
      </c>
      <c r="F6028">
        <f t="shared" si="380"/>
        <v>0</v>
      </c>
      <c r="G6028">
        <f t="shared" si="381"/>
        <v>0</v>
      </c>
      <c r="H6028">
        <f t="shared" si="382"/>
        <v>0</v>
      </c>
    </row>
    <row r="6029" spans="1:8" x14ac:dyDescent="0.35">
      <c r="A6029" s="2">
        <v>34951</v>
      </c>
      <c r="B6029" s="3">
        <v>0.125</v>
      </c>
      <c r="C6029">
        <v>49.251399999999997</v>
      </c>
      <c r="D6029" s="4" t="b">
        <f t="shared" si="379"/>
        <v>0</v>
      </c>
      <c r="E6029" s="5">
        <f>VLOOKUP(A6029,'Daily Nat Light Offices Mtl'!$A$1:$G$366,7)</f>
        <v>622.18635052971922</v>
      </c>
      <c r="F6029">
        <f t="shared" si="380"/>
        <v>0</v>
      </c>
      <c r="G6029">
        <f t="shared" si="381"/>
        <v>0</v>
      </c>
      <c r="H6029">
        <f t="shared" si="382"/>
        <v>0</v>
      </c>
    </row>
    <row r="6030" spans="1:8" x14ac:dyDescent="0.35">
      <c r="A6030" s="2">
        <v>34951</v>
      </c>
      <c r="B6030" s="3">
        <v>0.16666666666666666</v>
      </c>
      <c r="C6030">
        <v>49.251399999999997</v>
      </c>
      <c r="D6030" s="4" t="b">
        <f t="shared" si="379"/>
        <v>0</v>
      </c>
      <c r="E6030" s="5">
        <f>VLOOKUP(A6030,'Daily Nat Light Offices Mtl'!$A$1:$G$366,7)</f>
        <v>622.18635052971922</v>
      </c>
      <c r="F6030">
        <f t="shared" si="380"/>
        <v>0</v>
      </c>
      <c r="G6030">
        <f t="shared" si="381"/>
        <v>0</v>
      </c>
      <c r="H6030">
        <f t="shared" si="382"/>
        <v>0</v>
      </c>
    </row>
    <row r="6031" spans="1:8" x14ac:dyDescent="0.35">
      <c r="A6031" s="2">
        <v>34951</v>
      </c>
      <c r="B6031" s="3">
        <v>0.20833333333333334</v>
      </c>
      <c r="C6031">
        <v>174.042</v>
      </c>
      <c r="D6031" s="4" t="b">
        <f t="shared" si="379"/>
        <v>1</v>
      </c>
      <c r="E6031" s="5">
        <f>VLOOKUP(A6031,'Daily Nat Light Offices Mtl'!$A$1:$G$366,7)</f>
        <v>622.18635052971922</v>
      </c>
      <c r="F6031">
        <f t="shared" si="380"/>
        <v>38.886646908107451</v>
      </c>
      <c r="G6031">
        <f t="shared" si="381"/>
        <v>108.01846363363181</v>
      </c>
      <c r="H6031">
        <f t="shared" si="382"/>
        <v>0.90015386361359839</v>
      </c>
    </row>
    <row r="6032" spans="1:8" x14ac:dyDescent="0.35">
      <c r="A6032" s="2">
        <v>34951</v>
      </c>
      <c r="B6032" s="3">
        <v>0.25</v>
      </c>
      <c r="C6032">
        <v>2003.9</v>
      </c>
      <c r="D6032" s="4" t="b">
        <f t="shared" si="379"/>
        <v>1</v>
      </c>
      <c r="E6032" s="5">
        <f>VLOOKUP(A6032,'Daily Nat Light Offices Mtl'!$A$1:$G$366,7)</f>
        <v>622.18635052971922</v>
      </c>
      <c r="F6032">
        <f t="shared" si="380"/>
        <v>38.886646908107451</v>
      </c>
      <c r="G6032">
        <f t="shared" si="381"/>
        <v>108.01846363363181</v>
      </c>
      <c r="H6032">
        <f t="shared" si="382"/>
        <v>0.90015386361359839</v>
      </c>
    </row>
    <row r="6033" spans="1:8" x14ac:dyDescent="0.35">
      <c r="A6033" s="2">
        <v>34951</v>
      </c>
      <c r="B6033" s="3">
        <v>0.29166666666666669</v>
      </c>
      <c r="C6033">
        <v>7874.09</v>
      </c>
      <c r="D6033" s="4" t="b">
        <f t="shared" si="379"/>
        <v>1</v>
      </c>
      <c r="E6033" s="5">
        <f>VLOOKUP(A6033,'Daily Nat Light Offices Mtl'!$A$1:$G$366,7)</f>
        <v>622.18635052971922</v>
      </c>
      <c r="F6033">
        <f t="shared" si="380"/>
        <v>38.886646908107451</v>
      </c>
      <c r="G6033">
        <f t="shared" si="381"/>
        <v>108.01846363363181</v>
      </c>
      <c r="H6033">
        <f t="shared" si="382"/>
        <v>0.90015386361359839</v>
      </c>
    </row>
    <row r="6034" spans="1:8" x14ac:dyDescent="0.35">
      <c r="A6034" s="2">
        <v>34951</v>
      </c>
      <c r="B6034" s="3">
        <v>0.33333333333333331</v>
      </c>
      <c r="C6034">
        <v>20232.900000000001</v>
      </c>
      <c r="D6034" s="4" t="b">
        <f t="shared" si="379"/>
        <v>1</v>
      </c>
      <c r="E6034" s="5">
        <f>VLOOKUP(A6034,'Daily Nat Light Offices Mtl'!$A$1:$G$366,7)</f>
        <v>622.18635052971922</v>
      </c>
      <c r="F6034">
        <f t="shared" si="380"/>
        <v>38.886646908107451</v>
      </c>
      <c r="G6034">
        <f t="shared" si="381"/>
        <v>108.01846363363181</v>
      </c>
      <c r="H6034">
        <f t="shared" si="382"/>
        <v>0.90015386361359839</v>
      </c>
    </row>
    <row r="6035" spans="1:8" x14ac:dyDescent="0.35">
      <c r="A6035" s="2">
        <v>34951</v>
      </c>
      <c r="B6035" s="3">
        <v>0.375</v>
      </c>
      <c r="C6035">
        <v>30622.5</v>
      </c>
      <c r="D6035" s="4" t="b">
        <f t="shared" si="379"/>
        <v>1</v>
      </c>
      <c r="E6035" s="5">
        <f>VLOOKUP(A6035,'Daily Nat Light Offices Mtl'!$A$1:$G$366,7)</f>
        <v>622.18635052971922</v>
      </c>
      <c r="F6035">
        <f t="shared" si="380"/>
        <v>38.886646908107451</v>
      </c>
      <c r="G6035">
        <f t="shared" si="381"/>
        <v>108.01846363363181</v>
      </c>
      <c r="H6035">
        <f t="shared" si="382"/>
        <v>0.90015386361359839</v>
      </c>
    </row>
    <row r="6036" spans="1:8" x14ac:dyDescent="0.35">
      <c r="A6036" s="2">
        <v>34951</v>
      </c>
      <c r="B6036" s="3">
        <v>0.41666666666666669</v>
      </c>
      <c r="C6036">
        <v>35913.9</v>
      </c>
      <c r="D6036" s="4" t="b">
        <f t="shared" si="379"/>
        <v>1</v>
      </c>
      <c r="E6036" s="5">
        <f>VLOOKUP(A6036,'Daily Nat Light Offices Mtl'!$A$1:$G$366,7)</f>
        <v>622.18635052971922</v>
      </c>
      <c r="F6036">
        <f t="shared" si="380"/>
        <v>38.886646908107451</v>
      </c>
      <c r="G6036">
        <f t="shared" si="381"/>
        <v>108.01846363363181</v>
      </c>
      <c r="H6036">
        <f t="shared" si="382"/>
        <v>0.90015386361359839</v>
      </c>
    </row>
    <row r="6037" spans="1:8" x14ac:dyDescent="0.35">
      <c r="A6037" s="2">
        <v>34951</v>
      </c>
      <c r="B6037" s="3">
        <v>0.45833333333333331</v>
      </c>
      <c r="C6037">
        <v>34467.4</v>
      </c>
      <c r="D6037" s="4" t="b">
        <f t="shared" si="379"/>
        <v>1</v>
      </c>
      <c r="E6037" s="5">
        <f>VLOOKUP(A6037,'Daily Nat Light Offices Mtl'!$A$1:$G$366,7)</f>
        <v>622.18635052971922</v>
      </c>
      <c r="F6037">
        <f t="shared" si="380"/>
        <v>38.886646908107451</v>
      </c>
      <c r="G6037">
        <f t="shared" si="381"/>
        <v>108.01846363363181</v>
      </c>
      <c r="H6037">
        <f t="shared" si="382"/>
        <v>0.90015386361359839</v>
      </c>
    </row>
    <row r="6038" spans="1:8" x14ac:dyDescent="0.35">
      <c r="A6038" s="2">
        <v>34951</v>
      </c>
      <c r="B6038" s="3">
        <v>0.5</v>
      </c>
      <c r="C6038">
        <v>32405.3</v>
      </c>
      <c r="D6038" s="4" t="b">
        <f t="shared" si="379"/>
        <v>1</v>
      </c>
      <c r="E6038" s="5">
        <f>VLOOKUP(A6038,'Daily Nat Light Offices Mtl'!$A$1:$G$366,7)</f>
        <v>622.18635052971922</v>
      </c>
      <c r="F6038">
        <f t="shared" si="380"/>
        <v>38.886646908107451</v>
      </c>
      <c r="G6038">
        <f t="shared" si="381"/>
        <v>108.01846363363181</v>
      </c>
      <c r="H6038">
        <f t="shared" si="382"/>
        <v>0.90015386361359839</v>
      </c>
    </row>
    <row r="6039" spans="1:8" x14ac:dyDescent="0.35">
      <c r="A6039" s="2">
        <v>34951</v>
      </c>
      <c r="B6039" s="3">
        <v>0.54166666666666663</v>
      </c>
      <c r="C6039">
        <v>28107.7</v>
      </c>
      <c r="D6039" s="4" t="b">
        <f t="shared" si="379"/>
        <v>1</v>
      </c>
      <c r="E6039" s="5">
        <f>VLOOKUP(A6039,'Daily Nat Light Offices Mtl'!$A$1:$G$366,7)</f>
        <v>622.18635052971922</v>
      </c>
      <c r="F6039">
        <f t="shared" si="380"/>
        <v>38.886646908107451</v>
      </c>
      <c r="G6039">
        <f t="shared" si="381"/>
        <v>108.01846363363181</v>
      </c>
      <c r="H6039">
        <f t="shared" si="382"/>
        <v>0.90015386361359839</v>
      </c>
    </row>
    <row r="6040" spans="1:8" x14ac:dyDescent="0.35">
      <c r="A6040" s="2">
        <v>34951</v>
      </c>
      <c r="B6040" s="3">
        <v>0.58333333333333337</v>
      </c>
      <c r="C6040">
        <v>19640.099999999999</v>
      </c>
      <c r="D6040" s="4" t="b">
        <f t="shared" si="379"/>
        <v>1</v>
      </c>
      <c r="E6040" s="5">
        <f>VLOOKUP(A6040,'Daily Nat Light Offices Mtl'!$A$1:$G$366,7)</f>
        <v>622.18635052971922</v>
      </c>
      <c r="F6040">
        <f t="shared" si="380"/>
        <v>38.886646908107451</v>
      </c>
      <c r="G6040">
        <f t="shared" si="381"/>
        <v>108.01846363363181</v>
      </c>
      <c r="H6040">
        <f t="shared" si="382"/>
        <v>0.90015386361359839</v>
      </c>
    </row>
    <row r="6041" spans="1:8" x14ac:dyDescent="0.35">
      <c r="A6041" s="2">
        <v>34951</v>
      </c>
      <c r="B6041" s="3">
        <v>0.625</v>
      </c>
      <c r="C6041">
        <v>12387.6</v>
      </c>
      <c r="D6041" s="4" t="b">
        <f t="shared" si="379"/>
        <v>1</v>
      </c>
      <c r="E6041" s="5">
        <f>VLOOKUP(A6041,'Daily Nat Light Offices Mtl'!$A$1:$G$366,7)</f>
        <v>622.18635052971922</v>
      </c>
      <c r="F6041">
        <f t="shared" si="380"/>
        <v>38.886646908107451</v>
      </c>
      <c r="G6041">
        <f t="shared" si="381"/>
        <v>108.01846363363181</v>
      </c>
      <c r="H6041">
        <f t="shared" si="382"/>
        <v>0.90015386361359839</v>
      </c>
    </row>
    <row r="6042" spans="1:8" x14ac:dyDescent="0.35">
      <c r="A6042" s="2">
        <v>34951</v>
      </c>
      <c r="B6042" s="3">
        <v>0.66666666666666663</v>
      </c>
      <c r="C6042">
        <v>3611.9</v>
      </c>
      <c r="D6042" s="4" t="b">
        <f t="shared" si="379"/>
        <v>1</v>
      </c>
      <c r="E6042" s="5">
        <f>VLOOKUP(A6042,'Daily Nat Light Offices Mtl'!$A$1:$G$366,7)</f>
        <v>622.18635052971922</v>
      </c>
      <c r="F6042">
        <f t="shared" si="380"/>
        <v>38.886646908107451</v>
      </c>
      <c r="G6042">
        <f t="shared" si="381"/>
        <v>108.01846363363181</v>
      </c>
      <c r="H6042">
        <f t="shared" si="382"/>
        <v>0.90015386361359839</v>
      </c>
    </row>
    <row r="6043" spans="1:8" x14ac:dyDescent="0.35">
      <c r="A6043" s="2">
        <v>34951</v>
      </c>
      <c r="B6043" s="3">
        <v>0.70833333333333337</v>
      </c>
      <c r="C6043">
        <v>798.66300000000001</v>
      </c>
      <c r="D6043" s="4" t="b">
        <f t="shared" si="379"/>
        <v>1</v>
      </c>
      <c r="E6043" s="5">
        <f>VLOOKUP(A6043,'Daily Nat Light Offices Mtl'!$A$1:$G$366,7)</f>
        <v>622.18635052971922</v>
      </c>
      <c r="F6043">
        <f t="shared" si="380"/>
        <v>38.886646908107451</v>
      </c>
      <c r="G6043">
        <f t="shared" si="381"/>
        <v>108.01846363363181</v>
      </c>
      <c r="H6043">
        <f t="shared" si="382"/>
        <v>0.90015386361359839</v>
      </c>
    </row>
    <row r="6044" spans="1:8" x14ac:dyDescent="0.35">
      <c r="A6044" s="2">
        <v>34951</v>
      </c>
      <c r="B6044" s="3">
        <v>0.75</v>
      </c>
      <c r="C6044">
        <v>81.258499999999998</v>
      </c>
      <c r="D6044" s="4" t="b">
        <f t="shared" si="379"/>
        <v>1</v>
      </c>
      <c r="E6044" s="5">
        <f>VLOOKUP(A6044,'Daily Nat Light Offices Mtl'!$A$1:$G$366,7)</f>
        <v>622.18635052971922</v>
      </c>
      <c r="F6044">
        <f t="shared" si="380"/>
        <v>38.886646908107451</v>
      </c>
      <c r="G6044">
        <f t="shared" si="381"/>
        <v>108.01846363363181</v>
      </c>
      <c r="H6044">
        <f t="shared" si="382"/>
        <v>0.90015386361359839</v>
      </c>
    </row>
    <row r="6045" spans="1:8" x14ac:dyDescent="0.35">
      <c r="A6045" s="2">
        <v>34951</v>
      </c>
      <c r="B6045" s="3">
        <v>0.79166666666666663</v>
      </c>
      <c r="C6045">
        <v>49.251399999999997</v>
      </c>
      <c r="D6045" s="4" t="b">
        <f t="shared" si="379"/>
        <v>1</v>
      </c>
      <c r="E6045" s="5">
        <f>VLOOKUP(A6045,'Daily Nat Light Offices Mtl'!$A$1:$G$366,7)</f>
        <v>622.18635052971922</v>
      </c>
      <c r="F6045">
        <f t="shared" si="380"/>
        <v>38.886646908107451</v>
      </c>
      <c r="G6045">
        <f t="shared" si="381"/>
        <v>108.01846363363181</v>
      </c>
      <c r="H6045">
        <f t="shared" si="382"/>
        <v>0.90015386361359839</v>
      </c>
    </row>
    <row r="6046" spans="1:8" x14ac:dyDescent="0.35">
      <c r="A6046" s="2">
        <v>34951</v>
      </c>
      <c r="B6046" s="3">
        <v>0.83333333333333337</v>
      </c>
      <c r="C6046">
        <v>49.251399999999997</v>
      </c>
      <c r="D6046" s="4" t="b">
        <f t="shared" si="379"/>
        <v>1</v>
      </c>
      <c r="E6046" s="5">
        <f>VLOOKUP(A6046,'Daily Nat Light Offices Mtl'!$A$1:$G$366,7)</f>
        <v>622.18635052971922</v>
      </c>
      <c r="F6046">
        <f t="shared" si="380"/>
        <v>38.886646908107451</v>
      </c>
      <c r="G6046">
        <f t="shared" si="381"/>
        <v>108.01846363363181</v>
      </c>
      <c r="H6046">
        <f t="shared" si="382"/>
        <v>0.90015386361359839</v>
      </c>
    </row>
    <row r="6047" spans="1:8" x14ac:dyDescent="0.35">
      <c r="A6047" s="2">
        <v>34951</v>
      </c>
      <c r="B6047" s="3">
        <v>0.875</v>
      </c>
      <c r="C6047">
        <v>49.251399999999997</v>
      </c>
      <c r="D6047" s="4" t="b">
        <f t="shared" si="379"/>
        <v>1</v>
      </c>
      <c r="E6047" s="5">
        <f>VLOOKUP(A6047,'Daily Nat Light Offices Mtl'!$A$1:$G$366,7)</f>
        <v>622.18635052971922</v>
      </c>
      <c r="F6047">
        <f t="shared" si="380"/>
        <v>38.886646908107451</v>
      </c>
      <c r="G6047">
        <f t="shared" si="381"/>
        <v>108.01846363363181</v>
      </c>
      <c r="H6047">
        <f t="shared" si="382"/>
        <v>0.90015386361359839</v>
      </c>
    </row>
    <row r="6048" spans="1:8" x14ac:dyDescent="0.35">
      <c r="A6048" s="2">
        <v>34951</v>
      </c>
      <c r="B6048" s="3">
        <v>0.91666666666666663</v>
      </c>
      <c r="C6048">
        <v>49.251399999999997</v>
      </c>
      <c r="D6048" s="4" t="b">
        <f t="shared" si="379"/>
        <v>0</v>
      </c>
      <c r="E6048" s="5">
        <f>VLOOKUP(A6048,'Daily Nat Light Offices Mtl'!$A$1:$G$366,7)</f>
        <v>622.18635052971922</v>
      </c>
      <c r="F6048">
        <f t="shared" si="380"/>
        <v>0</v>
      </c>
      <c r="G6048">
        <f t="shared" si="381"/>
        <v>0</v>
      </c>
      <c r="H6048">
        <f t="shared" si="382"/>
        <v>0</v>
      </c>
    </row>
    <row r="6049" spans="1:8" x14ac:dyDescent="0.35">
      <c r="A6049" s="2">
        <v>34951</v>
      </c>
      <c r="B6049" s="3">
        <v>0.95833333333333337</v>
      </c>
      <c r="C6049">
        <v>49.251399999999997</v>
      </c>
      <c r="D6049" s="4" t="b">
        <f t="shared" si="379"/>
        <v>0</v>
      </c>
      <c r="E6049" s="5">
        <f>VLOOKUP(A6049,'Daily Nat Light Offices Mtl'!$A$1:$G$366,7)</f>
        <v>622.18635052971922</v>
      </c>
      <c r="F6049">
        <f t="shared" si="380"/>
        <v>0</v>
      </c>
      <c r="G6049">
        <f t="shared" si="381"/>
        <v>0</v>
      </c>
      <c r="H6049">
        <f t="shared" si="382"/>
        <v>0</v>
      </c>
    </row>
    <row r="6050" spans="1:8" x14ac:dyDescent="0.35">
      <c r="A6050" s="2">
        <v>34952</v>
      </c>
      <c r="B6050" s="3">
        <v>0</v>
      </c>
      <c r="C6050">
        <v>49.251399999999997</v>
      </c>
      <c r="D6050" s="4" t="b">
        <f t="shared" si="379"/>
        <v>0</v>
      </c>
      <c r="E6050" s="5">
        <f>VLOOKUP(A6050,'Daily Nat Light Offices Mtl'!$A$1:$G$366,7)</f>
        <v>661.59342619517258</v>
      </c>
      <c r="F6050">
        <f t="shared" si="380"/>
        <v>0</v>
      </c>
      <c r="G6050">
        <f t="shared" si="381"/>
        <v>0</v>
      </c>
      <c r="H6050">
        <f t="shared" si="382"/>
        <v>0</v>
      </c>
    </row>
    <row r="6051" spans="1:8" x14ac:dyDescent="0.35">
      <c r="A6051" s="2">
        <v>34952</v>
      </c>
      <c r="B6051" s="3">
        <v>4.1666666666666664E-2</v>
      </c>
      <c r="C6051">
        <v>49.251399999999997</v>
      </c>
      <c r="D6051" s="4" t="b">
        <f t="shared" si="379"/>
        <v>0</v>
      </c>
      <c r="E6051" s="5">
        <f>VLOOKUP(A6051,'Daily Nat Light Offices Mtl'!$A$1:$G$366,7)</f>
        <v>661.59342619517258</v>
      </c>
      <c r="F6051">
        <f t="shared" si="380"/>
        <v>0</v>
      </c>
      <c r="G6051">
        <f t="shared" si="381"/>
        <v>0</v>
      </c>
      <c r="H6051">
        <f t="shared" si="382"/>
        <v>0</v>
      </c>
    </row>
    <row r="6052" spans="1:8" x14ac:dyDescent="0.35">
      <c r="A6052" s="2">
        <v>34952</v>
      </c>
      <c r="B6052" s="3">
        <v>8.3333333333333329E-2</v>
      </c>
      <c r="C6052">
        <v>49.251399999999997</v>
      </c>
      <c r="D6052" s="4" t="b">
        <f t="shared" si="379"/>
        <v>0</v>
      </c>
      <c r="E6052" s="5">
        <f>VLOOKUP(A6052,'Daily Nat Light Offices Mtl'!$A$1:$G$366,7)</f>
        <v>661.59342619517258</v>
      </c>
      <c r="F6052">
        <f t="shared" si="380"/>
        <v>0</v>
      </c>
      <c r="G6052">
        <f t="shared" si="381"/>
        <v>0</v>
      </c>
      <c r="H6052">
        <f t="shared" si="382"/>
        <v>0</v>
      </c>
    </row>
    <row r="6053" spans="1:8" x14ac:dyDescent="0.35">
      <c r="A6053" s="2">
        <v>34952</v>
      </c>
      <c r="B6053" s="3">
        <v>0.125</v>
      </c>
      <c r="C6053">
        <v>49.251399999999997</v>
      </c>
      <c r="D6053" s="4" t="b">
        <f t="shared" si="379"/>
        <v>0</v>
      </c>
      <c r="E6053" s="5">
        <f>VLOOKUP(A6053,'Daily Nat Light Offices Mtl'!$A$1:$G$366,7)</f>
        <v>661.59342619517258</v>
      </c>
      <c r="F6053">
        <f t="shared" si="380"/>
        <v>0</v>
      </c>
      <c r="G6053">
        <f t="shared" si="381"/>
        <v>0</v>
      </c>
      <c r="H6053">
        <f t="shared" si="382"/>
        <v>0</v>
      </c>
    </row>
    <row r="6054" spans="1:8" x14ac:dyDescent="0.35">
      <c r="A6054" s="2">
        <v>34952</v>
      </c>
      <c r="B6054" s="3">
        <v>0.16666666666666666</v>
      </c>
      <c r="C6054">
        <v>49.251399999999997</v>
      </c>
      <c r="D6054" s="4" t="b">
        <f t="shared" si="379"/>
        <v>0</v>
      </c>
      <c r="E6054" s="5">
        <f>VLOOKUP(A6054,'Daily Nat Light Offices Mtl'!$A$1:$G$366,7)</f>
        <v>661.59342619517258</v>
      </c>
      <c r="F6054">
        <f t="shared" si="380"/>
        <v>0</v>
      </c>
      <c r="G6054">
        <f t="shared" si="381"/>
        <v>0</v>
      </c>
      <c r="H6054">
        <f t="shared" si="382"/>
        <v>0</v>
      </c>
    </row>
    <row r="6055" spans="1:8" x14ac:dyDescent="0.35">
      <c r="A6055" s="2">
        <v>34952</v>
      </c>
      <c r="B6055" s="3">
        <v>0.20833333333333334</v>
      </c>
      <c r="C6055">
        <v>329.26600000000002</v>
      </c>
      <c r="D6055" s="4" t="b">
        <f t="shared" si="379"/>
        <v>1</v>
      </c>
      <c r="E6055" s="5">
        <f>VLOOKUP(A6055,'Daily Nat Light Offices Mtl'!$A$1:$G$366,7)</f>
        <v>661.59342619517258</v>
      </c>
      <c r="F6055">
        <f t="shared" si="380"/>
        <v>41.349589137198286</v>
      </c>
      <c r="G6055">
        <f t="shared" si="381"/>
        <v>114.85996982555079</v>
      </c>
      <c r="H6055">
        <f t="shared" si="382"/>
        <v>0.95716641521292323</v>
      </c>
    </row>
    <row r="6056" spans="1:8" x14ac:dyDescent="0.35">
      <c r="A6056" s="2">
        <v>34952</v>
      </c>
      <c r="B6056" s="3">
        <v>0.25</v>
      </c>
      <c r="C6056">
        <v>1970.72</v>
      </c>
      <c r="D6056" s="4" t="b">
        <f t="shared" si="379"/>
        <v>1</v>
      </c>
      <c r="E6056" s="5">
        <f>VLOOKUP(A6056,'Daily Nat Light Offices Mtl'!$A$1:$G$366,7)</f>
        <v>661.59342619517258</v>
      </c>
      <c r="F6056">
        <f t="shared" si="380"/>
        <v>41.349589137198286</v>
      </c>
      <c r="G6056">
        <f t="shared" si="381"/>
        <v>114.85996982555079</v>
      </c>
      <c r="H6056">
        <f t="shared" si="382"/>
        <v>0.95716641521292323</v>
      </c>
    </row>
    <row r="6057" spans="1:8" x14ac:dyDescent="0.35">
      <c r="A6057" s="2">
        <v>34952</v>
      </c>
      <c r="B6057" s="3">
        <v>0.29166666666666669</v>
      </c>
      <c r="C6057">
        <v>4686.6899999999996</v>
      </c>
      <c r="D6057" s="4" t="b">
        <f t="shared" si="379"/>
        <v>1</v>
      </c>
      <c r="E6057" s="5">
        <f>VLOOKUP(A6057,'Daily Nat Light Offices Mtl'!$A$1:$G$366,7)</f>
        <v>661.59342619517258</v>
      </c>
      <c r="F6057">
        <f t="shared" si="380"/>
        <v>41.349589137198286</v>
      </c>
      <c r="G6057">
        <f t="shared" si="381"/>
        <v>114.85996982555079</v>
      </c>
      <c r="H6057">
        <f t="shared" si="382"/>
        <v>0.95716641521292323</v>
      </c>
    </row>
    <row r="6058" spans="1:8" x14ac:dyDescent="0.35">
      <c r="A6058" s="2">
        <v>34952</v>
      </c>
      <c r="B6058" s="3">
        <v>0.33333333333333331</v>
      </c>
      <c r="C6058">
        <v>6947.64</v>
      </c>
      <c r="D6058" s="4" t="b">
        <f t="shared" si="379"/>
        <v>1</v>
      </c>
      <c r="E6058" s="5">
        <f>VLOOKUP(A6058,'Daily Nat Light Offices Mtl'!$A$1:$G$366,7)</f>
        <v>661.59342619517258</v>
      </c>
      <c r="F6058">
        <f t="shared" si="380"/>
        <v>41.349589137198286</v>
      </c>
      <c r="G6058">
        <f t="shared" si="381"/>
        <v>114.85996982555079</v>
      </c>
      <c r="H6058">
        <f t="shared" si="382"/>
        <v>0.95716641521292323</v>
      </c>
    </row>
    <row r="6059" spans="1:8" x14ac:dyDescent="0.35">
      <c r="A6059" s="2">
        <v>34952</v>
      </c>
      <c r="B6059" s="3">
        <v>0.375</v>
      </c>
      <c r="C6059">
        <v>6884.67</v>
      </c>
      <c r="D6059" s="4" t="b">
        <f t="shared" si="379"/>
        <v>1</v>
      </c>
      <c r="E6059" s="5">
        <f>VLOOKUP(A6059,'Daily Nat Light Offices Mtl'!$A$1:$G$366,7)</f>
        <v>661.59342619517258</v>
      </c>
      <c r="F6059">
        <f t="shared" si="380"/>
        <v>41.349589137198286</v>
      </c>
      <c r="G6059">
        <f t="shared" si="381"/>
        <v>114.85996982555079</v>
      </c>
      <c r="H6059">
        <f t="shared" si="382"/>
        <v>0.95716641521292323</v>
      </c>
    </row>
    <row r="6060" spans="1:8" x14ac:dyDescent="0.35">
      <c r="A6060" s="2">
        <v>34952</v>
      </c>
      <c r="B6060" s="3">
        <v>0.41666666666666669</v>
      </c>
      <c r="C6060">
        <v>9933.4</v>
      </c>
      <c r="D6060" s="4" t="b">
        <f t="shared" si="379"/>
        <v>1</v>
      </c>
      <c r="E6060" s="5">
        <f>VLOOKUP(A6060,'Daily Nat Light Offices Mtl'!$A$1:$G$366,7)</f>
        <v>661.59342619517258</v>
      </c>
      <c r="F6060">
        <f t="shared" si="380"/>
        <v>41.349589137198286</v>
      </c>
      <c r="G6060">
        <f t="shared" si="381"/>
        <v>114.85996982555079</v>
      </c>
      <c r="H6060">
        <f t="shared" si="382"/>
        <v>0.95716641521292323</v>
      </c>
    </row>
    <row r="6061" spans="1:8" x14ac:dyDescent="0.35">
      <c r="A6061" s="2">
        <v>34952</v>
      </c>
      <c r="B6061" s="3">
        <v>0.45833333333333331</v>
      </c>
      <c r="C6061">
        <v>21101.7</v>
      </c>
      <c r="D6061" s="4" t="b">
        <f t="shared" si="379"/>
        <v>1</v>
      </c>
      <c r="E6061" s="5">
        <f>VLOOKUP(A6061,'Daily Nat Light Offices Mtl'!$A$1:$G$366,7)</f>
        <v>661.59342619517258</v>
      </c>
      <c r="F6061">
        <f t="shared" si="380"/>
        <v>41.349589137198286</v>
      </c>
      <c r="G6061">
        <f t="shared" si="381"/>
        <v>114.85996982555079</v>
      </c>
      <c r="H6061">
        <f t="shared" si="382"/>
        <v>0.95716641521292323</v>
      </c>
    </row>
    <row r="6062" spans="1:8" x14ac:dyDescent="0.35">
      <c r="A6062" s="2">
        <v>34952</v>
      </c>
      <c r="B6062" s="3">
        <v>0.5</v>
      </c>
      <c r="C6062">
        <v>12393</v>
      </c>
      <c r="D6062" s="4" t="b">
        <f t="shared" si="379"/>
        <v>1</v>
      </c>
      <c r="E6062" s="5">
        <f>VLOOKUP(A6062,'Daily Nat Light Offices Mtl'!$A$1:$G$366,7)</f>
        <v>661.59342619517258</v>
      </c>
      <c r="F6062">
        <f t="shared" si="380"/>
        <v>41.349589137198286</v>
      </c>
      <c r="G6062">
        <f t="shared" si="381"/>
        <v>114.85996982555079</v>
      </c>
      <c r="H6062">
        <f t="shared" si="382"/>
        <v>0.95716641521292323</v>
      </c>
    </row>
    <row r="6063" spans="1:8" x14ac:dyDescent="0.35">
      <c r="A6063" s="2">
        <v>34952</v>
      </c>
      <c r="B6063" s="3">
        <v>0.54166666666666663</v>
      </c>
      <c r="C6063">
        <v>10278</v>
      </c>
      <c r="D6063" s="4" t="b">
        <f t="shared" si="379"/>
        <v>1</v>
      </c>
      <c r="E6063" s="5">
        <f>VLOOKUP(A6063,'Daily Nat Light Offices Mtl'!$A$1:$G$366,7)</f>
        <v>661.59342619517258</v>
      </c>
      <c r="F6063">
        <f t="shared" si="380"/>
        <v>41.349589137198286</v>
      </c>
      <c r="G6063">
        <f t="shared" si="381"/>
        <v>114.85996982555079</v>
      </c>
      <c r="H6063">
        <f t="shared" si="382"/>
        <v>0.95716641521292323</v>
      </c>
    </row>
    <row r="6064" spans="1:8" x14ac:dyDescent="0.35">
      <c r="A6064" s="2">
        <v>34952</v>
      </c>
      <c r="B6064" s="3">
        <v>0.58333333333333337</v>
      </c>
      <c r="C6064">
        <v>5630.89</v>
      </c>
      <c r="D6064" s="4" t="b">
        <f t="shared" si="379"/>
        <v>1</v>
      </c>
      <c r="E6064" s="5">
        <f>VLOOKUP(A6064,'Daily Nat Light Offices Mtl'!$A$1:$G$366,7)</f>
        <v>661.59342619517258</v>
      </c>
      <c r="F6064">
        <f t="shared" si="380"/>
        <v>41.349589137198286</v>
      </c>
      <c r="G6064">
        <f t="shared" si="381"/>
        <v>114.85996982555079</v>
      </c>
      <c r="H6064">
        <f t="shared" si="382"/>
        <v>0.95716641521292323</v>
      </c>
    </row>
    <row r="6065" spans="1:8" x14ac:dyDescent="0.35">
      <c r="A6065" s="2">
        <v>34952</v>
      </c>
      <c r="B6065" s="3">
        <v>0.625</v>
      </c>
      <c r="C6065">
        <v>2642.18</v>
      </c>
      <c r="D6065" s="4" t="b">
        <f t="shared" si="379"/>
        <v>1</v>
      </c>
      <c r="E6065" s="5">
        <f>VLOOKUP(A6065,'Daily Nat Light Offices Mtl'!$A$1:$G$366,7)</f>
        <v>661.59342619517258</v>
      </c>
      <c r="F6065">
        <f t="shared" si="380"/>
        <v>41.349589137198286</v>
      </c>
      <c r="G6065">
        <f t="shared" si="381"/>
        <v>114.85996982555079</v>
      </c>
      <c r="H6065">
        <f t="shared" si="382"/>
        <v>0.95716641521292323</v>
      </c>
    </row>
    <row r="6066" spans="1:8" x14ac:dyDescent="0.35">
      <c r="A6066" s="2">
        <v>34952</v>
      </c>
      <c r="B6066" s="3">
        <v>0.66666666666666663</v>
      </c>
      <c r="C6066">
        <v>1391.52</v>
      </c>
      <c r="D6066" s="4" t="b">
        <f t="shared" si="379"/>
        <v>1</v>
      </c>
      <c r="E6066" s="5">
        <f>VLOOKUP(A6066,'Daily Nat Light Offices Mtl'!$A$1:$G$366,7)</f>
        <v>661.59342619517258</v>
      </c>
      <c r="F6066">
        <f t="shared" si="380"/>
        <v>41.349589137198286</v>
      </c>
      <c r="G6066">
        <f t="shared" si="381"/>
        <v>114.85996982555079</v>
      </c>
      <c r="H6066">
        <f t="shared" si="382"/>
        <v>0.95716641521292323</v>
      </c>
    </row>
    <row r="6067" spans="1:8" x14ac:dyDescent="0.35">
      <c r="A6067" s="2">
        <v>34952</v>
      </c>
      <c r="B6067" s="3">
        <v>0.70833333333333337</v>
      </c>
      <c r="C6067">
        <v>507.29599999999999</v>
      </c>
      <c r="D6067" s="4" t="b">
        <f t="shared" si="379"/>
        <v>1</v>
      </c>
      <c r="E6067" s="5">
        <f>VLOOKUP(A6067,'Daily Nat Light Offices Mtl'!$A$1:$G$366,7)</f>
        <v>661.59342619517258</v>
      </c>
      <c r="F6067">
        <f t="shared" si="380"/>
        <v>41.349589137198286</v>
      </c>
      <c r="G6067">
        <f t="shared" si="381"/>
        <v>114.85996982555079</v>
      </c>
      <c r="H6067">
        <f t="shared" si="382"/>
        <v>0.95716641521292323</v>
      </c>
    </row>
    <row r="6068" spans="1:8" x14ac:dyDescent="0.35">
      <c r="A6068" s="2">
        <v>34952</v>
      </c>
      <c r="B6068" s="3">
        <v>0.75</v>
      </c>
      <c r="C6068">
        <v>74.477000000000004</v>
      </c>
      <c r="D6068" s="4" t="b">
        <f t="shared" si="379"/>
        <v>1</v>
      </c>
      <c r="E6068" s="5">
        <f>VLOOKUP(A6068,'Daily Nat Light Offices Mtl'!$A$1:$G$366,7)</f>
        <v>661.59342619517258</v>
      </c>
      <c r="F6068">
        <f t="shared" si="380"/>
        <v>41.349589137198286</v>
      </c>
      <c r="G6068">
        <f t="shared" si="381"/>
        <v>114.85996982555079</v>
      </c>
      <c r="H6068">
        <f t="shared" si="382"/>
        <v>0.95716641521292323</v>
      </c>
    </row>
    <row r="6069" spans="1:8" x14ac:dyDescent="0.35">
      <c r="A6069" s="2">
        <v>34952</v>
      </c>
      <c r="B6069" s="3">
        <v>0.79166666666666663</v>
      </c>
      <c r="C6069">
        <v>49.251399999999997</v>
      </c>
      <c r="D6069" s="4" t="b">
        <f t="shared" si="379"/>
        <v>1</v>
      </c>
      <c r="E6069" s="5">
        <f>VLOOKUP(A6069,'Daily Nat Light Offices Mtl'!$A$1:$G$366,7)</f>
        <v>661.59342619517258</v>
      </c>
      <c r="F6069">
        <f t="shared" si="380"/>
        <v>41.349589137198286</v>
      </c>
      <c r="G6069">
        <f t="shared" si="381"/>
        <v>114.85996982555079</v>
      </c>
      <c r="H6069">
        <f t="shared" si="382"/>
        <v>0.95716641521292323</v>
      </c>
    </row>
    <row r="6070" spans="1:8" x14ac:dyDescent="0.35">
      <c r="A6070" s="2">
        <v>34952</v>
      </c>
      <c r="B6070" s="3">
        <v>0.83333333333333337</v>
      </c>
      <c r="C6070">
        <v>49.251399999999997</v>
      </c>
      <c r="D6070" s="4" t="b">
        <f t="shared" si="379"/>
        <v>1</v>
      </c>
      <c r="E6070" s="5">
        <f>VLOOKUP(A6070,'Daily Nat Light Offices Mtl'!$A$1:$G$366,7)</f>
        <v>661.59342619517258</v>
      </c>
      <c r="F6070">
        <f t="shared" si="380"/>
        <v>41.349589137198286</v>
      </c>
      <c r="G6070">
        <f t="shared" si="381"/>
        <v>114.85996982555079</v>
      </c>
      <c r="H6070">
        <f t="shared" si="382"/>
        <v>0.95716641521292323</v>
      </c>
    </row>
    <row r="6071" spans="1:8" x14ac:dyDescent="0.35">
      <c r="A6071" s="2">
        <v>34952</v>
      </c>
      <c r="B6071" s="3">
        <v>0.875</v>
      </c>
      <c r="C6071">
        <v>49.251399999999997</v>
      </c>
      <c r="D6071" s="4" t="b">
        <f t="shared" si="379"/>
        <v>1</v>
      </c>
      <c r="E6071" s="5">
        <f>VLOOKUP(A6071,'Daily Nat Light Offices Mtl'!$A$1:$G$366,7)</f>
        <v>661.59342619517258</v>
      </c>
      <c r="F6071">
        <f t="shared" si="380"/>
        <v>41.349589137198286</v>
      </c>
      <c r="G6071">
        <f t="shared" si="381"/>
        <v>114.85996982555079</v>
      </c>
      <c r="H6071">
        <f t="shared" si="382"/>
        <v>0.95716641521292323</v>
      </c>
    </row>
    <row r="6072" spans="1:8" x14ac:dyDescent="0.35">
      <c r="A6072" s="2">
        <v>34952</v>
      </c>
      <c r="B6072" s="3">
        <v>0.91666666666666663</v>
      </c>
      <c r="C6072">
        <v>49.251399999999997</v>
      </c>
      <c r="D6072" s="4" t="b">
        <f t="shared" si="379"/>
        <v>0</v>
      </c>
      <c r="E6072" s="5">
        <f>VLOOKUP(A6072,'Daily Nat Light Offices Mtl'!$A$1:$G$366,7)</f>
        <v>661.59342619517258</v>
      </c>
      <c r="F6072">
        <f t="shared" si="380"/>
        <v>0</v>
      </c>
      <c r="G6072">
        <f t="shared" si="381"/>
        <v>0</v>
      </c>
      <c r="H6072">
        <f t="shared" si="382"/>
        <v>0</v>
      </c>
    </row>
    <row r="6073" spans="1:8" x14ac:dyDescent="0.35">
      <c r="A6073" s="2">
        <v>34952</v>
      </c>
      <c r="B6073" s="3">
        <v>0.95833333333333337</v>
      </c>
      <c r="C6073">
        <v>49.251399999999997</v>
      </c>
      <c r="D6073" s="4" t="b">
        <f t="shared" si="379"/>
        <v>0</v>
      </c>
      <c r="E6073" s="5">
        <f>VLOOKUP(A6073,'Daily Nat Light Offices Mtl'!$A$1:$G$366,7)</f>
        <v>661.59342619517258</v>
      </c>
      <c r="F6073">
        <f t="shared" si="380"/>
        <v>0</v>
      </c>
      <c r="G6073">
        <f t="shared" si="381"/>
        <v>0</v>
      </c>
      <c r="H6073">
        <f t="shared" si="382"/>
        <v>0</v>
      </c>
    </row>
    <row r="6074" spans="1:8" x14ac:dyDescent="0.35">
      <c r="A6074" s="2">
        <v>34953</v>
      </c>
      <c r="B6074" s="3">
        <v>0</v>
      </c>
      <c r="C6074">
        <v>49.251399999999997</v>
      </c>
      <c r="D6074" s="4" t="b">
        <f t="shared" si="379"/>
        <v>0</v>
      </c>
      <c r="E6074" s="5">
        <f>VLOOKUP(A6074,'Daily Nat Light Offices Mtl'!$A$1:$G$366,7)</f>
        <v>631.32136242552417</v>
      </c>
      <c r="F6074">
        <f t="shared" si="380"/>
        <v>0</v>
      </c>
      <c r="G6074">
        <f t="shared" si="381"/>
        <v>0</v>
      </c>
      <c r="H6074">
        <f t="shared" si="382"/>
        <v>0</v>
      </c>
    </row>
    <row r="6075" spans="1:8" x14ac:dyDescent="0.35">
      <c r="A6075" s="2">
        <v>34953</v>
      </c>
      <c r="B6075" s="3">
        <v>4.1666666666666664E-2</v>
      </c>
      <c r="C6075">
        <v>49.251399999999997</v>
      </c>
      <c r="D6075" s="4" t="b">
        <f t="shared" si="379"/>
        <v>0</v>
      </c>
      <c r="E6075" s="5">
        <f>VLOOKUP(A6075,'Daily Nat Light Offices Mtl'!$A$1:$G$366,7)</f>
        <v>631.32136242552417</v>
      </c>
      <c r="F6075">
        <f t="shared" si="380"/>
        <v>0</v>
      </c>
      <c r="G6075">
        <f t="shared" si="381"/>
        <v>0</v>
      </c>
      <c r="H6075">
        <f t="shared" si="382"/>
        <v>0</v>
      </c>
    </row>
    <row r="6076" spans="1:8" x14ac:dyDescent="0.35">
      <c r="A6076" s="2">
        <v>34953</v>
      </c>
      <c r="B6076" s="3">
        <v>8.3333333333333329E-2</v>
      </c>
      <c r="C6076">
        <v>49.251399999999997</v>
      </c>
      <c r="D6076" s="4" t="b">
        <f t="shared" si="379"/>
        <v>0</v>
      </c>
      <c r="E6076" s="5">
        <f>VLOOKUP(A6076,'Daily Nat Light Offices Mtl'!$A$1:$G$366,7)</f>
        <v>631.32136242552417</v>
      </c>
      <c r="F6076">
        <f t="shared" si="380"/>
        <v>0</v>
      </c>
      <c r="G6076">
        <f t="shared" si="381"/>
        <v>0</v>
      </c>
      <c r="H6076">
        <f t="shared" si="382"/>
        <v>0</v>
      </c>
    </row>
    <row r="6077" spans="1:8" x14ac:dyDescent="0.35">
      <c r="A6077" s="2">
        <v>34953</v>
      </c>
      <c r="B6077" s="3">
        <v>0.125</v>
      </c>
      <c r="C6077">
        <v>49.251399999999997</v>
      </c>
      <c r="D6077" s="4" t="b">
        <f t="shared" si="379"/>
        <v>0</v>
      </c>
      <c r="E6077" s="5">
        <f>VLOOKUP(A6077,'Daily Nat Light Offices Mtl'!$A$1:$G$366,7)</f>
        <v>631.32136242552417</v>
      </c>
      <c r="F6077">
        <f t="shared" si="380"/>
        <v>0</v>
      </c>
      <c r="G6077">
        <f t="shared" si="381"/>
        <v>0</v>
      </c>
      <c r="H6077">
        <f t="shared" si="382"/>
        <v>0</v>
      </c>
    </row>
    <row r="6078" spans="1:8" x14ac:dyDescent="0.35">
      <c r="A6078" s="2">
        <v>34953</v>
      </c>
      <c r="B6078" s="3">
        <v>0.16666666666666666</v>
      </c>
      <c r="C6078">
        <v>49.251399999999997</v>
      </c>
      <c r="D6078" s="4" t="b">
        <f t="shared" si="379"/>
        <v>0</v>
      </c>
      <c r="E6078" s="5">
        <f>VLOOKUP(A6078,'Daily Nat Light Offices Mtl'!$A$1:$G$366,7)</f>
        <v>631.32136242552417</v>
      </c>
      <c r="F6078">
        <f t="shared" si="380"/>
        <v>0</v>
      </c>
      <c r="G6078">
        <f t="shared" si="381"/>
        <v>0</v>
      </c>
      <c r="H6078">
        <f t="shared" si="382"/>
        <v>0</v>
      </c>
    </row>
    <row r="6079" spans="1:8" x14ac:dyDescent="0.35">
      <c r="A6079" s="2">
        <v>34953</v>
      </c>
      <c r="B6079" s="3">
        <v>0.20833333333333334</v>
      </c>
      <c r="C6079">
        <v>200.83199999999999</v>
      </c>
      <c r="D6079" s="4" t="b">
        <f t="shared" si="379"/>
        <v>1</v>
      </c>
      <c r="E6079" s="5">
        <f>VLOOKUP(A6079,'Daily Nat Light Offices Mtl'!$A$1:$G$366,7)</f>
        <v>631.32136242552417</v>
      </c>
      <c r="F6079">
        <f t="shared" si="380"/>
        <v>39.457585151595261</v>
      </c>
      <c r="G6079">
        <f t="shared" si="381"/>
        <v>109.60440319887573</v>
      </c>
      <c r="H6079">
        <f t="shared" si="382"/>
        <v>0.91337002665729772</v>
      </c>
    </row>
    <row r="6080" spans="1:8" x14ac:dyDescent="0.35">
      <c r="A6080" s="2">
        <v>34953</v>
      </c>
      <c r="B6080" s="3">
        <v>0.25</v>
      </c>
      <c r="C6080">
        <v>2516.13</v>
      </c>
      <c r="D6080" s="4" t="b">
        <f t="shared" si="379"/>
        <v>1</v>
      </c>
      <c r="E6080" s="5">
        <f>VLOOKUP(A6080,'Daily Nat Light Offices Mtl'!$A$1:$G$366,7)</f>
        <v>631.32136242552417</v>
      </c>
      <c r="F6080">
        <f t="shared" si="380"/>
        <v>39.457585151595261</v>
      </c>
      <c r="G6080">
        <f t="shared" si="381"/>
        <v>109.60440319887573</v>
      </c>
      <c r="H6080">
        <f t="shared" si="382"/>
        <v>0.91337002665729772</v>
      </c>
    </row>
    <row r="6081" spans="1:8" x14ac:dyDescent="0.35">
      <c r="A6081" s="2">
        <v>34953</v>
      </c>
      <c r="B6081" s="3">
        <v>0.29166666666666669</v>
      </c>
      <c r="C6081">
        <v>10123.5</v>
      </c>
      <c r="D6081" s="4" t="b">
        <f t="shared" si="379"/>
        <v>1</v>
      </c>
      <c r="E6081" s="5">
        <f>VLOOKUP(A6081,'Daily Nat Light Offices Mtl'!$A$1:$G$366,7)</f>
        <v>631.32136242552417</v>
      </c>
      <c r="F6081">
        <f t="shared" si="380"/>
        <v>39.457585151595261</v>
      </c>
      <c r="G6081">
        <f t="shared" si="381"/>
        <v>109.60440319887573</v>
      </c>
      <c r="H6081">
        <f t="shared" si="382"/>
        <v>0.91337002665729772</v>
      </c>
    </row>
    <row r="6082" spans="1:8" x14ac:dyDescent="0.35">
      <c r="A6082" s="2">
        <v>34953</v>
      </c>
      <c r="B6082" s="3">
        <v>0.33333333333333331</v>
      </c>
      <c r="C6082">
        <v>21981.4</v>
      </c>
      <c r="D6082" s="4" t="b">
        <f t="shared" ref="D6082:D6145" si="383">AND(B6082&gt;$B$6,B6082&lt;$B$24,E6082&gt;0)</f>
        <v>1</v>
      </c>
      <c r="E6082" s="5">
        <f>VLOOKUP(A6082,'Daily Nat Light Offices Mtl'!$A$1:$G$366,7)</f>
        <v>631.32136242552417</v>
      </c>
      <c r="F6082">
        <f t="shared" si="380"/>
        <v>39.457585151595261</v>
      </c>
      <c r="G6082">
        <f t="shared" si="381"/>
        <v>109.60440319887573</v>
      </c>
      <c r="H6082">
        <f t="shared" si="382"/>
        <v>0.91337002665729772</v>
      </c>
    </row>
    <row r="6083" spans="1:8" x14ac:dyDescent="0.35">
      <c r="A6083" s="2">
        <v>34953</v>
      </c>
      <c r="B6083" s="3">
        <v>0.375</v>
      </c>
      <c r="C6083">
        <v>31060.9</v>
      </c>
      <c r="D6083" s="4" t="b">
        <f t="shared" si="383"/>
        <v>1</v>
      </c>
      <c r="E6083" s="5">
        <f>VLOOKUP(A6083,'Daily Nat Light Offices Mtl'!$A$1:$G$366,7)</f>
        <v>631.32136242552417</v>
      </c>
      <c r="F6083">
        <f t="shared" ref="F6083:F6146" si="384">IF(D6083,E6083/16,0)</f>
        <v>39.457585151595261</v>
      </c>
      <c r="G6083">
        <f t="shared" ref="G6083:G6146" si="385">CONVERT(F6083*10^4,"J","Wh")</f>
        <v>109.60440319887573</v>
      </c>
      <c r="H6083">
        <f t="shared" ref="H6083:H6146" si="386">G6083/$J$2</f>
        <v>0.91337002665729772</v>
      </c>
    </row>
    <row r="6084" spans="1:8" x14ac:dyDescent="0.35">
      <c r="A6084" s="2">
        <v>34953</v>
      </c>
      <c r="B6084" s="3">
        <v>0.41666666666666669</v>
      </c>
      <c r="C6084">
        <v>34380.1</v>
      </c>
      <c r="D6084" s="4" t="b">
        <f t="shared" si="383"/>
        <v>1</v>
      </c>
      <c r="E6084" s="5">
        <f>VLOOKUP(A6084,'Daily Nat Light Offices Mtl'!$A$1:$G$366,7)</f>
        <v>631.32136242552417</v>
      </c>
      <c r="F6084">
        <f t="shared" si="384"/>
        <v>39.457585151595261</v>
      </c>
      <c r="G6084">
        <f t="shared" si="385"/>
        <v>109.60440319887573</v>
      </c>
      <c r="H6084">
        <f t="shared" si="386"/>
        <v>0.91337002665729772</v>
      </c>
    </row>
    <row r="6085" spans="1:8" x14ac:dyDescent="0.35">
      <c r="A6085" s="2">
        <v>34953</v>
      </c>
      <c r="B6085" s="3">
        <v>0.45833333333333331</v>
      </c>
      <c r="C6085">
        <v>31440.3</v>
      </c>
      <c r="D6085" s="4" t="b">
        <f t="shared" si="383"/>
        <v>1</v>
      </c>
      <c r="E6085" s="5">
        <f>VLOOKUP(A6085,'Daily Nat Light Offices Mtl'!$A$1:$G$366,7)</f>
        <v>631.32136242552417</v>
      </c>
      <c r="F6085">
        <f t="shared" si="384"/>
        <v>39.457585151595261</v>
      </c>
      <c r="G6085">
        <f t="shared" si="385"/>
        <v>109.60440319887573</v>
      </c>
      <c r="H6085">
        <f t="shared" si="386"/>
        <v>0.91337002665729772</v>
      </c>
    </row>
    <row r="6086" spans="1:8" x14ac:dyDescent="0.35">
      <c r="A6086" s="2">
        <v>34953</v>
      </c>
      <c r="B6086" s="3">
        <v>0.5</v>
      </c>
      <c r="C6086">
        <v>19807.2</v>
      </c>
      <c r="D6086" s="4" t="b">
        <f t="shared" si="383"/>
        <v>1</v>
      </c>
      <c r="E6086" s="5">
        <f>VLOOKUP(A6086,'Daily Nat Light Offices Mtl'!$A$1:$G$366,7)</f>
        <v>631.32136242552417</v>
      </c>
      <c r="F6086">
        <f t="shared" si="384"/>
        <v>39.457585151595261</v>
      </c>
      <c r="G6086">
        <f t="shared" si="385"/>
        <v>109.60440319887573</v>
      </c>
      <c r="H6086">
        <f t="shared" si="386"/>
        <v>0.91337002665729772</v>
      </c>
    </row>
    <row r="6087" spans="1:8" x14ac:dyDescent="0.35">
      <c r="A6087" s="2">
        <v>34953</v>
      </c>
      <c r="B6087" s="3">
        <v>0.54166666666666663</v>
      </c>
      <c r="C6087">
        <v>13271.1</v>
      </c>
      <c r="D6087" s="4" t="b">
        <f t="shared" si="383"/>
        <v>1</v>
      </c>
      <c r="E6087" s="5">
        <f>VLOOKUP(A6087,'Daily Nat Light Offices Mtl'!$A$1:$G$366,7)</f>
        <v>631.32136242552417</v>
      </c>
      <c r="F6087">
        <f t="shared" si="384"/>
        <v>39.457585151595261</v>
      </c>
      <c r="G6087">
        <f t="shared" si="385"/>
        <v>109.60440319887573</v>
      </c>
      <c r="H6087">
        <f t="shared" si="386"/>
        <v>0.91337002665729772</v>
      </c>
    </row>
    <row r="6088" spans="1:8" x14ac:dyDescent="0.35">
      <c r="A6088" s="2">
        <v>34953</v>
      </c>
      <c r="B6088" s="3">
        <v>0.58333333333333337</v>
      </c>
      <c r="C6088">
        <v>17008.8</v>
      </c>
      <c r="D6088" s="4" t="b">
        <f t="shared" si="383"/>
        <v>1</v>
      </c>
      <c r="E6088" s="5">
        <f>VLOOKUP(A6088,'Daily Nat Light Offices Mtl'!$A$1:$G$366,7)</f>
        <v>631.32136242552417</v>
      </c>
      <c r="F6088">
        <f t="shared" si="384"/>
        <v>39.457585151595261</v>
      </c>
      <c r="G6088">
        <f t="shared" si="385"/>
        <v>109.60440319887573</v>
      </c>
      <c r="H6088">
        <f t="shared" si="386"/>
        <v>0.91337002665729772</v>
      </c>
    </row>
    <row r="6089" spans="1:8" x14ac:dyDescent="0.35">
      <c r="A6089" s="2">
        <v>34953</v>
      </c>
      <c r="B6089" s="3">
        <v>0.625</v>
      </c>
      <c r="C6089">
        <v>6582.11</v>
      </c>
      <c r="D6089" s="4" t="b">
        <f t="shared" si="383"/>
        <v>1</v>
      </c>
      <c r="E6089" s="5">
        <f>VLOOKUP(A6089,'Daily Nat Light Offices Mtl'!$A$1:$G$366,7)</f>
        <v>631.32136242552417</v>
      </c>
      <c r="F6089">
        <f t="shared" si="384"/>
        <v>39.457585151595261</v>
      </c>
      <c r="G6089">
        <f t="shared" si="385"/>
        <v>109.60440319887573</v>
      </c>
      <c r="H6089">
        <f t="shared" si="386"/>
        <v>0.91337002665729772</v>
      </c>
    </row>
    <row r="6090" spans="1:8" x14ac:dyDescent="0.35">
      <c r="A6090" s="2">
        <v>34953</v>
      </c>
      <c r="B6090" s="3">
        <v>0.66666666666666663</v>
      </c>
      <c r="C6090">
        <v>3831.72</v>
      </c>
      <c r="D6090" s="4" t="b">
        <f t="shared" si="383"/>
        <v>1</v>
      </c>
      <c r="E6090" s="5">
        <f>VLOOKUP(A6090,'Daily Nat Light Offices Mtl'!$A$1:$G$366,7)</f>
        <v>631.32136242552417</v>
      </c>
      <c r="F6090">
        <f t="shared" si="384"/>
        <v>39.457585151595261</v>
      </c>
      <c r="G6090">
        <f t="shared" si="385"/>
        <v>109.60440319887573</v>
      </c>
      <c r="H6090">
        <f t="shared" si="386"/>
        <v>0.91337002665729772</v>
      </c>
    </row>
    <row r="6091" spans="1:8" x14ac:dyDescent="0.35">
      <c r="A6091" s="2">
        <v>34953</v>
      </c>
      <c r="B6091" s="3">
        <v>0.70833333333333337</v>
      </c>
      <c r="C6091">
        <v>1721.03</v>
      </c>
      <c r="D6091" s="4" t="b">
        <f t="shared" si="383"/>
        <v>1</v>
      </c>
      <c r="E6091" s="5">
        <f>VLOOKUP(A6091,'Daily Nat Light Offices Mtl'!$A$1:$G$366,7)</f>
        <v>631.32136242552417</v>
      </c>
      <c r="F6091">
        <f t="shared" si="384"/>
        <v>39.457585151595261</v>
      </c>
      <c r="G6091">
        <f t="shared" si="385"/>
        <v>109.60440319887573</v>
      </c>
      <c r="H6091">
        <f t="shared" si="386"/>
        <v>0.91337002665729772</v>
      </c>
    </row>
    <row r="6092" spans="1:8" x14ac:dyDescent="0.35">
      <c r="A6092" s="2">
        <v>34953</v>
      </c>
      <c r="B6092" s="3">
        <v>0.75</v>
      </c>
      <c r="C6092">
        <v>528.72900000000004</v>
      </c>
      <c r="D6092" s="4" t="b">
        <f t="shared" si="383"/>
        <v>1</v>
      </c>
      <c r="E6092" s="5">
        <f>VLOOKUP(A6092,'Daily Nat Light Offices Mtl'!$A$1:$G$366,7)</f>
        <v>631.32136242552417</v>
      </c>
      <c r="F6092">
        <f t="shared" si="384"/>
        <v>39.457585151595261</v>
      </c>
      <c r="G6092">
        <f t="shared" si="385"/>
        <v>109.60440319887573</v>
      </c>
      <c r="H6092">
        <f t="shared" si="386"/>
        <v>0.91337002665729772</v>
      </c>
    </row>
    <row r="6093" spans="1:8" x14ac:dyDescent="0.35">
      <c r="A6093" s="2">
        <v>34953</v>
      </c>
      <c r="B6093" s="3">
        <v>0.79166666666666663</v>
      </c>
      <c r="C6093">
        <v>295.50799999999998</v>
      </c>
      <c r="D6093" s="4" t="b">
        <f t="shared" si="383"/>
        <v>1</v>
      </c>
      <c r="E6093" s="5">
        <f>VLOOKUP(A6093,'Daily Nat Light Offices Mtl'!$A$1:$G$366,7)</f>
        <v>631.32136242552417</v>
      </c>
      <c r="F6093">
        <f t="shared" si="384"/>
        <v>39.457585151595261</v>
      </c>
      <c r="G6093">
        <f t="shared" si="385"/>
        <v>109.60440319887573</v>
      </c>
      <c r="H6093">
        <f t="shared" si="386"/>
        <v>0.91337002665729772</v>
      </c>
    </row>
    <row r="6094" spans="1:8" x14ac:dyDescent="0.35">
      <c r="A6094" s="2">
        <v>34953</v>
      </c>
      <c r="B6094" s="3">
        <v>0.83333333333333337</v>
      </c>
      <c r="C6094">
        <v>295.50799999999998</v>
      </c>
      <c r="D6094" s="4" t="b">
        <f t="shared" si="383"/>
        <v>1</v>
      </c>
      <c r="E6094" s="5">
        <f>VLOOKUP(A6094,'Daily Nat Light Offices Mtl'!$A$1:$G$366,7)</f>
        <v>631.32136242552417</v>
      </c>
      <c r="F6094">
        <f t="shared" si="384"/>
        <v>39.457585151595261</v>
      </c>
      <c r="G6094">
        <f t="shared" si="385"/>
        <v>109.60440319887573</v>
      </c>
      <c r="H6094">
        <f t="shared" si="386"/>
        <v>0.91337002665729772</v>
      </c>
    </row>
    <row r="6095" spans="1:8" x14ac:dyDescent="0.35">
      <c r="A6095" s="2">
        <v>34953</v>
      </c>
      <c r="B6095" s="3">
        <v>0.875</v>
      </c>
      <c r="C6095">
        <v>98.502700000000004</v>
      </c>
      <c r="D6095" s="4" t="b">
        <f t="shared" si="383"/>
        <v>1</v>
      </c>
      <c r="E6095" s="5">
        <f>VLOOKUP(A6095,'Daily Nat Light Offices Mtl'!$A$1:$G$366,7)</f>
        <v>631.32136242552417</v>
      </c>
      <c r="F6095">
        <f t="shared" si="384"/>
        <v>39.457585151595261</v>
      </c>
      <c r="G6095">
        <f t="shared" si="385"/>
        <v>109.60440319887573</v>
      </c>
      <c r="H6095">
        <f t="shared" si="386"/>
        <v>0.91337002665729772</v>
      </c>
    </row>
    <row r="6096" spans="1:8" x14ac:dyDescent="0.35">
      <c r="A6096" s="2">
        <v>34953</v>
      </c>
      <c r="B6096" s="3">
        <v>0.91666666666666663</v>
      </c>
      <c r="C6096">
        <v>98.502700000000004</v>
      </c>
      <c r="D6096" s="4" t="b">
        <f t="shared" si="383"/>
        <v>0</v>
      </c>
      <c r="E6096" s="5">
        <f>VLOOKUP(A6096,'Daily Nat Light Offices Mtl'!$A$1:$G$366,7)</f>
        <v>631.32136242552417</v>
      </c>
      <c r="F6096">
        <f t="shared" si="384"/>
        <v>0</v>
      </c>
      <c r="G6096">
        <f t="shared" si="385"/>
        <v>0</v>
      </c>
      <c r="H6096">
        <f t="shared" si="386"/>
        <v>0</v>
      </c>
    </row>
    <row r="6097" spans="1:8" x14ac:dyDescent="0.35">
      <c r="A6097" s="2">
        <v>34953</v>
      </c>
      <c r="B6097" s="3">
        <v>0.95833333333333337</v>
      </c>
      <c r="C6097">
        <v>49.251399999999997</v>
      </c>
      <c r="D6097" s="4" t="b">
        <f t="shared" si="383"/>
        <v>0</v>
      </c>
      <c r="E6097" s="5">
        <f>VLOOKUP(A6097,'Daily Nat Light Offices Mtl'!$A$1:$G$366,7)</f>
        <v>631.32136242552417</v>
      </c>
      <c r="F6097">
        <f t="shared" si="384"/>
        <v>0</v>
      </c>
      <c r="G6097">
        <f t="shared" si="385"/>
        <v>0</v>
      </c>
      <c r="H6097">
        <f t="shared" si="386"/>
        <v>0</v>
      </c>
    </row>
    <row r="6098" spans="1:8" x14ac:dyDescent="0.35">
      <c r="A6098" s="2">
        <v>34954</v>
      </c>
      <c r="B6098" s="3">
        <v>0</v>
      </c>
      <c r="C6098">
        <v>49.251399999999997</v>
      </c>
      <c r="D6098" s="4" t="b">
        <f t="shared" si="383"/>
        <v>0</v>
      </c>
      <c r="E6098" s="5">
        <f>VLOOKUP(A6098,'Daily Nat Light Offices Mtl'!$A$1:$G$366,7)</f>
        <v>651.24185777904302</v>
      </c>
      <c r="F6098">
        <f t="shared" si="384"/>
        <v>0</v>
      </c>
      <c r="G6098">
        <f t="shared" si="385"/>
        <v>0</v>
      </c>
      <c r="H6098">
        <f t="shared" si="386"/>
        <v>0</v>
      </c>
    </row>
    <row r="6099" spans="1:8" x14ac:dyDescent="0.35">
      <c r="A6099" s="2">
        <v>34954</v>
      </c>
      <c r="B6099" s="3">
        <v>4.1666666666666664E-2</v>
      </c>
      <c r="C6099">
        <v>49.251399999999997</v>
      </c>
      <c r="D6099" s="4" t="b">
        <f t="shared" si="383"/>
        <v>0</v>
      </c>
      <c r="E6099" s="5">
        <f>VLOOKUP(A6099,'Daily Nat Light Offices Mtl'!$A$1:$G$366,7)</f>
        <v>651.24185777904302</v>
      </c>
      <c r="F6099">
        <f t="shared" si="384"/>
        <v>0</v>
      </c>
      <c r="G6099">
        <f t="shared" si="385"/>
        <v>0</v>
      </c>
      <c r="H6099">
        <f t="shared" si="386"/>
        <v>0</v>
      </c>
    </row>
    <row r="6100" spans="1:8" x14ac:dyDescent="0.35">
      <c r="A6100" s="2">
        <v>34954</v>
      </c>
      <c r="B6100" s="3">
        <v>8.3333333333333329E-2</v>
      </c>
      <c r="C6100">
        <v>49.251399999999997</v>
      </c>
      <c r="D6100" s="4" t="b">
        <f t="shared" si="383"/>
        <v>0</v>
      </c>
      <c r="E6100" s="5">
        <f>VLOOKUP(A6100,'Daily Nat Light Offices Mtl'!$A$1:$G$366,7)</f>
        <v>651.24185777904302</v>
      </c>
      <c r="F6100">
        <f t="shared" si="384"/>
        <v>0</v>
      </c>
      <c r="G6100">
        <f t="shared" si="385"/>
        <v>0</v>
      </c>
      <c r="H6100">
        <f t="shared" si="386"/>
        <v>0</v>
      </c>
    </row>
    <row r="6101" spans="1:8" x14ac:dyDescent="0.35">
      <c r="A6101" s="2">
        <v>34954</v>
      </c>
      <c r="B6101" s="3">
        <v>0.125</v>
      </c>
      <c r="C6101">
        <v>49.251399999999997</v>
      </c>
      <c r="D6101" s="4" t="b">
        <f t="shared" si="383"/>
        <v>0</v>
      </c>
      <c r="E6101" s="5">
        <f>VLOOKUP(A6101,'Daily Nat Light Offices Mtl'!$A$1:$G$366,7)</f>
        <v>651.24185777904302</v>
      </c>
      <c r="F6101">
        <f t="shared" si="384"/>
        <v>0</v>
      </c>
      <c r="G6101">
        <f t="shared" si="385"/>
        <v>0</v>
      </c>
      <c r="H6101">
        <f t="shared" si="386"/>
        <v>0</v>
      </c>
    </row>
    <row r="6102" spans="1:8" x14ac:dyDescent="0.35">
      <c r="A6102" s="2">
        <v>34954</v>
      </c>
      <c r="B6102" s="3">
        <v>0.16666666666666666</v>
      </c>
      <c r="C6102">
        <v>49.251399999999997</v>
      </c>
      <c r="D6102" s="4" t="b">
        <f t="shared" si="383"/>
        <v>0</v>
      </c>
      <c r="E6102" s="5">
        <f>VLOOKUP(A6102,'Daily Nat Light Offices Mtl'!$A$1:$G$366,7)</f>
        <v>651.24185777904302</v>
      </c>
      <c r="F6102">
        <f t="shared" si="384"/>
        <v>0</v>
      </c>
      <c r="G6102">
        <f t="shared" si="385"/>
        <v>0</v>
      </c>
      <c r="H6102">
        <f t="shared" si="386"/>
        <v>0</v>
      </c>
    </row>
    <row r="6103" spans="1:8" x14ac:dyDescent="0.35">
      <c r="A6103" s="2">
        <v>34954</v>
      </c>
      <c r="B6103" s="3">
        <v>0.20833333333333334</v>
      </c>
      <c r="C6103">
        <v>246.77199999999999</v>
      </c>
      <c r="D6103" s="4" t="b">
        <f t="shared" si="383"/>
        <v>1</v>
      </c>
      <c r="E6103" s="5">
        <f>VLOOKUP(A6103,'Daily Nat Light Offices Mtl'!$A$1:$G$366,7)</f>
        <v>651.24185777904302</v>
      </c>
      <c r="F6103">
        <f t="shared" si="384"/>
        <v>40.702616111190189</v>
      </c>
      <c r="G6103">
        <f t="shared" si="385"/>
        <v>113.06282253108385</v>
      </c>
      <c r="H6103">
        <f t="shared" si="386"/>
        <v>0.94219018775903207</v>
      </c>
    </row>
    <row r="6104" spans="1:8" x14ac:dyDescent="0.35">
      <c r="A6104" s="2">
        <v>34954</v>
      </c>
      <c r="B6104" s="3">
        <v>0.25</v>
      </c>
      <c r="C6104">
        <v>1364.86</v>
      </c>
      <c r="D6104" s="4" t="b">
        <f t="shared" si="383"/>
        <v>1</v>
      </c>
      <c r="E6104" s="5">
        <f>VLOOKUP(A6104,'Daily Nat Light Offices Mtl'!$A$1:$G$366,7)</f>
        <v>651.24185777904302</v>
      </c>
      <c r="F6104">
        <f t="shared" si="384"/>
        <v>40.702616111190189</v>
      </c>
      <c r="G6104">
        <f t="shared" si="385"/>
        <v>113.06282253108385</v>
      </c>
      <c r="H6104">
        <f t="shared" si="386"/>
        <v>0.94219018775903207</v>
      </c>
    </row>
    <row r="6105" spans="1:8" x14ac:dyDescent="0.35">
      <c r="A6105" s="2">
        <v>34954</v>
      </c>
      <c r="B6105" s="3">
        <v>0.29166666666666669</v>
      </c>
      <c r="C6105">
        <v>3266.26</v>
      </c>
      <c r="D6105" s="4" t="b">
        <f t="shared" si="383"/>
        <v>1</v>
      </c>
      <c r="E6105" s="5">
        <f>VLOOKUP(A6105,'Daily Nat Light Offices Mtl'!$A$1:$G$366,7)</f>
        <v>651.24185777904302</v>
      </c>
      <c r="F6105">
        <f t="shared" si="384"/>
        <v>40.702616111190189</v>
      </c>
      <c r="G6105">
        <f t="shared" si="385"/>
        <v>113.06282253108385</v>
      </c>
      <c r="H6105">
        <f t="shared" si="386"/>
        <v>0.94219018775903207</v>
      </c>
    </row>
    <row r="6106" spans="1:8" x14ac:dyDescent="0.35">
      <c r="A6106" s="2">
        <v>34954</v>
      </c>
      <c r="B6106" s="3">
        <v>0.33333333333333331</v>
      </c>
      <c r="C6106">
        <v>11090.2</v>
      </c>
      <c r="D6106" s="4" t="b">
        <f t="shared" si="383"/>
        <v>1</v>
      </c>
      <c r="E6106" s="5">
        <f>VLOOKUP(A6106,'Daily Nat Light Offices Mtl'!$A$1:$G$366,7)</f>
        <v>651.24185777904302</v>
      </c>
      <c r="F6106">
        <f t="shared" si="384"/>
        <v>40.702616111190189</v>
      </c>
      <c r="G6106">
        <f t="shared" si="385"/>
        <v>113.06282253108385</v>
      </c>
      <c r="H6106">
        <f t="shared" si="386"/>
        <v>0.94219018775903207</v>
      </c>
    </row>
    <row r="6107" spans="1:8" x14ac:dyDescent="0.35">
      <c r="A6107" s="2">
        <v>34954</v>
      </c>
      <c r="B6107" s="3">
        <v>0.375</v>
      </c>
      <c r="C6107">
        <v>14903.8</v>
      </c>
      <c r="D6107" s="4" t="b">
        <f t="shared" si="383"/>
        <v>1</v>
      </c>
      <c r="E6107" s="5">
        <f>VLOOKUP(A6107,'Daily Nat Light Offices Mtl'!$A$1:$G$366,7)</f>
        <v>651.24185777904302</v>
      </c>
      <c r="F6107">
        <f t="shared" si="384"/>
        <v>40.702616111190189</v>
      </c>
      <c r="G6107">
        <f t="shared" si="385"/>
        <v>113.06282253108385</v>
      </c>
      <c r="H6107">
        <f t="shared" si="386"/>
        <v>0.94219018775903207</v>
      </c>
    </row>
    <row r="6108" spans="1:8" x14ac:dyDescent="0.35">
      <c r="A6108" s="2">
        <v>34954</v>
      </c>
      <c r="B6108" s="3">
        <v>0.41666666666666669</v>
      </c>
      <c r="C6108">
        <v>10685.9</v>
      </c>
      <c r="D6108" s="4" t="b">
        <f t="shared" si="383"/>
        <v>1</v>
      </c>
      <c r="E6108" s="5">
        <f>VLOOKUP(A6108,'Daily Nat Light Offices Mtl'!$A$1:$G$366,7)</f>
        <v>651.24185777904302</v>
      </c>
      <c r="F6108">
        <f t="shared" si="384"/>
        <v>40.702616111190189</v>
      </c>
      <c r="G6108">
        <f t="shared" si="385"/>
        <v>113.06282253108385</v>
      </c>
      <c r="H6108">
        <f t="shared" si="386"/>
        <v>0.94219018775903207</v>
      </c>
    </row>
    <row r="6109" spans="1:8" x14ac:dyDescent="0.35">
      <c r="A6109" s="2">
        <v>34954</v>
      </c>
      <c r="B6109" s="3">
        <v>0.45833333333333331</v>
      </c>
      <c r="C6109">
        <v>8628.7900000000009</v>
      </c>
      <c r="D6109" s="4" t="b">
        <f t="shared" si="383"/>
        <v>1</v>
      </c>
      <c r="E6109" s="5">
        <f>VLOOKUP(A6109,'Daily Nat Light Offices Mtl'!$A$1:$G$366,7)</f>
        <v>651.24185777904302</v>
      </c>
      <c r="F6109">
        <f t="shared" si="384"/>
        <v>40.702616111190189</v>
      </c>
      <c r="G6109">
        <f t="shared" si="385"/>
        <v>113.06282253108385</v>
      </c>
      <c r="H6109">
        <f t="shared" si="386"/>
        <v>0.94219018775903207</v>
      </c>
    </row>
    <row r="6110" spans="1:8" x14ac:dyDescent="0.35">
      <c r="A6110" s="2">
        <v>34954</v>
      </c>
      <c r="B6110" s="3">
        <v>0.5</v>
      </c>
      <c r="C6110">
        <v>10958</v>
      </c>
      <c r="D6110" s="4" t="b">
        <f t="shared" si="383"/>
        <v>1</v>
      </c>
      <c r="E6110" s="5">
        <f>VLOOKUP(A6110,'Daily Nat Light Offices Mtl'!$A$1:$G$366,7)</f>
        <v>651.24185777904302</v>
      </c>
      <c r="F6110">
        <f t="shared" si="384"/>
        <v>40.702616111190189</v>
      </c>
      <c r="G6110">
        <f t="shared" si="385"/>
        <v>113.06282253108385</v>
      </c>
      <c r="H6110">
        <f t="shared" si="386"/>
        <v>0.94219018775903207</v>
      </c>
    </row>
    <row r="6111" spans="1:8" x14ac:dyDescent="0.35">
      <c r="A6111" s="2">
        <v>34954</v>
      </c>
      <c r="B6111" s="3">
        <v>0.54166666666666663</v>
      </c>
      <c r="C6111">
        <v>15340.2</v>
      </c>
      <c r="D6111" s="4" t="b">
        <f t="shared" si="383"/>
        <v>1</v>
      </c>
      <c r="E6111" s="5">
        <f>VLOOKUP(A6111,'Daily Nat Light Offices Mtl'!$A$1:$G$366,7)</f>
        <v>651.24185777904302</v>
      </c>
      <c r="F6111">
        <f t="shared" si="384"/>
        <v>40.702616111190189</v>
      </c>
      <c r="G6111">
        <f t="shared" si="385"/>
        <v>113.06282253108385</v>
      </c>
      <c r="H6111">
        <f t="shared" si="386"/>
        <v>0.94219018775903207</v>
      </c>
    </row>
    <row r="6112" spans="1:8" x14ac:dyDescent="0.35">
      <c r="A6112" s="2">
        <v>34954</v>
      </c>
      <c r="B6112" s="3">
        <v>0.58333333333333337</v>
      </c>
      <c r="C6112">
        <v>22666.2</v>
      </c>
      <c r="D6112" s="4" t="b">
        <f t="shared" si="383"/>
        <v>1</v>
      </c>
      <c r="E6112" s="5">
        <f>VLOOKUP(A6112,'Daily Nat Light Offices Mtl'!$A$1:$G$366,7)</f>
        <v>651.24185777904302</v>
      </c>
      <c r="F6112">
        <f t="shared" si="384"/>
        <v>40.702616111190189</v>
      </c>
      <c r="G6112">
        <f t="shared" si="385"/>
        <v>113.06282253108385</v>
      </c>
      <c r="H6112">
        <f t="shared" si="386"/>
        <v>0.94219018775903207</v>
      </c>
    </row>
    <row r="6113" spans="1:8" x14ac:dyDescent="0.35">
      <c r="A6113" s="2">
        <v>34954</v>
      </c>
      <c r="B6113" s="3">
        <v>0.625</v>
      </c>
      <c r="C6113">
        <v>14897.6</v>
      </c>
      <c r="D6113" s="4" t="b">
        <f t="shared" si="383"/>
        <v>1</v>
      </c>
      <c r="E6113" s="5">
        <f>VLOOKUP(A6113,'Daily Nat Light Offices Mtl'!$A$1:$G$366,7)</f>
        <v>651.24185777904302</v>
      </c>
      <c r="F6113">
        <f t="shared" si="384"/>
        <v>40.702616111190189</v>
      </c>
      <c r="G6113">
        <f t="shared" si="385"/>
        <v>113.06282253108385</v>
      </c>
      <c r="H6113">
        <f t="shared" si="386"/>
        <v>0.94219018775903207</v>
      </c>
    </row>
    <row r="6114" spans="1:8" x14ac:dyDescent="0.35">
      <c r="A6114" s="2">
        <v>34954</v>
      </c>
      <c r="B6114" s="3">
        <v>0.66666666666666663</v>
      </c>
      <c r="C6114">
        <v>5721.09</v>
      </c>
      <c r="D6114" s="4" t="b">
        <f t="shared" si="383"/>
        <v>1</v>
      </c>
      <c r="E6114" s="5">
        <f>VLOOKUP(A6114,'Daily Nat Light Offices Mtl'!$A$1:$G$366,7)</f>
        <v>651.24185777904302</v>
      </c>
      <c r="F6114">
        <f t="shared" si="384"/>
        <v>40.702616111190189</v>
      </c>
      <c r="G6114">
        <f t="shared" si="385"/>
        <v>113.06282253108385</v>
      </c>
      <c r="H6114">
        <f t="shared" si="386"/>
        <v>0.94219018775903207</v>
      </c>
    </row>
    <row r="6115" spans="1:8" x14ac:dyDescent="0.35">
      <c r="A6115" s="2">
        <v>34954</v>
      </c>
      <c r="B6115" s="3">
        <v>0.70833333333333337</v>
      </c>
      <c r="C6115">
        <v>1626.58</v>
      </c>
      <c r="D6115" s="4" t="b">
        <f t="shared" si="383"/>
        <v>1</v>
      </c>
      <c r="E6115" s="5">
        <f>VLOOKUP(A6115,'Daily Nat Light Offices Mtl'!$A$1:$G$366,7)</f>
        <v>651.24185777904302</v>
      </c>
      <c r="F6115">
        <f t="shared" si="384"/>
        <v>40.702616111190189</v>
      </c>
      <c r="G6115">
        <f t="shared" si="385"/>
        <v>113.06282253108385</v>
      </c>
      <c r="H6115">
        <f t="shared" si="386"/>
        <v>0.94219018775903207</v>
      </c>
    </row>
    <row r="6116" spans="1:8" x14ac:dyDescent="0.35">
      <c r="A6116" s="2">
        <v>34954</v>
      </c>
      <c r="B6116" s="3">
        <v>0.75</v>
      </c>
      <c r="C6116">
        <v>492.51400000000001</v>
      </c>
      <c r="D6116" s="4" t="b">
        <f t="shared" si="383"/>
        <v>1</v>
      </c>
      <c r="E6116" s="5">
        <f>VLOOKUP(A6116,'Daily Nat Light Offices Mtl'!$A$1:$G$366,7)</f>
        <v>651.24185777904302</v>
      </c>
      <c r="F6116">
        <f t="shared" si="384"/>
        <v>40.702616111190189</v>
      </c>
      <c r="G6116">
        <f t="shared" si="385"/>
        <v>113.06282253108385</v>
      </c>
      <c r="H6116">
        <f t="shared" si="386"/>
        <v>0.94219018775903207</v>
      </c>
    </row>
    <row r="6117" spans="1:8" x14ac:dyDescent="0.35">
      <c r="A6117" s="2">
        <v>34954</v>
      </c>
      <c r="B6117" s="3">
        <v>0.79166666666666663</v>
      </c>
      <c r="C6117">
        <v>295.50799999999998</v>
      </c>
      <c r="D6117" s="4" t="b">
        <f t="shared" si="383"/>
        <v>1</v>
      </c>
      <c r="E6117" s="5">
        <f>VLOOKUP(A6117,'Daily Nat Light Offices Mtl'!$A$1:$G$366,7)</f>
        <v>651.24185777904302</v>
      </c>
      <c r="F6117">
        <f t="shared" si="384"/>
        <v>40.702616111190189</v>
      </c>
      <c r="G6117">
        <f t="shared" si="385"/>
        <v>113.06282253108385</v>
      </c>
      <c r="H6117">
        <f t="shared" si="386"/>
        <v>0.94219018775903207</v>
      </c>
    </row>
    <row r="6118" spans="1:8" x14ac:dyDescent="0.35">
      <c r="A6118" s="2">
        <v>34954</v>
      </c>
      <c r="B6118" s="3">
        <v>0.83333333333333337</v>
      </c>
      <c r="C6118">
        <v>295.50799999999998</v>
      </c>
      <c r="D6118" s="4" t="b">
        <f t="shared" si="383"/>
        <v>1</v>
      </c>
      <c r="E6118" s="5">
        <f>VLOOKUP(A6118,'Daily Nat Light Offices Mtl'!$A$1:$G$366,7)</f>
        <v>651.24185777904302</v>
      </c>
      <c r="F6118">
        <f t="shared" si="384"/>
        <v>40.702616111190189</v>
      </c>
      <c r="G6118">
        <f t="shared" si="385"/>
        <v>113.06282253108385</v>
      </c>
      <c r="H6118">
        <f t="shared" si="386"/>
        <v>0.94219018775903207</v>
      </c>
    </row>
    <row r="6119" spans="1:8" x14ac:dyDescent="0.35">
      <c r="A6119" s="2">
        <v>34954</v>
      </c>
      <c r="B6119" s="3">
        <v>0.875</v>
      </c>
      <c r="C6119">
        <v>98.502700000000004</v>
      </c>
      <c r="D6119" s="4" t="b">
        <f t="shared" si="383"/>
        <v>1</v>
      </c>
      <c r="E6119" s="5">
        <f>VLOOKUP(A6119,'Daily Nat Light Offices Mtl'!$A$1:$G$366,7)</f>
        <v>651.24185777904302</v>
      </c>
      <c r="F6119">
        <f t="shared" si="384"/>
        <v>40.702616111190189</v>
      </c>
      <c r="G6119">
        <f t="shared" si="385"/>
        <v>113.06282253108385</v>
      </c>
      <c r="H6119">
        <f t="shared" si="386"/>
        <v>0.94219018775903207</v>
      </c>
    </row>
    <row r="6120" spans="1:8" x14ac:dyDescent="0.35">
      <c r="A6120" s="2">
        <v>34954</v>
      </c>
      <c r="B6120" s="3">
        <v>0.91666666666666663</v>
      </c>
      <c r="C6120">
        <v>98.502700000000004</v>
      </c>
      <c r="D6120" s="4" t="b">
        <f t="shared" si="383"/>
        <v>0</v>
      </c>
      <c r="E6120" s="5">
        <f>VLOOKUP(A6120,'Daily Nat Light Offices Mtl'!$A$1:$G$366,7)</f>
        <v>651.24185777904302</v>
      </c>
      <c r="F6120">
        <f t="shared" si="384"/>
        <v>0</v>
      </c>
      <c r="G6120">
        <f t="shared" si="385"/>
        <v>0</v>
      </c>
      <c r="H6120">
        <f t="shared" si="386"/>
        <v>0</v>
      </c>
    </row>
    <row r="6121" spans="1:8" x14ac:dyDescent="0.35">
      <c r="A6121" s="2">
        <v>34954</v>
      </c>
      <c r="B6121" s="3">
        <v>0.95833333333333337</v>
      </c>
      <c r="C6121">
        <v>49.251399999999997</v>
      </c>
      <c r="D6121" s="4" t="b">
        <f t="shared" si="383"/>
        <v>0</v>
      </c>
      <c r="E6121" s="5">
        <f>VLOOKUP(A6121,'Daily Nat Light Offices Mtl'!$A$1:$G$366,7)</f>
        <v>651.24185777904302</v>
      </c>
      <c r="F6121">
        <f t="shared" si="384"/>
        <v>0</v>
      </c>
      <c r="G6121">
        <f t="shared" si="385"/>
        <v>0</v>
      </c>
      <c r="H6121">
        <f t="shared" si="386"/>
        <v>0</v>
      </c>
    </row>
    <row r="6122" spans="1:8" x14ac:dyDescent="0.35">
      <c r="A6122" s="2">
        <v>34955</v>
      </c>
      <c r="B6122" s="3">
        <v>0</v>
      </c>
      <c r="C6122">
        <v>49.251399999999997</v>
      </c>
      <c r="D6122" s="4" t="b">
        <f t="shared" si="383"/>
        <v>0</v>
      </c>
      <c r="E6122" s="5">
        <f>VLOOKUP(A6122,'Daily Nat Light Offices Mtl'!$A$1:$G$366,7)</f>
        <v>625.3401077739594</v>
      </c>
      <c r="F6122">
        <f t="shared" si="384"/>
        <v>0</v>
      </c>
      <c r="G6122">
        <f t="shared" si="385"/>
        <v>0</v>
      </c>
      <c r="H6122">
        <f t="shared" si="386"/>
        <v>0</v>
      </c>
    </row>
    <row r="6123" spans="1:8" x14ac:dyDescent="0.35">
      <c r="A6123" s="2">
        <v>34955</v>
      </c>
      <c r="B6123" s="3">
        <v>4.1666666666666664E-2</v>
      </c>
      <c r="C6123">
        <v>49.251399999999997</v>
      </c>
      <c r="D6123" s="4" t="b">
        <f t="shared" si="383"/>
        <v>0</v>
      </c>
      <c r="E6123" s="5">
        <f>VLOOKUP(A6123,'Daily Nat Light Offices Mtl'!$A$1:$G$366,7)</f>
        <v>625.3401077739594</v>
      </c>
      <c r="F6123">
        <f t="shared" si="384"/>
        <v>0</v>
      </c>
      <c r="G6123">
        <f t="shared" si="385"/>
        <v>0</v>
      </c>
      <c r="H6123">
        <f t="shared" si="386"/>
        <v>0</v>
      </c>
    </row>
    <row r="6124" spans="1:8" x14ac:dyDescent="0.35">
      <c r="A6124" s="2">
        <v>34955</v>
      </c>
      <c r="B6124" s="3">
        <v>8.3333333333333329E-2</v>
      </c>
      <c r="C6124">
        <v>49.251399999999997</v>
      </c>
      <c r="D6124" s="4" t="b">
        <f t="shared" si="383"/>
        <v>0</v>
      </c>
      <c r="E6124" s="5">
        <f>VLOOKUP(A6124,'Daily Nat Light Offices Mtl'!$A$1:$G$366,7)</f>
        <v>625.3401077739594</v>
      </c>
      <c r="F6124">
        <f t="shared" si="384"/>
        <v>0</v>
      </c>
      <c r="G6124">
        <f t="shared" si="385"/>
        <v>0</v>
      </c>
      <c r="H6124">
        <f t="shared" si="386"/>
        <v>0</v>
      </c>
    </row>
    <row r="6125" spans="1:8" x14ac:dyDescent="0.35">
      <c r="A6125" s="2">
        <v>34955</v>
      </c>
      <c r="B6125" s="3">
        <v>0.125</v>
      </c>
      <c r="C6125">
        <v>49.251399999999997</v>
      </c>
      <c r="D6125" s="4" t="b">
        <f t="shared" si="383"/>
        <v>0</v>
      </c>
      <c r="E6125" s="5">
        <f>VLOOKUP(A6125,'Daily Nat Light Offices Mtl'!$A$1:$G$366,7)</f>
        <v>625.3401077739594</v>
      </c>
      <c r="F6125">
        <f t="shared" si="384"/>
        <v>0</v>
      </c>
      <c r="G6125">
        <f t="shared" si="385"/>
        <v>0</v>
      </c>
      <c r="H6125">
        <f t="shared" si="386"/>
        <v>0</v>
      </c>
    </row>
    <row r="6126" spans="1:8" x14ac:dyDescent="0.35">
      <c r="A6126" s="2">
        <v>34955</v>
      </c>
      <c r="B6126" s="3">
        <v>0.16666666666666666</v>
      </c>
      <c r="C6126">
        <v>49.251399999999997</v>
      </c>
      <c r="D6126" s="4" t="b">
        <f t="shared" si="383"/>
        <v>0</v>
      </c>
      <c r="E6126" s="5">
        <f>VLOOKUP(A6126,'Daily Nat Light Offices Mtl'!$A$1:$G$366,7)</f>
        <v>625.3401077739594</v>
      </c>
      <c r="F6126">
        <f t="shared" si="384"/>
        <v>0</v>
      </c>
      <c r="G6126">
        <f t="shared" si="385"/>
        <v>0</v>
      </c>
      <c r="H6126">
        <f t="shared" si="386"/>
        <v>0</v>
      </c>
    </row>
    <row r="6127" spans="1:8" x14ac:dyDescent="0.35">
      <c r="A6127" s="2">
        <v>34955</v>
      </c>
      <c r="B6127" s="3">
        <v>0.20833333333333334</v>
      </c>
      <c r="C6127">
        <v>317.94900000000001</v>
      </c>
      <c r="D6127" s="4" t="b">
        <f t="shared" si="383"/>
        <v>1</v>
      </c>
      <c r="E6127" s="5">
        <f>VLOOKUP(A6127,'Daily Nat Light Offices Mtl'!$A$1:$G$366,7)</f>
        <v>625.3401077739594</v>
      </c>
      <c r="F6127">
        <f t="shared" si="384"/>
        <v>39.083756735872463</v>
      </c>
      <c r="G6127">
        <f t="shared" si="385"/>
        <v>108.56599093297906</v>
      </c>
      <c r="H6127">
        <f t="shared" si="386"/>
        <v>0.90471659110815883</v>
      </c>
    </row>
    <row r="6128" spans="1:8" x14ac:dyDescent="0.35">
      <c r="A6128" s="2">
        <v>34955</v>
      </c>
      <c r="B6128" s="3">
        <v>0.25</v>
      </c>
      <c r="C6128">
        <v>2677.08</v>
      </c>
      <c r="D6128" s="4" t="b">
        <f t="shared" si="383"/>
        <v>1</v>
      </c>
      <c r="E6128" s="5">
        <f>VLOOKUP(A6128,'Daily Nat Light Offices Mtl'!$A$1:$G$366,7)</f>
        <v>625.3401077739594</v>
      </c>
      <c r="F6128">
        <f t="shared" si="384"/>
        <v>39.083756735872463</v>
      </c>
      <c r="G6128">
        <f t="shared" si="385"/>
        <v>108.56599093297906</v>
      </c>
      <c r="H6128">
        <f t="shared" si="386"/>
        <v>0.90471659110815883</v>
      </c>
    </row>
    <row r="6129" spans="1:8" x14ac:dyDescent="0.35">
      <c r="A6129" s="2">
        <v>34955</v>
      </c>
      <c r="B6129" s="3">
        <v>0.29166666666666669</v>
      </c>
      <c r="C6129">
        <v>10585.9</v>
      </c>
      <c r="D6129" s="4" t="b">
        <f t="shared" si="383"/>
        <v>1</v>
      </c>
      <c r="E6129" s="5">
        <f>VLOOKUP(A6129,'Daily Nat Light Offices Mtl'!$A$1:$G$366,7)</f>
        <v>625.3401077739594</v>
      </c>
      <c r="F6129">
        <f t="shared" si="384"/>
        <v>39.083756735872463</v>
      </c>
      <c r="G6129">
        <f t="shared" si="385"/>
        <v>108.56599093297906</v>
      </c>
      <c r="H6129">
        <f t="shared" si="386"/>
        <v>0.90471659110815883</v>
      </c>
    </row>
    <row r="6130" spans="1:8" x14ac:dyDescent="0.35">
      <c r="A6130" s="2">
        <v>34955</v>
      </c>
      <c r="B6130" s="3">
        <v>0.33333333333333331</v>
      </c>
      <c r="C6130">
        <v>19467.5</v>
      </c>
      <c r="D6130" s="4" t="b">
        <f t="shared" si="383"/>
        <v>1</v>
      </c>
      <c r="E6130" s="5">
        <f>VLOOKUP(A6130,'Daily Nat Light Offices Mtl'!$A$1:$G$366,7)</f>
        <v>625.3401077739594</v>
      </c>
      <c r="F6130">
        <f t="shared" si="384"/>
        <v>39.083756735872463</v>
      </c>
      <c r="G6130">
        <f t="shared" si="385"/>
        <v>108.56599093297906</v>
      </c>
      <c r="H6130">
        <f t="shared" si="386"/>
        <v>0.90471659110815883</v>
      </c>
    </row>
    <row r="6131" spans="1:8" x14ac:dyDescent="0.35">
      <c r="A6131" s="2">
        <v>34955</v>
      </c>
      <c r="B6131" s="3">
        <v>0.375</v>
      </c>
      <c r="C6131">
        <v>25556.799999999999</v>
      </c>
      <c r="D6131" s="4" t="b">
        <f t="shared" si="383"/>
        <v>1</v>
      </c>
      <c r="E6131" s="5">
        <f>VLOOKUP(A6131,'Daily Nat Light Offices Mtl'!$A$1:$G$366,7)</f>
        <v>625.3401077739594</v>
      </c>
      <c r="F6131">
        <f t="shared" si="384"/>
        <v>39.083756735872463</v>
      </c>
      <c r="G6131">
        <f t="shared" si="385"/>
        <v>108.56599093297906</v>
      </c>
      <c r="H6131">
        <f t="shared" si="386"/>
        <v>0.90471659110815883</v>
      </c>
    </row>
    <row r="6132" spans="1:8" x14ac:dyDescent="0.35">
      <c r="A6132" s="2">
        <v>34955</v>
      </c>
      <c r="B6132" s="3">
        <v>0.41666666666666669</v>
      </c>
      <c r="C6132">
        <v>27291.8</v>
      </c>
      <c r="D6132" s="4" t="b">
        <f t="shared" si="383"/>
        <v>1</v>
      </c>
      <c r="E6132" s="5">
        <f>VLOOKUP(A6132,'Daily Nat Light Offices Mtl'!$A$1:$G$366,7)</f>
        <v>625.3401077739594</v>
      </c>
      <c r="F6132">
        <f t="shared" si="384"/>
        <v>39.083756735872463</v>
      </c>
      <c r="G6132">
        <f t="shared" si="385"/>
        <v>108.56599093297906</v>
      </c>
      <c r="H6132">
        <f t="shared" si="386"/>
        <v>0.90471659110815883</v>
      </c>
    </row>
    <row r="6133" spans="1:8" x14ac:dyDescent="0.35">
      <c r="A6133" s="2">
        <v>34955</v>
      </c>
      <c r="B6133" s="3">
        <v>0.45833333333333331</v>
      </c>
      <c r="C6133">
        <v>27562.2</v>
      </c>
      <c r="D6133" s="4" t="b">
        <f t="shared" si="383"/>
        <v>1</v>
      </c>
      <c r="E6133" s="5">
        <f>VLOOKUP(A6133,'Daily Nat Light Offices Mtl'!$A$1:$G$366,7)</f>
        <v>625.3401077739594</v>
      </c>
      <c r="F6133">
        <f t="shared" si="384"/>
        <v>39.083756735872463</v>
      </c>
      <c r="G6133">
        <f t="shared" si="385"/>
        <v>108.56599093297906</v>
      </c>
      <c r="H6133">
        <f t="shared" si="386"/>
        <v>0.90471659110815883</v>
      </c>
    </row>
    <row r="6134" spans="1:8" x14ac:dyDescent="0.35">
      <c r="A6134" s="2">
        <v>34955</v>
      </c>
      <c r="B6134" s="3">
        <v>0.5</v>
      </c>
      <c r="C6134">
        <v>33569.199999999997</v>
      </c>
      <c r="D6134" s="4" t="b">
        <f t="shared" si="383"/>
        <v>1</v>
      </c>
      <c r="E6134" s="5">
        <f>VLOOKUP(A6134,'Daily Nat Light Offices Mtl'!$A$1:$G$366,7)</f>
        <v>625.3401077739594</v>
      </c>
      <c r="F6134">
        <f t="shared" si="384"/>
        <v>39.083756735872463</v>
      </c>
      <c r="G6134">
        <f t="shared" si="385"/>
        <v>108.56599093297906</v>
      </c>
      <c r="H6134">
        <f t="shared" si="386"/>
        <v>0.90471659110815883</v>
      </c>
    </row>
    <row r="6135" spans="1:8" x14ac:dyDescent="0.35">
      <c r="A6135" s="2">
        <v>34955</v>
      </c>
      <c r="B6135" s="3">
        <v>0.54166666666666663</v>
      </c>
      <c r="C6135">
        <v>28134.6</v>
      </c>
      <c r="D6135" s="4" t="b">
        <f t="shared" si="383"/>
        <v>1</v>
      </c>
      <c r="E6135" s="5">
        <f>VLOOKUP(A6135,'Daily Nat Light Offices Mtl'!$A$1:$G$366,7)</f>
        <v>625.3401077739594</v>
      </c>
      <c r="F6135">
        <f t="shared" si="384"/>
        <v>39.083756735872463</v>
      </c>
      <c r="G6135">
        <f t="shared" si="385"/>
        <v>108.56599093297906</v>
      </c>
      <c r="H6135">
        <f t="shared" si="386"/>
        <v>0.90471659110815883</v>
      </c>
    </row>
    <row r="6136" spans="1:8" x14ac:dyDescent="0.35">
      <c r="A6136" s="2">
        <v>34955</v>
      </c>
      <c r="B6136" s="3">
        <v>0.58333333333333337</v>
      </c>
      <c r="C6136">
        <v>20345.8</v>
      </c>
      <c r="D6136" s="4" t="b">
        <f t="shared" si="383"/>
        <v>1</v>
      </c>
      <c r="E6136" s="5">
        <f>VLOOKUP(A6136,'Daily Nat Light Offices Mtl'!$A$1:$G$366,7)</f>
        <v>625.3401077739594</v>
      </c>
      <c r="F6136">
        <f t="shared" si="384"/>
        <v>39.083756735872463</v>
      </c>
      <c r="G6136">
        <f t="shared" si="385"/>
        <v>108.56599093297906</v>
      </c>
      <c r="H6136">
        <f t="shared" si="386"/>
        <v>0.90471659110815883</v>
      </c>
    </row>
    <row r="6137" spans="1:8" x14ac:dyDescent="0.35">
      <c r="A6137" s="2">
        <v>34955</v>
      </c>
      <c r="B6137" s="3">
        <v>0.625</v>
      </c>
      <c r="C6137">
        <v>13110.7</v>
      </c>
      <c r="D6137" s="4" t="b">
        <f t="shared" si="383"/>
        <v>1</v>
      </c>
      <c r="E6137" s="5">
        <f>VLOOKUP(A6137,'Daily Nat Light Offices Mtl'!$A$1:$G$366,7)</f>
        <v>625.3401077739594</v>
      </c>
      <c r="F6137">
        <f t="shared" si="384"/>
        <v>39.083756735872463</v>
      </c>
      <c r="G6137">
        <f t="shared" si="385"/>
        <v>108.56599093297906</v>
      </c>
      <c r="H6137">
        <f t="shared" si="386"/>
        <v>0.90471659110815883</v>
      </c>
    </row>
    <row r="6138" spans="1:8" x14ac:dyDescent="0.35">
      <c r="A6138" s="2">
        <v>34955</v>
      </c>
      <c r="B6138" s="3">
        <v>0.66666666666666663</v>
      </c>
      <c r="C6138">
        <v>5395.97</v>
      </c>
      <c r="D6138" s="4" t="b">
        <f t="shared" si="383"/>
        <v>1</v>
      </c>
      <c r="E6138" s="5">
        <f>VLOOKUP(A6138,'Daily Nat Light Offices Mtl'!$A$1:$G$366,7)</f>
        <v>625.3401077739594</v>
      </c>
      <c r="F6138">
        <f t="shared" si="384"/>
        <v>39.083756735872463</v>
      </c>
      <c r="G6138">
        <f t="shared" si="385"/>
        <v>108.56599093297906</v>
      </c>
      <c r="H6138">
        <f t="shared" si="386"/>
        <v>0.90471659110815883</v>
      </c>
    </row>
    <row r="6139" spans="1:8" x14ac:dyDescent="0.35">
      <c r="A6139" s="2">
        <v>34955</v>
      </c>
      <c r="B6139" s="3">
        <v>0.70833333333333337</v>
      </c>
      <c r="C6139">
        <v>1733.88</v>
      </c>
      <c r="D6139" s="4" t="b">
        <f t="shared" si="383"/>
        <v>1</v>
      </c>
      <c r="E6139" s="5">
        <f>VLOOKUP(A6139,'Daily Nat Light Offices Mtl'!$A$1:$G$366,7)</f>
        <v>625.3401077739594</v>
      </c>
      <c r="F6139">
        <f t="shared" si="384"/>
        <v>39.083756735872463</v>
      </c>
      <c r="G6139">
        <f t="shared" si="385"/>
        <v>108.56599093297906</v>
      </c>
      <c r="H6139">
        <f t="shared" si="386"/>
        <v>0.90471659110815883</v>
      </c>
    </row>
    <row r="6140" spans="1:8" x14ac:dyDescent="0.35">
      <c r="A6140" s="2">
        <v>34955</v>
      </c>
      <c r="B6140" s="3">
        <v>0.75</v>
      </c>
      <c r="C6140">
        <v>492.51400000000001</v>
      </c>
      <c r="D6140" s="4" t="b">
        <f t="shared" si="383"/>
        <v>1</v>
      </c>
      <c r="E6140" s="5">
        <f>VLOOKUP(A6140,'Daily Nat Light Offices Mtl'!$A$1:$G$366,7)</f>
        <v>625.3401077739594</v>
      </c>
      <c r="F6140">
        <f t="shared" si="384"/>
        <v>39.083756735872463</v>
      </c>
      <c r="G6140">
        <f t="shared" si="385"/>
        <v>108.56599093297906</v>
      </c>
      <c r="H6140">
        <f t="shared" si="386"/>
        <v>0.90471659110815883</v>
      </c>
    </row>
    <row r="6141" spans="1:8" x14ac:dyDescent="0.35">
      <c r="A6141" s="2">
        <v>34955</v>
      </c>
      <c r="B6141" s="3">
        <v>0.79166666666666663</v>
      </c>
      <c r="C6141">
        <v>295.50799999999998</v>
      </c>
      <c r="D6141" s="4" t="b">
        <f t="shared" si="383"/>
        <v>1</v>
      </c>
      <c r="E6141" s="5">
        <f>VLOOKUP(A6141,'Daily Nat Light Offices Mtl'!$A$1:$G$366,7)</f>
        <v>625.3401077739594</v>
      </c>
      <c r="F6141">
        <f t="shared" si="384"/>
        <v>39.083756735872463</v>
      </c>
      <c r="G6141">
        <f t="shared" si="385"/>
        <v>108.56599093297906</v>
      </c>
      <c r="H6141">
        <f t="shared" si="386"/>
        <v>0.90471659110815883</v>
      </c>
    </row>
    <row r="6142" spans="1:8" x14ac:dyDescent="0.35">
      <c r="A6142" s="2">
        <v>34955</v>
      </c>
      <c r="B6142" s="3">
        <v>0.83333333333333337</v>
      </c>
      <c r="C6142">
        <v>295.50799999999998</v>
      </c>
      <c r="D6142" s="4" t="b">
        <f t="shared" si="383"/>
        <v>1</v>
      </c>
      <c r="E6142" s="5">
        <f>VLOOKUP(A6142,'Daily Nat Light Offices Mtl'!$A$1:$G$366,7)</f>
        <v>625.3401077739594</v>
      </c>
      <c r="F6142">
        <f t="shared" si="384"/>
        <v>39.083756735872463</v>
      </c>
      <c r="G6142">
        <f t="shared" si="385"/>
        <v>108.56599093297906</v>
      </c>
      <c r="H6142">
        <f t="shared" si="386"/>
        <v>0.90471659110815883</v>
      </c>
    </row>
    <row r="6143" spans="1:8" x14ac:dyDescent="0.35">
      <c r="A6143" s="2">
        <v>34955</v>
      </c>
      <c r="B6143" s="3">
        <v>0.875</v>
      </c>
      <c r="C6143">
        <v>98.502700000000004</v>
      </c>
      <c r="D6143" s="4" t="b">
        <f t="shared" si="383"/>
        <v>1</v>
      </c>
      <c r="E6143" s="5">
        <f>VLOOKUP(A6143,'Daily Nat Light Offices Mtl'!$A$1:$G$366,7)</f>
        <v>625.3401077739594</v>
      </c>
      <c r="F6143">
        <f t="shared" si="384"/>
        <v>39.083756735872463</v>
      </c>
      <c r="G6143">
        <f t="shared" si="385"/>
        <v>108.56599093297906</v>
      </c>
      <c r="H6143">
        <f t="shared" si="386"/>
        <v>0.90471659110815883</v>
      </c>
    </row>
    <row r="6144" spans="1:8" x14ac:dyDescent="0.35">
      <c r="A6144" s="2">
        <v>34955</v>
      </c>
      <c r="B6144" s="3">
        <v>0.91666666666666663</v>
      </c>
      <c r="C6144">
        <v>98.502700000000004</v>
      </c>
      <c r="D6144" s="4" t="b">
        <f t="shared" si="383"/>
        <v>0</v>
      </c>
      <c r="E6144" s="5">
        <f>VLOOKUP(A6144,'Daily Nat Light Offices Mtl'!$A$1:$G$366,7)</f>
        <v>625.3401077739594</v>
      </c>
      <c r="F6144">
        <f t="shared" si="384"/>
        <v>0</v>
      </c>
      <c r="G6144">
        <f t="shared" si="385"/>
        <v>0</v>
      </c>
      <c r="H6144">
        <f t="shared" si="386"/>
        <v>0</v>
      </c>
    </row>
    <row r="6145" spans="1:8" x14ac:dyDescent="0.35">
      <c r="A6145" s="2">
        <v>34955</v>
      </c>
      <c r="B6145" s="3">
        <v>0.95833333333333337</v>
      </c>
      <c r="C6145">
        <v>49.251399999999997</v>
      </c>
      <c r="D6145" s="4" t="b">
        <f t="shared" si="383"/>
        <v>0</v>
      </c>
      <c r="E6145" s="5">
        <f>VLOOKUP(A6145,'Daily Nat Light Offices Mtl'!$A$1:$G$366,7)</f>
        <v>625.3401077739594</v>
      </c>
      <c r="F6145">
        <f t="shared" si="384"/>
        <v>0</v>
      </c>
      <c r="G6145">
        <f t="shared" si="385"/>
        <v>0</v>
      </c>
      <c r="H6145">
        <f t="shared" si="386"/>
        <v>0</v>
      </c>
    </row>
    <row r="6146" spans="1:8" x14ac:dyDescent="0.35">
      <c r="A6146" s="2">
        <v>34956</v>
      </c>
      <c r="B6146" s="3">
        <v>0</v>
      </c>
      <c r="C6146">
        <v>49.251399999999997</v>
      </c>
      <c r="D6146" s="4" t="b">
        <f t="shared" ref="D6146:D6209" si="387">AND(B6146&gt;$B$6,B6146&lt;$B$24,E6146&gt;0)</f>
        <v>0</v>
      </c>
      <c r="E6146" s="5">
        <f>VLOOKUP(A6146,'Daily Nat Light Offices Mtl'!$A$1:$G$366,7)</f>
        <v>677.71252008052545</v>
      </c>
      <c r="F6146">
        <f t="shared" si="384"/>
        <v>0</v>
      </c>
      <c r="G6146">
        <f t="shared" si="385"/>
        <v>0</v>
      </c>
      <c r="H6146">
        <f t="shared" si="386"/>
        <v>0</v>
      </c>
    </row>
    <row r="6147" spans="1:8" x14ac:dyDescent="0.35">
      <c r="A6147" s="2">
        <v>34956</v>
      </c>
      <c r="B6147" s="3">
        <v>4.1666666666666664E-2</v>
      </c>
      <c r="C6147">
        <v>49.251399999999997</v>
      </c>
      <c r="D6147" s="4" t="b">
        <f t="shared" si="387"/>
        <v>0</v>
      </c>
      <c r="E6147" s="5">
        <f>VLOOKUP(A6147,'Daily Nat Light Offices Mtl'!$A$1:$G$366,7)</f>
        <v>677.71252008052545</v>
      </c>
      <c r="F6147">
        <f t="shared" ref="F6147:F6210" si="388">IF(D6147,E6147/16,0)</f>
        <v>0</v>
      </c>
      <c r="G6147">
        <f t="shared" ref="G6147:G6210" si="389">CONVERT(F6147*10^4,"J","Wh")</f>
        <v>0</v>
      </c>
      <c r="H6147">
        <f t="shared" ref="H6147:H6210" si="390">G6147/$J$2</f>
        <v>0</v>
      </c>
    </row>
    <row r="6148" spans="1:8" x14ac:dyDescent="0.35">
      <c r="A6148" s="2">
        <v>34956</v>
      </c>
      <c r="B6148" s="3">
        <v>8.3333333333333329E-2</v>
      </c>
      <c r="C6148">
        <v>49.251399999999997</v>
      </c>
      <c r="D6148" s="4" t="b">
        <f t="shared" si="387"/>
        <v>0</v>
      </c>
      <c r="E6148" s="5">
        <f>VLOOKUP(A6148,'Daily Nat Light Offices Mtl'!$A$1:$G$366,7)</f>
        <v>677.71252008052545</v>
      </c>
      <c r="F6148">
        <f t="shared" si="388"/>
        <v>0</v>
      </c>
      <c r="G6148">
        <f t="shared" si="389"/>
        <v>0</v>
      </c>
      <c r="H6148">
        <f t="shared" si="390"/>
        <v>0</v>
      </c>
    </row>
    <row r="6149" spans="1:8" x14ac:dyDescent="0.35">
      <c r="A6149" s="2">
        <v>34956</v>
      </c>
      <c r="B6149" s="3">
        <v>0.125</v>
      </c>
      <c r="C6149">
        <v>49.251399999999997</v>
      </c>
      <c r="D6149" s="4" t="b">
        <f t="shared" si="387"/>
        <v>0</v>
      </c>
      <c r="E6149" s="5">
        <f>VLOOKUP(A6149,'Daily Nat Light Offices Mtl'!$A$1:$G$366,7)</f>
        <v>677.71252008052545</v>
      </c>
      <c r="F6149">
        <f t="shared" si="388"/>
        <v>0</v>
      </c>
      <c r="G6149">
        <f t="shared" si="389"/>
        <v>0</v>
      </c>
      <c r="H6149">
        <f t="shared" si="390"/>
        <v>0</v>
      </c>
    </row>
    <row r="6150" spans="1:8" x14ac:dyDescent="0.35">
      <c r="A6150" s="2">
        <v>34956</v>
      </c>
      <c r="B6150" s="3">
        <v>0.16666666666666666</v>
      </c>
      <c r="C6150">
        <v>49.251399999999997</v>
      </c>
      <c r="D6150" s="4" t="b">
        <f t="shared" si="387"/>
        <v>0</v>
      </c>
      <c r="E6150" s="5">
        <f>VLOOKUP(A6150,'Daily Nat Light Offices Mtl'!$A$1:$G$366,7)</f>
        <v>677.71252008052545</v>
      </c>
      <c r="F6150">
        <f t="shared" si="388"/>
        <v>0</v>
      </c>
      <c r="G6150">
        <f t="shared" si="389"/>
        <v>0</v>
      </c>
      <c r="H6150">
        <f t="shared" si="390"/>
        <v>0</v>
      </c>
    </row>
    <row r="6151" spans="1:8" x14ac:dyDescent="0.35">
      <c r="A6151" s="2">
        <v>34956</v>
      </c>
      <c r="B6151" s="3">
        <v>0.20833333333333334</v>
      </c>
      <c r="C6151">
        <v>136.87700000000001</v>
      </c>
      <c r="D6151" s="4" t="b">
        <f t="shared" si="387"/>
        <v>1</v>
      </c>
      <c r="E6151" s="5">
        <f>VLOOKUP(A6151,'Daily Nat Light Offices Mtl'!$A$1:$G$366,7)</f>
        <v>677.71252008052545</v>
      </c>
      <c r="F6151">
        <f t="shared" si="388"/>
        <v>42.357032505032841</v>
      </c>
      <c r="G6151">
        <f t="shared" si="389"/>
        <v>117.65842362509122</v>
      </c>
      <c r="H6151">
        <f t="shared" si="390"/>
        <v>0.98048686354242676</v>
      </c>
    </row>
    <row r="6152" spans="1:8" x14ac:dyDescent="0.35">
      <c r="A6152" s="2">
        <v>34956</v>
      </c>
      <c r="B6152" s="3">
        <v>0.25</v>
      </c>
      <c r="C6152">
        <v>869.74900000000002</v>
      </c>
      <c r="D6152" s="4" t="b">
        <f t="shared" si="387"/>
        <v>1</v>
      </c>
      <c r="E6152" s="5">
        <f>VLOOKUP(A6152,'Daily Nat Light Offices Mtl'!$A$1:$G$366,7)</f>
        <v>677.71252008052545</v>
      </c>
      <c r="F6152">
        <f t="shared" si="388"/>
        <v>42.357032505032841</v>
      </c>
      <c r="G6152">
        <f t="shared" si="389"/>
        <v>117.65842362509122</v>
      </c>
      <c r="H6152">
        <f t="shared" si="390"/>
        <v>0.98048686354242676</v>
      </c>
    </row>
    <row r="6153" spans="1:8" x14ac:dyDescent="0.35">
      <c r="A6153" s="2">
        <v>34956</v>
      </c>
      <c r="B6153" s="3">
        <v>0.29166666666666669</v>
      </c>
      <c r="C6153">
        <v>2432.39</v>
      </c>
      <c r="D6153" s="4" t="b">
        <f t="shared" si="387"/>
        <v>1</v>
      </c>
      <c r="E6153" s="5">
        <f>VLOOKUP(A6153,'Daily Nat Light Offices Mtl'!$A$1:$G$366,7)</f>
        <v>677.71252008052545</v>
      </c>
      <c r="F6153">
        <f t="shared" si="388"/>
        <v>42.357032505032841</v>
      </c>
      <c r="G6153">
        <f t="shared" si="389"/>
        <v>117.65842362509122</v>
      </c>
      <c r="H6153">
        <f t="shared" si="390"/>
        <v>0.98048686354242676</v>
      </c>
    </row>
    <row r="6154" spans="1:8" x14ac:dyDescent="0.35">
      <c r="A6154" s="2">
        <v>34956</v>
      </c>
      <c r="B6154" s="3">
        <v>0.33333333333333331</v>
      </c>
      <c r="C6154">
        <v>1949.07</v>
      </c>
      <c r="D6154" s="4" t="b">
        <f t="shared" si="387"/>
        <v>1</v>
      </c>
      <c r="E6154" s="5">
        <f>VLOOKUP(A6154,'Daily Nat Light Offices Mtl'!$A$1:$G$366,7)</f>
        <v>677.71252008052545</v>
      </c>
      <c r="F6154">
        <f t="shared" si="388"/>
        <v>42.357032505032841</v>
      </c>
      <c r="G6154">
        <f t="shared" si="389"/>
        <v>117.65842362509122</v>
      </c>
      <c r="H6154">
        <f t="shared" si="390"/>
        <v>0.98048686354242676</v>
      </c>
    </row>
    <row r="6155" spans="1:8" x14ac:dyDescent="0.35">
      <c r="A6155" s="2">
        <v>34956</v>
      </c>
      <c r="B6155" s="3">
        <v>0.375</v>
      </c>
      <c r="C6155">
        <v>2013.71</v>
      </c>
      <c r="D6155" s="4" t="b">
        <f t="shared" si="387"/>
        <v>1</v>
      </c>
      <c r="E6155" s="5">
        <f>VLOOKUP(A6155,'Daily Nat Light Offices Mtl'!$A$1:$G$366,7)</f>
        <v>677.71252008052545</v>
      </c>
      <c r="F6155">
        <f t="shared" si="388"/>
        <v>42.357032505032841</v>
      </c>
      <c r="G6155">
        <f t="shared" si="389"/>
        <v>117.65842362509122</v>
      </c>
      <c r="H6155">
        <f t="shared" si="390"/>
        <v>0.98048686354242676</v>
      </c>
    </row>
    <row r="6156" spans="1:8" x14ac:dyDescent="0.35">
      <c r="A6156" s="2">
        <v>34956</v>
      </c>
      <c r="B6156" s="3">
        <v>0.41666666666666669</v>
      </c>
      <c r="C6156">
        <v>2744.59</v>
      </c>
      <c r="D6156" s="4" t="b">
        <f t="shared" si="387"/>
        <v>1</v>
      </c>
      <c r="E6156" s="5">
        <f>VLOOKUP(A6156,'Daily Nat Light Offices Mtl'!$A$1:$G$366,7)</f>
        <v>677.71252008052545</v>
      </c>
      <c r="F6156">
        <f t="shared" si="388"/>
        <v>42.357032505032841</v>
      </c>
      <c r="G6156">
        <f t="shared" si="389"/>
        <v>117.65842362509122</v>
      </c>
      <c r="H6156">
        <f t="shared" si="390"/>
        <v>0.98048686354242676</v>
      </c>
    </row>
    <row r="6157" spans="1:8" x14ac:dyDescent="0.35">
      <c r="A6157" s="2">
        <v>34956</v>
      </c>
      <c r="B6157" s="3">
        <v>0.45833333333333331</v>
      </c>
      <c r="C6157">
        <v>2696.8</v>
      </c>
      <c r="D6157" s="4" t="b">
        <f t="shared" si="387"/>
        <v>1</v>
      </c>
      <c r="E6157" s="5">
        <f>VLOOKUP(A6157,'Daily Nat Light Offices Mtl'!$A$1:$G$366,7)</f>
        <v>677.71252008052545</v>
      </c>
      <c r="F6157">
        <f t="shared" si="388"/>
        <v>42.357032505032841</v>
      </c>
      <c r="G6157">
        <f t="shared" si="389"/>
        <v>117.65842362509122</v>
      </c>
      <c r="H6157">
        <f t="shared" si="390"/>
        <v>0.98048686354242676</v>
      </c>
    </row>
    <row r="6158" spans="1:8" x14ac:dyDescent="0.35">
      <c r="A6158" s="2">
        <v>34956</v>
      </c>
      <c r="B6158" s="3">
        <v>0.5</v>
      </c>
      <c r="C6158">
        <v>2035.62</v>
      </c>
      <c r="D6158" s="4" t="b">
        <f t="shared" si="387"/>
        <v>1</v>
      </c>
      <c r="E6158" s="5">
        <f>VLOOKUP(A6158,'Daily Nat Light Offices Mtl'!$A$1:$G$366,7)</f>
        <v>677.71252008052545</v>
      </c>
      <c r="F6158">
        <f t="shared" si="388"/>
        <v>42.357032505032841</v>
      </c>
      <c r="G6158">
        <f t="shared" si="389"/>
        <v>117.65842362509122</v>
      </c>
      <c r="H6158">
        <f t="shared" si="390"/>
        <v>0.98048686354242676</v>
      </c>
    </row>
    <row r="6159" spans="1:8" x14ac:dyDescent="0.35">
      <c r="A6159" s="2">
        <v>34956</v>
      </c>
      <c r="B6159" s="3">
        <v>0.54166666666666663</v>
      </c>
      <c r="C6159">
        <v>1989.81</v>
      </c>
      <c r="D6159" s="4" t="b">
        <f t="shared" si="387"/>
        <v>1</v>
      </c>
      <c r="E6159" s="5">
        <f>VLOOKUP(A6159,'Daily Nat Light Offices Mtl'!$A$1:$G$366,7)</f>
        <v>677.71252008052545</v>
      </c>
      <c r="F6159">
        <f t="shared" si="388"/>
        <v>42.357032505032841</v>
      </c>
      <c r="G6159">
        <f t="shared" si="389"/>
        <v>117.65842362509122</v>
      </c>
      <c r="H6159">
        <f t="shared" si="390"/>
        <v>0.98048686354242676</v>
      </c>
    </row>
    <row r="6160" spans="1:8" x14ac:dyDescent="0.35">
      <c r="A6160" s="2">
        <v>34956</v>
      </c>
      <c r="B6160" s="3">
        <v>0.58333333333333337</v>
      </c>
      <c r="C6160">
        <v>2310.4499999999998</v>
      </c>
      <c r="D6160" s="4" t="b">
        <f t="shared" si="387"/>
        <v>1</v>
      </c>
      <c r="E6160" s="5">
        <f>VLOOKUP(A6160,'Daily Nat Light Offices Mtl'!$A$1:$G$366,7)</f>
        <v>677.71252008052545</v>
      </c>
      <c r="F6160">
        <f t="shared" si="388"/>
        <v>42.357032505032841</v>
      </c>
      <c r="G6160">
        <f t="shared" si="389"/>
        <v>117.65842362509122</v>
      </c>
      <c r="H6160">
        <f t="shared" si="390"/>
        <v>0.98048686354242676</v>
      </c>
    </row>
    <row r="6161" spans="1:8" x14ac:dyDescent="0.35">
      <c r="A6161" s="2">
        <v>34956</v>
      </c>
      <c r="B6161" s="3">
        <v>0.625</v>
      </c>
      <c r="C6161">
        <v>2927.81</v>
      </c>
      <c r="D6161" s="4" t="b">
        <f t="shared" si="387"/>
        <v>1</v>
      </c>
      <c r="E6161" s="5">
        <f>VLOOKUP(A6161,'Daily Nat Light Offices Mtl'!$A$1:$G$366,7)</f>
        <v>677.71252008052545</v>
      </c>
      <c r="F6161">
        <f t="shared" si="388"/>
        <v>42.357032505032841</v>
      </c>
      <c r="G6161">
        <f t="shared" si="389"/>
        <v>117.65842362509122</v>
      </c>
      <c r="H6161">
        <f t="shared" si="390"/>
        <v>0.98048686354242676</v>
      </c>
    </row>
    <row r="6162" spans="1:8" x14ac:dyDescent="0.35">
      <c r="A6162" s="2">
        <v>34956</v>
      </c>
      <c r="B6162" s="3">
        <v>0.66666666666666663</v>
      </c>
      <c r="C6162">
        <v>1724.95</v>
      </c>
      <c r="D6162" s="4" t="b">
        <f t="shared" si="387"/>
        <v>1</v>
      </c>
      <c r="E6162" s="5">
        <f>VLOOKUP(A6162,'Daily Nat Light Offices Mtl'!$A$1:$G$366,7)</f>
        <v>677.71252008052545</v>
      </c>
      <c r="F6162">
        <f t="shared" si="388"/>
        <v>42.357032505032841</v>
      </c>
      <c r="G6162">
        <f t="shared" si="389"/>
        <v>117.65842362509122</v>
      </c>
      <c r="H6162">
        <f t="shared" si="390"/>
        <v>0.98048686354242676</v>
      </c>
    </row>
    <row r="6163" spans="1:8" x14ac:dyDescent="0.35">
      <c r="A6163" s="2">
        <v>34956</v>
      </c>
      <c r="B6163" s="3">
        <v>0.70833333333333337</v>
      </c>
      <c r="C6163">
        <v>1138.53</v>
      </c>
      <c r="D6163" s="4" t="b">
        <f t="shared" si="387"/>
        <v>1</v>
      </c>
      <c r="E6163" s="5">
        <f>VLOOKUP(A6163,'Daily Nat Light Offices Mtl'!$A$1:$G$366,7)</f>
        <v>677.71252008052545</v>
      </c>
      <c r="F6163">
        <f t="shared" si="388"/>
        <v>42.357032505032841</v>
      </c>
      <c r="G6163">
        <f t="shared" si="389"/>
        <v>117.65842362509122</v>
      </c>
      <c r="H6163">
        <f t="shared" si="390"/>
        <v>0.98048686354242676</v>
      </c>
    </row>
    <row r="6164" spans="1:8" x14ac:dyDescent="0.35">
      <c r="A6164" s="2">
        <v>34956</v>
      </c>
      <c r="B6164" s="3">
        <v>0.75</v>
      </c>
      <c r="C6164">
        <v>492.51400000000001</v>
      </c>
      <c r="D6164" s="4" t="b">
        <f t="shared" si="387"/>
        <v>1</v>
      </c>
      <c r="E6164" s="5">
        <f>VLOOKUP(A6164,'Daily Nat Light Offices Mtl'!$A$1:$G$366,7)</f>
        <v>677.71252008052545</v>
      </c>
      <c r="F6164">
        <f t="shared" si="388"/>
        <v>42.357032505032841</v>
      </c>
      <c r="G6164">
        <f t="shared" si="389"/>
        <v>117.65842362509122</v>
      </c>
      <c r="H6164">
        <f t="shared" si="390"/>
        <v>0.98048686354242676</v>
      </c>
    </row>
    <row r="6165" spans="1:8" x14ac:dyDescent="0.35">
      <c r="A6165" s="2">
        <v>34956</v>
      </c>
      <c r="B6165" s="3">
        <v>0.79166666666666663</v>
      </c>
      <c r="C6165">
        <v>295.50799999999998</v>
      </c>
      <c r="D6165" s="4" t="b">
        <f t="shared" si="387"/>
        <v>1</v>
      </c>
      <c r="E6165" s="5">
        <f>VLOOKUP(A6165,'Daily Nat Light Offices Mtl'!$A$1:$G$366,7)</f>
        <v>677.71252008052545</v>
      </c>
      <c r="F6165">
        <f t="shared" si="388"/>
        <v>42.357032505032841</v>
      </c>
      <c r="G6165">
        <f t="shared" si="389"/>
        <v>117.65842362509122</v>
      </c>
      <c r="H6165">
        <f t="shared" si="390"/>
        <v>0.98048686354242676</v>
      </c>
    </row>
    <row r="6166" spans="1:8" x14ac:dyDescent="0.35">
      <c r="A6166" s="2">
        <v>34956</v>
      </c>
      <c r="B6166" s="3">
        <v>0.83333333333333337</v>
      </c>
      <c r="C6166">
        <v>295.50799999999998</v>
      </c>
      <c r="D6166" s="4" t="b">
        <f t="shared" si="387"/>
        <v>1</v>
      </c>
      <c r="E6166" s="5">
        <f>VLOOKUP(A6166,'Daily Nat Light Offices Mtl'!$A$1:$G$366,7)</f>
        <v>677.71252008052545</v>
      </c>
      <c r="F6166">
        <f t="shared" si="388"/>
        <v>42.357032505032841</v>
      </c>
      <c r="G6166">
        <f t="shared" si="389"/>
        <v>117.65842362509122</v>
      </c>
      <c r="H6166">
        <f t="shared" si="390"/>
        <v>0.98048686354242676</v>
      </c>
    </row>
    <row r="6167" spans="1:8" x14ac:dyDescent="0.35">
      <c r="A6167" s="2">
        <v>34956</v>
      </c>
      <c r="B6167" s="3">
        <v>0.875</v>
      </c>
      <c r="C6167">
        <v>98.502700000000004</v>
      </c>
      <c r="D6167" s="4" t="b">
        <f t="shared" si="387"/>
        <v>1</v>
      </c>
      <c r="E6167" s="5">
        <f>VLOOKUP(A6167,'Daily Nat Light Offices Mtl'!$A$1:$G$366,7)</f>
        <v>677.71252008052545</v>
      </c>
      <c r="F6167">
        <f t="shared" si="388"/>
        <v>42.357032505032841</v>
      </c>
      <c r="G6167">
        <f t="shared" si="389"/>
        <v>117.65842362509122</v>
      </c>
      <c r="H6167">
        <f t="shared" si="390"/>
        <v>0.98048686354242676</v>
      </c>
    </row>
    <row r="6168" spans="1:8" x14ac:dyDescent="0.35">
      <c r="A6168" s="2">
        <v>34956</v>
      </c>
      <c r="B6168" s="3">
        <v>0.91666666666666663</v>
      </c>
      <c r="C6168">
        <v>98.502700000000004</v>
      </c>
      <c r="D6168" s="4" t="b">
        <f t="shared" si="387"/>
        <v>0</v>
      </c>
      <c r="E6168" s="5">
        <f>VLOOKUP(A6168,'Daily Nat Light Offices Mtl'!$A$1:$G$366,7)</f>
        <v>677.71252008052545</v>
      </c>
      <c r="F6168">
        <f t="shared" si="388"/>
        <v>0</v>
      </c>
      <c r="G6168">
        <f t="shared" si="389"/>
        <v>0</v>
      </c>
      <c r="H6168">
        <f t="shared" si="390"/>
        <v>0</v>
      </c>
    </row>
    <row r="6169" spans="1:8" x14ac:dyDescent="0.35">
      <c r="A6169" s="2">
        <v>34956</v>
      </c>
      <c r="B6169" s="3">
        <v>0.95833333333333337</v>
      </c>
      <c r="C6169">
        <v>49.251399999999997</v>
      </c>
      <c r="D6169" s="4" t="b">
        <f t="shared" si="387"/>
        <v>0</v>
      </c>
      <c r="E6169" s="5">
        <f>VLOOKUP(A6169,'Daily Nat Light Offices Mtl'!$A$1:$G$366,7)</f>
        <v>677.71252008052545</v>
      </c>
      <c r="F6169">
        <f t="shared" si="388"/>
        <v>0</v>
      </c>
      <c r="G6169">
        <f t="shared" si="389"/>
        <v>0</v>
      </c>
      <c r="H6169">
        <f t="shared" si="390"/>
        <v>0</v>
      </c>
    </row>
    <row r="6170" spans="1:8" x14ac:dyDescent="0.35">
      <c r="A6170" s="2">
        <v>34957</v>
      </c>
      <c r="B6170" s="3">
        <v>0</v>
      </c>
      <c r="C6170">
        <v>49.251399999999997</v>
      </c>
      <c r="D6170" s="4" t="b">
        <f t="shared" si="387"/>
        <v>0</v>
      </c>
      <c r="E6170" s="5">
        <f>VLOOKUP(A6170,'Daily Nat Light Offices Mtl'!$A$1:$G$366,7)</f>
        <v>641.9729027797548</v>
      </c>
      <c r="F6170">
        <f t="shared" si="388"/>
        <v>0</v>
      </c>
      <c r="G6170">
        <f t="shared" si="389"/>
        <v>0</v>
      </c>
      <c r="H6170">
        <f t="shared" si="390"/>
        <v>0</v>
      </c>
    </row>
    <row r="6171" spans="1:8" x14ac:dyDescent="0.35">
      <c r="A6171" s="2">
        <v>34957</v>
      </c>
      <c r="B6171" s="3">
        <v>4.1666666666666664E-2</v>
      </c>
      <c r="C6171">
        <v>49.251399999999997</v>
      </c>
      <c r="D6171" s="4" t="b">
        <f t="shared" si="387"/>
        <v>0</v>
      </c>
      <c r="E6171" s="5">
        <f>VLOOKUP(A6171,'Daily Nat Light Offices Mtl'!$A$1:$G$366,7)</f>
        <v>641.9729027797548</v>
      </c>
      <c r="F6171">
        <f t="shared" si="388"/>
        <v>0</v>
      </c>
      <c r="G6171">
        <f t="shared" si="389"/>
        <v>0</v>
      </c>
      <c r="H6171">
        <f t="shared" si="390"/>
        <v>0</v>
      </c>
    </row>
    <row r="6172" spans="1:8" x14ac:dyDescent="0.35">
      <c r="A6172" s="2">
        <v>34957</v>
      </c>
      <c r="B6172" s="3">
        <v>8.3333333333333329E-2</v>
      </c>
      <c r="C6172">
        <v>49.251399999999997</v>
      </c>
      <c r="D6172" s="4" t="b">
        <f t="shared" si="387"/>
        <v>0</v>
      </c>
      <c r="E6172" s="5">
        <f>VLOOKUP(A6172,'Daily Nat Light Offices Mtl'!$A$1:$G$366,7)</f>
        <v>641.9729027797548</v>
      </c>
      <c r="F6172">
        <f t="shared" si="388"/>
        <v>0</v>
      </c>
      <c r="G6172">
        <f t="shared" si="389"/>
        <v>0</v>
      </c>
      <c r="H6172">
        <f t="shared" si="390"/>
        <v>0</v>
      </c>
    </row>
    <row r="6173" spans="1:8" x14ac:dyDescent="0.35">
      <c r="A6173" s="2">
        <v>34957</v>
      </c>
      <c r="B6173" s="3">
        <v>0.125</v>
      </c>
      <c r="C6173">
        <v>49.251399999999997</v>
      </c>
      <c r="D6173" s="4" t="b">
        <f t="shared" si="387"/>
        <v>0</v>
      </c>
      <c r="E6173" s="5">
        <f>VLOOKUP(A6173,'Daily Nat Light Offices Mtl'!$A$1:$G$366,7)</f>
        <v>641.9729027797548</v>
      </c>
      <c r="F6173">
        <f t="shared" si="388"/>
        <v>0</v>
      </c>
      <c r="G6173">
        <f t="shared" si="389"/>
        <v>0</v>
      </c>
      <c r="H6173">
        <f t="shared" si="390"/>
        <v>0</v>
      </c>
    </row>
    <row r="6174" spans="1:8" x14ac:dyDescent="0.35">
      <c r="A6174" s="2">
        <v>34957</v>
      </c>
      <c r="B6174" s="3">
        <v>0.16666666666666666</v>
      </c>
      <c r="C6174">
        <v>49.251399999999997</v>
      </c>
      <c r="D6174" s="4" t="b">
        <f t="shared" si="387"/>
        <v>0</v>
      </c>
      <c r="E6174" s="5">
        <f>VLOOKUP(A6174,'Daily Nat Light Offices Mtl'!$A$1:$G$366,7)</f>
        <v>641.9729027797548</v>
      </c>
      <c r="F6174">
        <f t="shared" si="388"/>
        <v>0</v>
      </c>
      <c r="G6174">
        <f t="shared" si="389"/>
        <v>0</v>
      </c>
      <c r="H6174">
        <f t="shared" si="390"/>
        <v>0</v>
      </c>
    </row>
    <row r="6175" spans="1:8" x14ac:dyDescent="0.35">
      <c r="A6175" s="2">
        <v>34957</v>
      </c>
      <c r="B6175" s="3">
        <v>0.20833333333333334</v>
      </c>
      <c r="C6175">
        <v>192.292</v>
      </c>
      <c r="D6175" s="4" t="b">
        <f t="shared" si="387"/>
        <v>1</v>
      </c>
      <c r="E6175" s="5">
        <f>VLOOKUP(A6175,'Daily Nat Light Offices Mtl'!$A$1:$G$366,7)</f>
        <v>641.9729027797548</v>
      </c>
      <c r="F6175">
        <f t="shared" si="388"/>
        <v>40.123306423734675</v>
      </c>
      <c r="G6175">
        <f t="shared" si="389"/>
        <v>111.45362895481856</v>
      </c>
      <c r="H6175">
        <f t="shared" si="390"/>
        <v>0.92878024129015457</v>
      </c>
    </row>
    <row r="6176" spans="1:8" x14ac:dyDescent="0.35">
      <c r="A6176" s="2">
        <v>34957</v>
      </c>
      <c r="B6176" s="3">
        <v>0.25</v>
      </c>
      <c r="C6176">
        <v>2450.33</v>
      </c>
      <c r="D6176" s="4" t="b">
        <f t="shared" si="387"/>
        <v>1</v>
      </c>
      <c r="E6176" s="5">
        <f>VLOOKUP(A6176,'Daily Nat Light Offices Mtl'!$A$1:$G$366,7)</f>
        <v>641.9729027797548</v>
      </c>
      <c r="F6176">
        <f t="shared" si="388"/>
        <v>40.123306423734675</v>
      </c>
      <c r="G6176">
        <f t="shared" si="389"/>
        <v>111.45362895481856</v>
      </c>
      <c r="H6176">
        <f t="shared" si="390"/>
        <v>0.92878024129015457</v>
      </c>
    </row>
    <row r="6177" spans="1:8" x14ac:dyDescent="0.35">
      <c r="A6177" s="2">
        <v>34957</v>
      </c>
      <c r="B6177" s="3">
        <v>0.29166666666666669</v>
      </c>
      <c r="C6177">
        <v>10086.6</v>
      </c>
      <c r="D6177" s="4" t="b">
        <f t="shared" si="387"/>
        <v>1</v>
      </c>
      <c r="E6177" s="5">
        <f>VLOOKUP(A6177,'Daily Nat Light Offices Mtl'!$A$1:$G$366,7)</f>
        <v>641.9729027797548</v>
      </c>
      <c r="F6177">
        <f t="shared" si="388"/>
        <v>40.123306423734675</v>
      </c>
      <c r="G6177">
        <f t="shared" si="389"/>
        <v>111.45362895481856</v>
      </c>
      <c r="H6177">
        <f t="shared" si="390"/>
        <v>0.92878024129015457</v>
      </c>
    </row>
    <row r="6178" spans="1:8" x14ac:dyDescent="0.35">
      <c r="A6178" s="2">
        <v>34957</v>
      </c>
      <c r="B6178" s="3">
        <v>0.33333333333333331</v>
      </c>
      <c r="C6178">
        <v>22021.5</v>
      </c>
      <c r="D6178" s="4" t="b">
        <f t="shared" si="387"/>
        <v>1</v>
      </c>
      <c r="E6178" s="5">
        <f>VLOOKUP(A6178,'Daily Nat Light Offices Mtl'!$A$1:$G$366,7)</f>
        <v>641.9729027797548</v>
      </c>
      <c r="F6178">
        <f t="shared" si="388"/>
        <v>40.123306423734675</v>
      </c>
      <c r="G6178">
        <f t="shared" si="389"/>
        <v>111.45362895481856</v>
      </c>
      <c r="H6178">
        <f t="shared" si="390"/>
        <v>0.92878024129015457</v>
      </c>
    </row>
    <row r="6179" spans="1:8" x14ac:dyDescent="0.35">
      <c r="A6179" s="2">
        <v>34957</v>
      </c>
      <c r="B6179" s="3">
        <v>0.375</v>
      </c>
      <c r="C6179">
        <v>32230.1</v>
      </c>
      <c r="D6179" s="4" t="b">
        <f t="shared" si="387"/>
        <v>1</v>
      </c>
      <c r="E6179" s="5">
        <f>VLOOKUP(A6179,'Daily Nat Light Offices Mtl'!$A$1:$G$366,7)</f>
        <v>641.9729027797548</v>
      </c>
      <c r="F6179">
        <f t="shared" si="388"/>
        <v>40.123306423734675</v>
      </c>
      <c r="G6179">
        <f t="shared" si="389"/>
        <v>111.45362895481856</v>
      </c>
      <c r="H6179">
        <f t="shared" si="390"/>
        <v>0.92878024129015457</v>
      </c>
    </row>
    <row r="6180" spans="1:8" x14ac:dyDescent="0.35">
      <c r="A6180" s="2">
        <v>34957</v>
      </c>
      <c r="B6180" s="3">
        <v>0.41666666666666669</v>
      </c>
      <c r="C6180">
        <v>27083.1</v>
      </c>
      <c r="D6180" s="4" t="b">
        <f t="shared" si="387"/>
        <v>1</v>
      </c>
      <c r="E6180" s="5">
        <f>VLOOKUP(A6180,'Daily Nat Light Offices Mtl'!$A$1:$G$366,7)</f>
        <v>641.9729027797548</v>
      </c>
      <c r="F6180">
        <f t="shared" si="388"/>
        <v>40.123306423734675</v>
      </c>
      <c r="G6180">
        <f t="shared" si="389"/>
        <v>111.45362895481856</v>
      </c>
      <c r="H6180">
        <f t="shared" si="390"/>
        <v>0.92878024129015457</v>
      </c>
    </row>
    <row r="6181" spans="1:8" x14ac:dyDescent="0.35">
      <c r="A6181" s="2">
        <v>34957</v>
      </c>
      <c r="B6181" s="3">
        <v>0.45833333333333331</v>
      </c>
      <c r="C6181">
        <v>17227.099999999999</v>
      </c>
      <c r="D6181" s="4" t="b">
        <f t="shared" si="387"/>
        <v>1</v>
      </c>
      <c r="E6181" s="5">
        <f>VLOOKUP(A6181,'Daily Nat Light Offices Mtl'!$A$1:$G$366,7)</f>
        <v>641.9729027797548</v>
      </c>
      <c r="F6181">
        <f t="shared" si="388"/>
        <v>40.123306423734675</v>
      </c>
      <c r="G6181">
        <f t="shared" si="389"/>
        <v>111.45362895481856</v>
      </c>
      <c r="H6181">
        <f t="shared" si="390"/>
        <v>0.92878024129015457</v>
      </c>
    </row>
    <row r="6182" spans="1:8" x14ac:dyDescent="0.35">
      <c r="A6182" s="2">
        <v>34957</v>
      </c>
      <c r="B6182" s="3">
        <v>0.5</v>
      </c>
      <c r="C6182">
        <v>14208.5</v>
      </c>
      <c r="D6182" s="4" t="b">
        <f t="shared" si="387"/>
        <v>1</v>
      </c>
      <c r="E6182" s="5">
        <f>VLOOKUP(A6182,'Daily Nat Light Offices Mtl'!$A$1:$G$366,7)</f>
        <v>641.9729027797548</v>
      </c>
      <c r="F6182">
        <f t="shared" si="388"/>
        <v>40.123306423734675</v>
      </c>
      <c r="G6182">
        <f t="shared" si="389"/>
        <v>111.45362895481856</v>
      </c>
      <c r="H6182">
        <f t="shared" si="390"/>
        <v>0.92878024129015457</v>
      </c>
    </row>
    <row r="6183" spans="1:8" x14ac:dyDescent="0.35">
      <c r="A6183" s="2">
        <v>34957</v>
      </c>
      <c r="B6183" s="3">
        <v>0.54166666666666663</v>
      </c>
      <c r="C6183">
        <v>9971.9599999999991</v>
      </c>
      <c r="D6183" s="4" t="b">
        <f t="shared" si="387"/>
        <v>1</v>
      </c>
      <c r="E6183" s="5">
        <f>VLOOKUP(A6183,'Daily Nat Light Offices Mtl'!$A$1:$G$366,7)</f>
        <v>641.9729027797548</v>
      </c>
      <c r="F6183">
        <f t="shared" si="388"/>
        <v>40.123306423734675</v>
      </c>
      <c r="G6183">
        <f t="shared" si="389"/>
        <v>111.45362895481856</v>
      </c>
      <c r="H6183">
        <f t="shared" si="390"/>
        <v>0.92878024129015457</v>
      </c>
    </row>
    <row r="6184" spans="1:8" x14ac:dyDescent="0.35">
      <c r="A6184" s="2">
        <v>34957</v>
      </c>
      <c r="B6184" s="3">
        <v>0.58333333333333337</v>
      </c>
      <c r="C6184">
        <v>7674.04</v>
      </c>
      <c r="D6184" s="4" t="b">
        <f t="shared" si="387"/>
        <v>1</v>
      </c>
      <c r="E6184" s="5">
        <f>VLOOKUP(A6184,'Daily Nat Light Offices Mtl'!$A$1:$G$366,7)</f>
        <v>641.9729027797548</v>
      </c>
      <c r="F6184">
        <f t="shared" si="388"/>
        <v>40.123306423734675</v>
      </c>
      <c r="G6184">
        <f t="shared" si="389"/>
        <v>111.45362895481856</v>
      </c>
      <c r="H6184">
        <f t="shared" si="390"/>
        <v>0.92878024129015457</v>
      </c>
    </row>
    <row r="6185" spans="1:8" x14ac:dyDescent="0.35">
      <c r="A6185" s="2">
        <v>34957</v>
      </c>
      <c r="B6185" s="3">
        <v>0.625</v>
      </c>
      <c r="C6185">
        <v>6195.18</v>
      </c>
      <c r="D6185" s="4" t="b">
        <f t="shared" si="387"/>
        <v>1</v>
      </c>
      <c r="E6185" s="5">
        <f>VLOOKUP(A6185,'Daily Nat Light Offices Mtl'!$A$1:$G$366,7)</f>
        <v>641.9729027797548</v>
      </c>
      <c r="F6185">
        <f t="shared" si="388"/>
        <v>40.123306423734675</v>
      </c>
      <c r="G6185">
        <f t="shared" si="389"/>
        <v>111.45362895481856</v>
      </c>
      <c r="H6185">
        <f t="shared" si="390"/>
        <v>0.92878024129015457</v>
      </c>
    </row>
    <row r="6186" spans="1:8" x14ac:dyDescent="0.35">
      <c r="A6186" s="2">
        <v>34957</v>
      </c>
      <c r="B6186" s="3">
        <v>0.66666666666666663</v>
      </c>
      <c r="C6186">
        <v>4355.87</v>
      </c>
      <c r="D6186" s="4" t="b">
        <f t="shared" si="387"/>
        <v>1</v>
      </c>
      <c r="E6186" s="5">
        <f>VLOOKUP(A6186,'Daily Nat Light Offices Mtl'!$A$1:$G$366,7)</f>
        <v>641.9729027797548</v>
      </c>
      <c r="F6186">
        <f t="shared" si="388"/>
        <v>40.123306423734675</v>
      </c>
      <c r="G6186">
        <f t="shared" si="389"/>
        <v>111.45362895481856</v>
      </c>
      <c r="H6186">
        <f t="shared" si="390"/>
        <v>0.92878024129015457</v>
      </c>
    </row>
    <row r="6187" spans="1:8" x14ac:dyDescent="0.35">
      <c r="A6187" s="2">
        <v>34957</v>
      </c>
      <c r="B6187" s="3">
        <v>0.70833333333333337</v>
      </c>
      <c r="C6187">
        <v>1463.96</v>
      </c>
      <c r="D6187" s="4" t="b">
        <f t="shared" si="387"/>
        <v>1</v>
      </c>
      <c r="E6187" s="5">
        <f>VLOOKUP(A6187,'Daily Nat Light Offices Mtl'!$A$1:$G$366,7)</f>
        <v>641.9729027797548</v>
      </c>
      <c r="F6187">
        <f t="shared" si="388"/>
        <v>40.123306423734675</v>
      </c>
      <c r="G6187">
        <f t="shared" si="389"/>
        <v>111.45362895481856</v>
      </c>
      <c r="H6187">
        <f t="shared" si="390"/>
        <v>0.92878024129015457</v>
      </c>
    </row>
    <row r="6188" spans="1:8" x14ac:dyDescent="0.35">
      <c r="A6188" s="2">
        <v>34957</v>
      </c>
      <c r="B6188" s="3">
        <v>0.75</v>
      </c>
      <c r="C6188">
        <v>492.51400000000001</v>
      </c>
      <c r="D6188" s="4" t="b">
        <f t="shared" si="387"/>
        <v>1</v>
      </c>
      <c r="E6188" s="5">
        <f>VLOOKUP(A6188,'Daily Nat Light Offices Mtl'!$A$1:$G$366,7)</f>
        <v>641.9729027797548</v>
      </c>
      <c r="F6188">
        <f t="shared" si="388"/>
        <v>40.123306423734675</v>
      </c>
      <c r="G6188">
        <f t="shared" si="389"/>
        <v>111.45362895481856</v>
      </c>
      <c r="H6188">
        <f t="shared" si="390"/>
        <v>0.92878024129015457</v>
      </c>
    </row>
    <row r="6189" spans="1:8" x14ac:dyDescent="0.35">
      <c r="A6189" s="2">
        <v>34957</v>
      </c>
      <c r="B6189" s="3">
        <v>0.79166666666666663</v>
      </c>
      <c r="C6189">
        <v>295.50799999999998</v>
      </c>
      <c r="D6189" s="4" t="b">
        <f t="shared" si="387"/>
        <v>1</v>
      </c>
      <c r="E6189" s="5">
        <f>VLOOKUP(A6189,'Daily Nat Light Offices Mtl'!$A$1:$G$366,7)</f>
        <v>641.9729027797548</v>
      </c>
      <c r="F6189">
        <f t="shared" si="388"/>
        <v>40.123306423734675</v>
      </c>
      <c r="G6189">
        <f t="shared" si="389"/>
        <v>111.45362895481856</v>
      </c>
      <c r="H6189">
        <f t="shared" si="390"/>
        <v>0.92878024129015457</v>
      </c>
    </row>
    <row r="6190" spans="1:8" x14ac:dyDescent="0.35">
      <c r="A6190" s="2">
        <v>34957</v>
      </c>
      <c r="B6190" s="3">
        <v>0.83333333333333337</v>
      </c>
      <c r="C6190">
        <v>295.50799999999998</v>
      </c>
      <c r="D6190" s="4" t="b">
        <f t="shared" si="387"/>
        <v>1</v>
      </c>
      <c r="E6190" s="5">
        <f>VLOOKUP(A6190,'Daily Nat Light Offices Mtl'!$A$1:$G$366,7)</f>
        <v>641.9729027797548</v>
      </c>
      <c r="F6190">
        <f t="shared" si="388"/>
        <v>40.123306423734675</v>
      </c>
      <c r="G6190">
        <f t="shared" si="389"/>
        <v>111.45362895481856</v>
      </c>
      <c r="H6190">
        <f t="shared" si="390"/>
        <v>0.92878024129015457</v>
      </c>
    </row>
    <row r="6191" spans="1:8" x14ac:dyDescent="0.35">
      <c r="A6191" s="2">
        <v>34957</v>
      </c>
      <c r="B6191" s="3">
        <v>0.875</v>
      </c>
      <c r="C6191">
        <v>98.502700000000004</v>
      </c>
      <c r="D6191" s="4" t="b">
        <f t="shared" si="387"/>
        <v>1</v>
      </c>
      <c r="E6191" s="5">
        <f>VLOOKUP(A6191,'Daily Nat Light Offices Mtl'!$A$1:$G$366,7)</f>
        <v>641.9729027797548</v>
      </c>
      <c r="F6191">
        <f t="shared" si="388"/>
        <v>40.123306423734675</v>
      </c>
      <c r="G6191">
        <f t="shared" si="389"/>
        <v>111.45362895481856</v>
      </c>
      <c r="H6191">
        <f t="shared" si="390"/>
        <v>0.92878024129015457</v>
      </c>
    </row>
    <row r="6192" spans="1:8" x14ac:dyDescent="0.35">
      <c r="A6192" s="2">
        <v>34957</v>
      </c>
      <c r="B6192" s="3">
        <v>0.91666666666666663</v>
      </c>
      <c r="C6192">
        <v>98.502700000000004</v>
      </c>
      <c r="D6192" s="4" t="b">
        <f t="shared" si="387"/>
        <v>0</v>
      </c>
      <c r="E6192" s="5">
        <f>VLOOKUP(A6192,'Daily Nat Light Offices Mtl'!$A$1:$G$366,7)</f>
        <v>641.9729027797548</v>
      </c>
      <c r="F6192">
        <f t="shared" si="388"/>
        <v>0</v>
      </c>
      <c r="G6192">
        <f t="shared" si="389"/>
        <v>0</v>
      </c>
      <c r="H6192">
        <f t="shared" si="390"/>
        <v>0</v>
      </c>
    </row>
    <row r="6193" spans="1:8" x14ac:dyDescent="0.35">
      <c r="A6193" s="2">
        <v>34957</v>
      </c>
      <c r="B6193" s="3">
        <v>0.95833333333333337</v>
      </c>
      <c r="C6193">
        <v>49.251399999999997</v>
      </c>
      <c r="D6193" s="4" t="b">
        <f t="shared" si="387"/>
        <v>0</v>
      </c>
      <c r="E6193" s="5">
        <f>VLOOKUP(A6193,'Daily Nat Light Offices Mtl'!$A$1:$G$366,7)</f>
        <v>641.9729027797548</v>
      </c>
      <c r="F6193">
        <f t="shared" si="388"/>
        <v>0</v>
      </c>
      <c r="G6193">
        <f t="shared" si="389"/>
        <v>0</v>
      </c>
      <c r="H6193">
        <f t="shared" si="390"/>
        <v>0</v>
      </c>
    </row>
    <row r="6194" spans="1:8" x14ac:dyDescent="0.35">
      <c r="A6194" s="2">
        <v>34958</v>
      </c>
      <c r="B6194" s="3">
        <v>0</v>
      </c>
      <c r="C6194">
        <v>49.251399999999997</v>
      </c>
      <c r="D6194" s="4" t="b">
        <f t="shared" si="387"/>
        <v>0</v>
      </c>
      <c r="E6194" s="5">
        <f>VLOOKUP(A6194,'Daily Nat Light Offices Mtl'!$A$1:$G$366,7)</f>
        <v>611.59417207231024</v>
      </c>
      <c r="F6194">
        <f t="shared" si="388"/>
        <v>0</v>
      </c>
      <c r="G6194">
        <f t="shared" si="389"/>
        <v>0</v>
      </c>
      <c r="H6194">
        <f t="shared" si="390"/>
        <v>0</v>
      </c>
    </row>
    <row r="6195" spans="1:8" x14ac:dyDescent="0.35">
      <c r="A6195" s="2">
        <v>34958</v>
      </c>
      <c r="B6195" s="3">
        <v>4.1666666666666664E-2</v>
      </c>
      <c r="C6195">
        <v>49.251399999999997</v>
      </c>
      <c r="D6195" s="4" t="b">
        <f t="shared" si="387"/>
        <v>0</v>
      </c>
      <c r="E6195" s="5">
        <f>VLOOKUP(A6195,'Daily Nat Light Offices Mtl'!$A$1:$G$366,7)</f>
        <v>611.59417207231024</v>
      </c>
      <c r="F6195">
        <f t="shared" si="388"/>
        <v>0</v>
      </c>
      <c r="G6195">
        <f t="shared" si="389"/>
        <v>0</v>
      </c>
      <c r="H6195">
        <f t="shared" si="390"/>
        <v>0</v>
      </c>
    </row>
    <row r="6196" spans="1:8" x14ac:dyDescent="0.35">
      <c r="A6196" s="2">
        <v>34958</v>
      </c>
      <c r="B6196" s="3">
        <v>8.3333333333333329E-2</v>
      </c>
      <c r="C6196">
        <v>49.251399999999997</v>
      </c>
      <c r="D6196" s="4" t="b">
        <f t="shared" si="387"/>
        <v>0</v>
      </c>
      <c r="E6196" s="5">
        <f>VLOOKUP(A6196,'Daily Nat Light Offices Mtl'!$A$1:$G$366,7)</f>
        <v>611.59417207231024</v>
      </c>
      <c r="F6196">
        <f t="shared" si="388"/>
        <v>0</v>
      </c>
      <c r="G6196">
        <f t="shared" si="389"/>
        <v>0</v>
      </c>
      <c r="H6196">
        <f t="shared" si="390"/>
        <v>0</v>
      </c>
    </row>
    <row r="6197" spans="1:8" x14ac:dyDescent="0.35">
      <c r="A6197" s="2">
        <v>34958</v>
      </c>
      <c r="B6197" s="3">
        <v>0.125</v>
      </c>
      <c r="C6197">
        <v>49.251399999999997</v>
      </c>
      <c r="D6197" s="4" t="b">
        <f t="shared" si="387"/>
        <v>0</v>
      </c>
      <c r="E6197" s="5">
        <f>VLOOKUP(A6197,'Daily Nat Light Offices Mtl'!$A$1:$G$366,7)</f>
        <v>611.59417207231024</v>
      </c>
      <c r="F6197">
        <f t="shared" si="388"/>
        <v>0</v>
      </c>
      <c r="G6197">
        <f t="shared" si="389"/>
        <v>0</v>
      </c>
      <c r="H6197">
        <f t="shared" si="390"/>
        <v>0</v>
      </c>
    </row>
    <row r="6198" spans="1:8" x14ac:dyDescent="0.35">
      <c r="A6198" s="2">
        <v>34958</v>
      </c>
      <c r="B6198" s="3">
        <v>0.16666666666666666</v>
      </c>
      <c r="C6198">
        <v>49.251399999999997</v>
      </c>
      <c r="D6198" s="4" t="b">
        <f t="shared" si="387"/>
        <v>0</v>
      </c>
      <c r="E6198" s="5">
        <f>VLOOKUP(A6198,'Daily Nat Light Offices Mtl'!$A$1:$G$366,7)</f>
        <v>611.59417207231024</v>
      </c>
      <c r="F6198">
        <f t="shared" si="388"/>
        <v>0</v>
      </c>
      <c r="G6198">
        <f t="shared" si="389"/>
        <v>0</v>
      </c>
      <c r="H6198">
        <f t="shared" si="390"/>
        <v>0</v>
      </c>
    </row>
    <row r="6199" spans="1:8" x14ac:dyDescent="0.35">
      <c r="A6199" s="2">
        <v>34958</v>
      </c>
      <c r="B6199" s="3">
        <v>0.20833333333333334</v>
      </c>
      <c r="C6199">
        <v>167.06</v>
      </c>
      <c r="D6199" s="4" t="b">
        <f t="shared" si="387"/>
        <v>1</v>
      </c>
      <c r="E6199" s="5">
        <f>VLOOKUP(A6199,'Daily Nat Light Offices Mtl'!$A$1:$G$366,7)</f>
        <v>611.59417207231024</v>
      </c>
      <c r="F6199">
        <f t="shared" si="388"/>
        <v>38.22463575451939</v>
      </c>
      <c r="G6199">
        <f t="shared" si="389"/>
        <v>106.17954376255388</v>
      </c>
      <c r="H6199">
        <f t="shared" si="390"/>
        <v>0.88482953135461562</v>
      </c>
    </row>
    <row r="6200" spans="1:8" x14ac:dyDescent="0.35">
      <c r="A6200" s="2">
        <v>34958</v>
      </c>
      <c r="B6200" s="3">
        <v>0.25</v>
      </c>
      <c r="C6200">
        <v>2154.5100000000002</v>
      </c>
      <c r="D6200" s="4" t="b">
        <f t="shared" si="387"/>
        <v>1</v>
      </c>
      <c r="E6200" s="5">
        <f>VLOOKUP(A6200,'Daily Nat Light Offices Mtl'!$A$1:$G$366,7)</f>
        <v>611.59417207231024</v>
      </c>
      <c r="F6200">
        <f t="shared" si="388"/>
        <v>38.22463575451939</v>
      </c>
      <c r="G6200">
        <f t="shared" si="389"/>
        <v>106.17954376255388</v>
      </c>
      <c r="H6200">
        <f t="shared" si="390"/>
        <v>0.88482953135461562</v>
      </c>
    </row>
    <row r="6201" spans="1:8" x14ac:dyDescent="0.35">
      <c r="A6201" s="2">
        <v>34958</v>
      </c>
      <c r="B6201" s="3">
        <v>0.29166666666666669</v>
      </c>
      <c r="C6201">
        <v>10206.299999999999</v>
      </c>
      <c r="D6201" s="4" t="b">
        <f t="shared" si="387"/>
        <v>1</v>
      </c>
      <c r="E6201" s="5">
        <f>VLOOKUP(A6201,'Daily Nat Light Offices Mtl'!$A$1:$G$366,7)</f>
        <v>611.59417207231024</v>
      </c>
      <c r="F6201">
        <f t="shared" si="388"/>
        <v>38.22463575451939</v>
      </c>
      <c r="G6201">
        <f t="shared" si="389"/>
        <v>106.17954376255388</v>
      </c>
      <c r="H6201">
        <f t="shared" si="390"/>
        <v>0.88482953135461562</v>
      </c>
    </row>
    <row r="6202" spans="1:8" x14ac:dyDescent="0.35">
      <c r="A6202" s="2">
        <v>34958</v>
      </c>
      <c r="B6202" s="3">
        <v>0.33333333333333331</v>
      </c>
      <c r="C6202">
        <v>23921</v>
      </c>
      <c r="D6202" s="4" t="b">
        <f t="shared" si="387"/>
        <v>1</v>
      </c>
      <c r="E6202" s="5">
        <f>VLOOKUP(A6202,'Daily Nat Light Offices Mtl'!$A$1:$G$366,7)</f>
        <v>611.59417207231024</v>
      </c>
      <c r="F6202">
        <f t="shared" si="388"/>
        <v>38.22463575451939</v>
      </c>
      <c r="G6202">
        <f t="shared" si="389"/>
        <v>106.17954376255388</v>
      </c>
      <c r="H6202">
        <f t="shared" si="390"/>
        <v>0.88482953135461562</v>
      </c>
    </row>
    <row r="6203" spans="1:8" x14ac:dyDescent="0.35">
      <c r="A6203" s="2">
        <v>34958</v>
      </c>
      <c r="B6203" s="3">
        <v>0.375</v>
      </c>
      <c r="C6203">
        <v>33052.699999999997</v>
      </c>
      <c r="D6203" s="4" t="b">
        <f t="shared" si="387"/>
        <v>1</v>
      </c>
      <c r="E6203" s="5">
        <f>VLOOKUP(A6203,'Daily Nat Light Offices Mtl'!$A$1:$G$366,7)</f>
        <v>611.59417207231024</v>
      </c>
      <c r="F6203">
        <f t="shared" si="388"/>
        <v>38.22463575451939</v>
      </c>
      <c r="G6203">
        <f t="shared" si="389"/>
        <v>106.17954376255388</v>
      </c>
      <c r="H6203">
        <f t="shared" si="390"/>
        <v>0.88482953135461562</v>
      </c>
    </row>
    <row r="6204" spans="1:8" x14ac:dyDescent="0.35">
      <c r="A6204" s="2">
        <v>34958</v>
      </c>
      <c r="B6204" s="3">
        <v>0.41666666666666669</v>
      </c>
      <c r="C6204">
        <v>37623.699999999997</v>
      </c>
      <c r="D6204" s="4" t="b">
        <f t="shared" si="387"/>
        <v>1</v>
      </c>
      <c r="E6204" s="5">
        <f>VLOOKUP(A6204,'Daily Nat Light Offices Mtl'!$A$1:$G$366,7)</f>
        <v>611.59417207231024</v>
      </c>
      <c r="F6204">
        <f t="shared" si="388"/>
        <v>38.22463575451939</v>
      </c>
      <c r="G6204">
        <f t="shared" si="389"/>
        <v>106.17954376255388</v>
      </c>
      <c r="H6204">
        <f t="shared" si="390"/>
        <v>0.88482953135461562</v>
      </c>
    </row>
    <row r="6205" spans="1:8" x14ac:dyDescent="0.35">
      <c r="A6205" s="2">
        <v>34958</v>
      </c>
      <c r="B6205" s="3">
        <v>0.45833333333333331</v>
      </c>
      <c r="C6205">
        <v>38473.800000000003</v>
      </c>
      <c r="D6205" s="4" t="b">
        <f t="shared" si="387"/>
        <v>1</v>
      </c>
      <c r="E6205" s="5">
        <f>VLOOKUP(A6205,'Daily Nat Light Offices Mtl'!$A$1:$G$366,7)</f>
        <v>611.59417207231024</v>
      </c>
      <c r="F6205">
        <f t="shared" si="388"/>
        <v>38.22463575451939</v>
      </c>
      <c r="G6205">
        <f t="shared" si="389"/>
        <v>106.17954376255388</v>
      </c>
      <c r="H6205">
        <f t="shared" si="390"/>
        <v>0.88482953135461562</v>
      </c>
    </row>
    <row r="6206" spans="1:8" x14ac:dyDescent="0.35">
      <c r="A6206" s="2">
        <v>34958</v>
      </c>
      <c r="B6206" s="3">
        <v>0.5</v>
      </c>
      <c r="C6206">
        <v>39627.599999999999</v>
      </c>
      <c r="D6206" s="4" t="b">
        <f t="shared" si="387"/>
        <v>1</v>
      </c>
      <c r="E6206" s="5">
        <f>VLOOKUP(A6206,'Daily Nat Light Offices Mtl'!$A$1:$G$366,7)</f>
        <v>611.59417207231024</v>
      </c>
      <c r="F6206">
        <f t="shared" si="388"/>
        <v>38.22463575451939</v>
      </c>
      <c r="G6206">
        <f t="shared" si="389"/>
        <v>106.17954376255388</v>
      </c>
      <c r="H6206">
        <f t="shared" si="390"/>
        <v>0.88482953135461562</v>
      </c>
    </row>
    <row r="6207" spans="1:8" x14ac:dyDescent="0.35">
      <c r="A6207" s="2">
        <v>34958</v>
      </c>
      <c r="B6207" s="3">
        <v>0.54166666666666663</v>
      </c>
      <c r="C6207">
        <v>32833.1</v>
      </c>
      <c r="D6207" s="4" t="b">
        <f t="shared" si="387"/>
        <v>1</v>
      </c>
      <c r="E6207" s="5">
        <f>VLOOKUP(A6207,'Daily Nat Light Offices Mtl'!$A$1:$G$366,7)</f>
        <v>611.59417207231024</v>
      </c>
      <c r="F6207">
        <f t="shared" si="388"/>
        <v>38.22463575451939</v>
      </c>
      <c r="G6207">
        <f t="shared" si="389"/>
        <v>106.17954376255388</v>
      </c>
      <c r="H6207">
        <f t="shared" si="390"/>
        <v>0.88482953135461562</v>
      </c>
    </row>
    <row r="6208" spans="1:8" x14ac:dyDescent="0.35">
      <c r="A6208" s="2">
        <v>34958</v>
      </c>
      <c r="B6208" s="3">
        <v>0.58333333333333337</v>
      </c>
      <c r="C6208">
        <v>26487.7</v>
      </c>
      <c r="D6208" s="4" t="b">
        <f t="shared" si="387"/>
        <v>1</v>
      </c>
      <c r="E6208" s="5">
        <f>VLOOKUP(A6208,'Daily Nat Light Offices Mtl'!$A$1:$G$366,7)</f>
        <v>611.59417207231024</v>
      </c>
      <c r="F6208">
        <f t="shared" si="388"/>
        <v>38.22463575451939</v>
      </c>
      <c r="G6208">
        <f t="shared" si="389"/>
        <v>106.17954376255388</v>
      </c>
      <c r="H6208">
        <f t="shared" si="390"/>
        <v>0.88482953135461562</v>
      </c>
    </row>
    <row r="6209" spans="1:8" x14ac:dyDescent="0.35">
      <c r="A6209" s="2">
        <v>34958</v>
      </c>
      <c r="B6209" s="3">
        <v>0.625</v>
      </c>
      <c r="C6209">
        <v>15621.7</v>
      </c>
      <c r="D6209" s="4" t="b">
        <f t="shared" si="387"/>
        <v>1</v>
      </c>
      <c r="E6209" s="5">
        <f>VLOOKUP(A6209,'Daily Nat Light Offices Mtl'!$A$1:$G$366,7)</f>
        <v>611.59417207231024</v>
      </c>
      <c r="F6209">
        <f t="shared" si="388"/>
        <v>38.22463575451939</v>
      </c>
      <c r="G6209">
        <f t="shared" si="389"/>
        <v>106.17954376255388</v>
      </c>
      <c r="H6209">
        <f t="shared" si="390"/>
        <v>0.88482953135461562</v>
      </c>
    </row>
    <row r="6210" spans="1:8" x14ac:dyDescent="0.35">
      <c r="A6210" s="2">
        <v>34958</v>
      </c>
      <c r="B6210" s="3">
        <v>0.66666666666666663</v>
      </c>
      <c r="C6210">
        <v>5775.25</v>
      </c>
      <c r="D6210" s="4" t="b">
        <f t="shared" ref="D6210:D6273" si="391">AND(B6210&gt;$B$6,B6210&lt;$B$24,E6210&gt;0)</f>
        <v>1</v>
      </c>
      <c r="E6210" s="5">
        <f>VLOOKUP(A6210,'Daily Nat Light Offices Mtl'!$A$1:$G$366,7)</f>
        <v>611.59417207231024</v>
      </c>
      <c r="F6210">
        <f t="shared" si="388"/>
        <v>38.22463575451939</v>
      </c>
      <c r="G6210">
        <f t="shared" si="389"/>
        <v>106.17954376255388</v>
      </c>
      <c r="H6210">
        <f t="shared" si="390"/>
        <v>0.88482953135461562</v>
      </c>
    </row>
    <row r="6211" spans="1:8" x14ac:dyDescent="0.35">
      <c r="A6211" s="2">
        <v>34958</v>
      </c>
      <c r="B6211" s="3">
        <v>0.70833333333333337</v>
      </c>
      <c r="C6211">
        <v>911.68799999999999</v>
      </c>
      <c r="D6211" s="4" t="b">
        <f t="shared" si="391"/>
        <v>1</v>
      </c>
      <c r="E6211" s="5">
        <f>VLOOKUP(A6211,'Daily Nat Light Offices Mtl'!$A$1:$G$366,7)</f>
        <v>611.59417207231024</v>
      </c>
      <c r="F6211">
        <f t="shared" ref="F6211:F6274" si="392">IF(D6211,E6211/16,0)</f>
        <v>38.22463575451939</v>
      </c>
      <c r="G6211">
        <f t="shared" ref="G6211:G6274" si="393">CONVERT(F6211*10^4,"J","Wh")</f>
        <v>106.17954376255388</v>
      </c>
      <c r="H6211">
        <f t="shared" ref="H6211:H6274" si="394">G6211/$J$2</f>
        <v>0.88482953135461562</v>
      </c>
    </row>
    <row r="6212" spans="1:8" x14ac:dyDescent="0.35">
      <c r="A6212" s="2">
        <v>34958</v>
      </c>
      <c r="B6212" s="3">
        <v>0.75</v>
      </c>
      <c r="C6212">
        <v>49.251399999999997</v>
      </c>
      <c r="D6212" s="4" t="b">
        <f t="shared" si="391"/>
        <v>1</v>
      </c>
      <c r="E6212" s="5">
        <f>VLOOKUP(A6212,'Daily Nat Light Offices Mtl'!$A$1:$G$366,7)</f>
        <v>611.59417207231024</v>
      </c>
      <c r="F6212">
        <f t="shared" si="392"/>
        <v>38.22463575451939</v>
      </c>
      <c r="G6212">
        <f t="shared" si="393"/>
        <v>106.17954376255388</v>
      </c>
      <c r="H6212">
        <f t="shared" si="394"/>
        <v>0.88482953135461562</v>
      </c>
    </row>
    <row r="6213" spans="1:8" x14ac:dyDescent="0.35">
      <c r="A6213" s="2">
        <v>34958</v>
      </c>
      <c r="B6213" s="3">
        <v>0.79166666666666663</v>
      </c>
      <c r="C6213">
        <v>49.251399999999997</v>
      </c>
      <c r="D6213" s="4" t="b">
        <f t="shared" si="391"/>
        <v>1</v>
      </c>
      <c r="E6213" s="5">
        <f>VLOOKUP(A6213,'Daily Nat Light Offices Mtl'!$A$1:$G$366,7)</f>
        <v>611.59417207231024</v>
      </c>
      <c r="F6213">
        <f t="shared" si="392"/>
        <v>38.22463575451939</v>
      </c>
      <c r="G6213">
        <f t="shared" si="393"/>
        <v>106.17954376255388</v>
      </c>
      <c r="H6213">
        <f t="shared" si="394"/>
        <v>0.88482953135461562</v>
      </c>
    </row>
    <row r="6214" spans="1:8" x14ac:dyDescent="0.35">
      <c r="A6214" s="2">
        <v>34958</v>
      </c>
      <c r="B6214" s="3">
        <v>0.83333333333333337</v>
      </c>
      <c r="C6214">
        <v>49.251399999999997</v>
      </c>
      <c r="D6214" s="4" t="b">
        <f t="shared" si="391"/>
        <v>1</v>
      </c>
      <c r="E6214" s="5">
        <f>VLOOKUP(A6214,'Daily Nat Light Offices Mtl'!$A$1:$G$366,7)</f>
        <v>611.59417207231024</v>
      </c>
      <c r="F6214">
        <f t="shared" si="392"/>
        <v>38.22463575451939</v>
      </c>
      <c r="G6214">
        <f t="shared" si="393"/>
        <v>106.17954376255388</v>
      </c>
      <c r="H6214">
        <f t="shared" si="394"/>
        <v>0.88482953135461562</v>
      </c>
    </row>
    <row r="6215" spans="1:8" x14ac:dyDescent="0.35">
      <c r="A6215" s="2">
        <v>34958</v>
      </c>
      <c r="B6215" s="3">
        <v>0.875</v>
      </c>
      <c r="C6215">
        <v>49.251399999999997</v>
      </c>
      <c r="D6215" s="4" t="b">
        <f t="shared" si="391"/>
        <v>1</v>
      </c>
      <c r="E6215" s="5">
        <f>VLOOKUP(A6215,'Daily Nat Light Offices Mtl'!$A$1:$G$366,7)</f>
        <v>611.59417207231024</v>
      </c>
      <c r="F6215">
        <f t="shared" si="392"/>
        <v>38.22463575451939</v>
      </c>
      <c r="G6215">
        <f t="shared" si="393"/>
        <v>106.17954376255388</v>
      </c>
      <c r="H6215">
        <f t="shared" si="394"/>
        <v>0.88482953135461562</v>
      </c>
    </row>
    <row r="6216" spans="1:8" x14ac:dyDescent="0.35">
      <c r="A6216" s="2">
        <v>34958</v>
      </c>
      <c r="B6216" s="3">
        <v>0.91666666666666663</v>
      </c>
      <c r="C6216">
        <v>49.251399999999997</v>
      </c>
      <c r="D6216" s="4" t="b">
        <f t="shared" si="391"/>
        <v>0</v>
      </c>
      <c r="E6216" s="5">
        <f>VLOOKUP(A6216,'Daily Nat Light Offices Mtl'!$A$1:$G$366,7)</f>
        <v>611.59417207231024</v>
      </c>
      <c r="F6216">
        <f t="shared" si="392"/>
        <v>0</v>
      </c>
      <c r="G6216">
        <f t="shared" si="393"/>
        <v>0</v>
      </c>
      <c r="H6216">
        <f t="shared" si="394"/>
        <v>0</v>
      </c>
    </row>
    <row r="6217" spans="1:8" x14ac:dyDescent="0.35">
      <c r="A6217" s="2">
        <v>34958</v>
      </c>
      <c r="B6217" s="3">
        <v>0.95833333333333337</v>
      </c>
      <c r="C6217">
        <v>49.251399999999997</v>
      </c>
      <c r="D6217" s="4" t="b">
        <f t="shared" si="391"/>
        <v>0</v>
      </c>
      <c r="E6217" s="5">
        <f>VLOOKUP(A6217,'Daily Nat Light Offices Mtl'!$A$1:$G$366,7)</f>
        <v>611.59417207231024</v>
      </c>
      <c r="F6217">
        <f t="shared" si="392"/>
        <v>0</v>
      </c>
      <c r="G6217">
        <f t="shared" si="393"/>
        <v>0</v>
      </c>
      <c r="H6217">
        <f t="shared" si="394"/>
        <v>0</v>
      </c>
    </row>
    <row r="6218" spans="1:8" x14ac:dyDescent="0.35">
      <c r="A6218" s="2">
        <v>34959</v>
      </c>
      <c r="B6218" s="3">
        <v>0</v>
      </c>
      <c r="C6218">
        <v>49.251399999999997</v>
      </c>
      <c r="D6218" s="4" t="b">
        <f t="shared" si="391"/>
        <v>0</v>
      </c>
      <c r="E6218" s="5">
        <f>VLOOKUP(A6218,'Daily Nat Light Offices Mtl'!$A$1:$G$366,7)</f>
        <v>608.9647233462797</v>
      </c>
      <c r="F6218">
        <f t="shared" si="392"/>
        <v>0</v>
      </c>
      <c r="G6218">
        <f t="shared" si="393"/>
        <v>0</v>
      </c>
      <c r="H6218">
        <f t="shared" si="394"/>
        <v>0</v>
      </c>
    </row>
    <row r="6219" spans="1:8" x14ac:dyDescent="0.35">
      <c r="A6219" s="2">
        <v>34959</v>
      </c>
      <c r="B6219" s="3">
        <v>4.1666666666666664E-2</v>
      </c>
      <c r="C6219">
        <v>49.251399999999997</v>
      </c>
      <c r="D6219" s="4" t="b">
        <f t="shared" si="391"/>
        <v>0</v>
      </c>
      <c r="E6219" s="5">
        <f>VLOOKUP(A6219,'Daily Nat Light Offices Mtl'!$A$1:$G$366,7)</f>
        <v>608.9647233462797</v>
      </c>
      <c r="F6219">
        <f t="shared" si="392"/>
        <v>0</v>
      </c>
      <c r="G6219">
        <f t="shared" si="393"/>
        <v>0</v>
      </c>
      <c r="H6219">
        <f t="shared" si="394"/>
        <v>0</v>
      </c>
    </row>
    <row r="6220" spans="1:8" x14ac:dyDescent="0.35">
      <c r="A6220" s="2">
        <v>34959</v>
      </c>
      <c r="B6220" s="3">
        <v>8.3333333333333329E-2</v>
      </c>
      <c r="C6220">
        <v>49.251399999999997</v>
      </c>
      <c r="D6220" s="4" t="b">
        <f t="shared" si="391"/>
        <v>0</v>
      </c>
      <c r="E6220" s="5">
        <f>VLOOKUP(A6220,'Daily Nat Light Offices Mtl'!$A$1:$G$366,7)</f>
        <v>608.9647233462797</v>
      </c>
      <c r="F6220">
        <f t="shared" si="392"/>
        <v>0</v>
      </c>
      <c r="G6220">
        <f t="shared" si="393"/>
        <v>0</v>
      </c>
      <c r="H6220">
        <f t="shared" si="394"/>
        <v>0</v>
      </c>
    </row>
    <row r="6221" spans="1:8" x14ac:dyDescent="0.35">
      <c r="A6221" s="2">
        <v>34959</v>
      </c>
      <c r="B6221" s="3">
        <v>0.125</v>
      </c>
      <c r="C6221">
        <v>49.251399999999997</v>
      </c>
      <c r="D6221" s="4" t="b">
        <f t="shared" si="391"/>
        <v>0</v>
      </c>
      <c r="E6221" s="5">
        <f>VLOOKUP(A6221,'Daily Nat Light Offices Mtl'!$A$1:$G$366,7)</f>
        <v>608.9647233462797</v>
      </c>
      <c r="F6221">
        <f t="shared" si="392"/>
        <v>0</v>
      </c>
      <c r="G6221">
        <f t="shared" si="393"/>
        <v>0</v>
      </c>
      <c r="H6221">
        <f t="shared" si="394"/>
        <v>0</v>
      </c>
    </row>
    <row r="6222" spans="1:8" x14ac:dyDescent="0.35">
      <c r="A6222" s="2">
        <v>34959</v>
      </c>
      <c r="B6222" s="3">
        <v>0.16666666666666666</v>
      </c>
      <c r="C6222">
        <v>49.251399999999997</v>
      </c>
      <c r="D6222" s="4" t="b">
        <f t="shared" si="391"/>
        <v>0</v>
      </c>
      <c r="E6222" s="5">
        <f>VLOOKUP(A6222,'Daily Nat Light Offices Mtl'!$A$1:$G$366,7)</f>
        <v>608.9647233462797</v>
      </c>
      <c r="F6222">
        <f t="shared" si="392"/>
        <v>0</v>
      </c>
      <c r="G6222">
        <f t="shared" si="393"/>
        <v>0</v>
      </c>
      <c r="H6222">
        <f t="shared" si="394"/>
        <v>0</v>
      </c>
    </row>
    <row r="6223" spans="1:8" x14ac:dyDescent="0.35">
      <c r="A6223" s="2">
        <v>34959</v>
      </c>
      <c r="B6223" s="3">
        <v>0.20833333333333334</v>
      </c>
      <c r="C6223">
        <v>154.279</v>
      </c>
      <c r="D6223" s="4" t="b">
        <f t="shared" si="391"/>
        <v>1</v>
      </c>
      <c r="E6223" s="5">
        <f>VLOOKUP(A6223,'Daily Nat Light Offices Mtl'!$A$1:$G$366,7)</f>
        <v>608.9647233462797</v>
      </c>
      <c r="F6223">
        <f t="shared" si="392"/>
        <v>38.060295209142481</v>
      </c>
      <c r="G6223">
        <f t="shared" si="393"/>
        <v>105.723042247618</v>
      </c>
      <c r="H6223">
        <f t="shared" si="394"/>
        <v>0.88102535206348331</v>
      </c>
    </row>
    <row r="6224" spans="1:8" x14ac:dyDescent="0.35">
      <c r="A6224" s="2">
        <v>34959</v>
      </c>
      <c r="B6224" s="3">
        <v>0.25</v>
      </c>
      <c r="C6224">
        <v>1762.98</v>
      </c>
      <c r="D6224" s="4" t="b">
        <f t="shared" si="391"/>
        <v>1</v>
      </c>
      <c r="E6224" s="5">
        <f>VLOOKUP(A6224,'Daily Nat Light Offices Mtl'!$A$1:$G$366,7)</f>
        <v>608.9647233462797</v>
      </c>
      <c r="F6224">
        <f t="shared" si="392"/>
        <v>38.060295209142481</v>
      </c>
      <c r="G6224">
        <f t="shared" si="393"/>
        <v>105.723042247618</v>
      </c>
      <c r="H6224">
        <f t="shared" si="394"/>
        <v>0.88102535206348331</v>
      </c>
    </row>
    <row r="6225" spans="1:8" x14ac:dyDescent="0.35">
      <c r="A6225" s="2">
        <v>34959</v>
      </c>
      <c r="B6225" s="3">
        <v>0.29166666666666669</v>
      </c>
      <c r="C6225">
        <v>9315.2900000000009</v>
      </c>
      <c r="D6225" s="4" t="b">
        <f t="shared" si="391"/>
        <v>1</v>
      </c>
      <c r="E6225" s="5">
        <f>VLOOKUP(A6225,'Daily Nat Light Offices Mtl'!$A$1:$G$366,7)</f>
        <v>608.9647233462797</v>
      </c>
      <c r="F6225">
        <f t="shared" si="392"/>
        <v>38.060295209142481</v>
      </c>
      <c r="G6225">
        <f t="shared" si="393"/>
        <v>105.723042247618</v>
      </c>
      <c r="H6225">
        <f t="shared" si="394"/>
        <v>0.88102535206348331</v>
      </c>
    </row>
    <row r="6226" spans="1:8" x14ac:dyDescent="0.35">
      <c r="A6226" s="2">
        <v>34959</v>
      </c>
      <c r="B6226" s="3">
        <v>0.33333333333333331</v>
      </c>
      <c r="C6226">
        <v>21470.9</v>
      </c>
      <c r="D6226" s="4" t="b">
        <f t="shared" si="391"/>
        <v>1</v>
      </c>
      <c r="E6226" s="5">
        <f>VLOOKUP(A6226,'Daily Nat Light Offices Mtl'!$A$1:$G$366,7)</f>
        <v>608.9647233462797</v>
      </c>
      <c r="F6226">
        <f t="shared" si="392"/>
        <v>38.060295209142481</v>
      </c>
      <c r="G6226">
        <f t="shared" si="393"/>
        <v>105.723042247618</v>
      </c>
      <c r="H6226">
        <f t="shared" si="394"/>
        <v>0.88102535206348331</v>
      </c>
    </row>
    <row r="6227" spans="1:8" x14ac:dyDescent="0.35">
      <c r="A6227" s="2">
        <v>34959</v>
      </c>
      <c r="B6227" s="3">
        <v>0.375</v>
      </c>
      <c r="C6227">
        <v>30849.599999999999</v>
      </c>
      <c r="D6227" s="4" t="b">
        <f t="shared" si="391"/>
        <v>1</v>
      </c>
      <c r="E6227" s="5">
        <f>VLOOKUP(A6227,'Daily Nat Light Offices Mtl'!$A$1:$G$366,7)</f>
        <v>608.9647233462797</v>
      </c>
      <c r="F6227">
        <f t="shared" si="392"/>
        <v>38.060295209142481</v>
      </c>
      <c r="G6227">
        <f t="shared" si="393"/>
        <v>105.723042247618</v>
      </c>
      <c r="H6227">
        <f t="shared" si="394"/>
        <v>0.88102535206348331</v>
      </c>
    </row>
    <row r="6228" spans="1:8" x14ac:dyDescent="0.35">
      <c r="A6228" s="2">
        <v>34959</v>
      </c>
      <c r="B6228" s="3">
        <v>0.41666666666666669</v>
      </c>
      <c r="C6228">
        <v>38393.5</v>
      </c>
      <c r="D6228" s="4" t="b">
        <f t="shared" si="391"/>
        <v>1</v>
      </c>
      <c r="E6228" s="5">
        <f>VLOOKUP(A6228,'Daily Nat Light Offices Mtl'!$A$1:$G$366,7)</f>
        <v>608.9647233462797</v>
      </c>
      <c r="F6228">
        <f t="shared" si="392"/>
        <v>38.060295209142481</v>
      </c>
      <c r="G6228">
        <f t="shared" si="393"/>
        <v>105.723042247618</v>
      </c>
      <c r="H6228">
        <f t="shared" si="394"/>
        <v>0.88102535206348331</v>
      </c>
    </row>
    <row r="6229" spans="1:8" x14ac:dyDescent="0.35">
      <c r="A6229" s="2">
        <v>34959</v>
      </c>
      <c r="B6229" s="3">
        <v>0.45833333333333331</v>
      </c>
      <c r="C6229">
        <v>43230.400000000001</v>
      </c>
      <c r="D6229" s="4" t="b">
        <f t="shared" si="391"/>
        <v>1</v>
      </c>
      <c r="E6229" s="5">
        <f>VLOOKUP(A6229,'Daily Nat Light Offices Mtl'!$A$1:$G$366,7)</f>
        <v>608.9647233462797</v>
      </c>
      <c r="F6229">
        <f t="shared" si="392"/>
        <v>38.060295209142481</v>
      </c>
      <c r="G6229">
        <f t="shared" si="393"/>
        <v>105.723042247618</v>
      </c>
      <c r="H6229">
        <f t="shared" si="394"/>
        <v>0.88102535206348331</v>
      </c>
    </row>
    <row r="6230" spans="1:8" x14ac:dyDescent="0.35">
      <c r="A6230" s="2">
        <v>34959</v>
      </c>
      <c r="B6230" s="3">
        <v>0.5</v>
      </c>
      <c r="C6230">
        <v>44653.4</v>
      </c>
      <c r="D6230" s="4" t="b">
        <f t="shared" si="391"/>
        <v>1</v>
      </c>
      <c r="E6230" s="5">
        <f>VLOOKUP(A6230,'Daily Nat Light Offices Mtl'!$A$1:$G$366,7)</f>
        <v>608.9647233462797</v>
      </c>
      <c r="F6230">
        <f t="shared" si="392"/>
        <v>38.060295209142481</v>
      </c>
      <c r="G6230">
        <f t="shared" si="393"/>
        <v>105.723042247618</v>
      </c>
      <c r="H6230">
        <f t="shared" si="394"/>
        <v>0.88102535206348331</v>
      </c>
    </row>
    <row r="6231" spans="1:8" x14ac:dyDescent="0.35">
      <c r="A6231" s="2">
        <v>34959</v>
      </c>
      <c r="B6231" s="3">
        <v>0.54166666666666663</v>
      </c>
      <c r="C6231">
        <v>38658.300000000003</v>
      </c>
      <c r="D6231" s="4" t="b">
        <f t="shared" si="391"/>
        <v>1</v>
      </c>
      <c r="E6231" s="5">
        <f>VLOOKUP(A6231,'Daily Nat Light Offices Mtl'!$A$1:$G$366,7)</f>
        <v>608.9647233462797</v>
      </c>
      <c r="F6231">
        <f t="shared" si="392"/>
        <v>38.060295209142481</v>
      </c>
      <c r="G6231">
        <f t="shared" si="393"/>
        <v>105.723042247618</v>
      </c>
      <c r="H6231">
        <f t="shared" si="394"/>
        <v>0.88102535206348331</v>
      </c>
    </row>
    <row r="6232" spans="1:8" x14ac:dyDescent="0.35">
      <c r="A6232" s="2">
        <v>34959</v>
      </c>
      <c r="B6232" s="3">
        <v>0.58333333333333337</v>
      </c>
      <c r="C6232">
        <v>27961.9</v>
      </c>
      <c r="D6232" s="4" t="b">
        <f t="shared" si="391"/>
        <v>1</v>
      </c>
      <c r="E6232" s="5">
        <f>VLOOKUP(A6232,'Daily Nat Light Offices Mtl'!$A$1:$G$366,7)</f>
        <v>608.9647233462797</v>
      </c>
      <c r="F6232">
        <f t="shared" si="392"/>
        <v>38.060295209142481</v>
      </c>
      <c r="G6232">
        <f t="shared" si="393"/>
        <v>105.723042247618</v>
      </c>
      <c r="H6232">
        <f t="shared" si="394"/>
        <v>0.88102535206348331</v>
      </c>
    </row>
    <row r="6233" spans="1:8" x14ac:dyDescent="0.35">
      <c r="A6233" s="2">
        <v>34959</v>
      </c>
      <c r="B6233" s="3">
        <v>0.625</v>
      </c>
      <c r="C6233">
        <v>14876.2</v>
      </c>
      <c r="D6233" s="4" t="b">
        <f t="shared" si="391"/>
        <v>1</v>
      </c>
      <c r="E6233" s="5">
        <f>VLOOKUP(A6233,'Daily Nat Light Offices Mtl'!$A$1:$G$366,7)</f>
        <v>608.9647233462797</v>
      </c>
      <c r="F6233">
        <f t="shared" si="392"/>
        <v>38.060295209142481</v>
      </c>
      <c r="G6233">
        <f t="shared" si="393"/>
        <v>105.723042247618</v>
      </c>
      <c r="H6233">
        <f t="shared" si="394"/>
        <v>0.88102535206348331</v>
      </c>
    </row>
    <row r="6234" spans="1:8" x14ac:dyDescent="0.35">
      <c r="A6234" s="2">
        <v>34959</v>
      </c>
      <c r="B6234" s="3">
        <v>0.66666666666666663</v>
      </c>
      <c r="C6234">
        <v>4427.6899999999996</v>
      </c>
      <c r="D6234" s="4" t="b">
        <f t="shared" si="391"/>
        <v>1</v>
      </c>
      <c r="E6234" s="5">
        <f>VLOOKUP(A6234,'Daily Nat Light Offices Mtl'!$A$1:$G$366,7)</f>
        <v>608.9647233462797</v>
      </c>
      <c r="F6234">
        <f t="shared" si="392"/>
        <v>38.060295209142481</v>
      </c>
      <c r="G6234">
        <f t="shared" si="393"/>
        <v>105.723042247618</v>
      </c>
      <c r="H6234">
        <f t="shared" si="394"/>
        <v>0.88102535206348331</v>
      </c>
    </row>
    <row r="6235" spans="1:8" x14ac:dyDescent="0.35">
      <c r="A6235" s="2">
        <v>34959</v>
      </c>
      <c r="B6235" s="3">
        <v>0.70833333333333337</v>
      </c>
      <c r="C6235">
        <v>680.36199999999997</v>
      </c>
      <c r="D6235" s="4" t="b">
        <f t="shared" si="391"/>
        <v>1</v>
      </c>
      <c r="E6235" s="5">
        <f>VLOOKUP(A6235,'Daily Nat Light Offices Mtl'!$A$1:$G$366,7)</f>
        <v>608.9647233462797</v>
      </c>
      <c r="F6235">
        <f t="shared" si="392"/>
        <v>38.060295209142481</v>
      </c>
      <c r="G6235">
        <f t="shared" si="393"/>
        <v>105.723042247618</v>
      </c>
      <c r="H6235">
        <f t="shared" si="394"/>
        <v>0.88102535206348331</v>
      </c>
    </row>
    <row r="6236" spans="1:8" x14ac:dyDescent="0.35">
      <c r="A6236" s="2">
        <v>34959</v>
      </c>
      <c r="B6236" s="3">
        <v>0.75</v>
      </c>
      <c r="C6236">
        <v>49.251399999999997</v>
      </c>
      <c r="D6236" s="4" t="b">
        <f t="shared" si="391"/>
        <v>1</v>
      </c>
      <c r="E6236" s="5">
        <f>VLOOKUP(A6236,'Daily Nat Light Offices Mtl'!$A$1:$G$366,7)</f>
        <v>608.9647233462797</v>
      </c>
      <c r="F6236">
        <f t="shared" si="392"/>
        <v>38.060295209142481</v>
      </c>
      <c r="G6236">
        <f t="shared" si="393"/>
        <v>105.723042247618</v>
      </c>
      <c r="H6236">
        <f t="shared" si="394"/>
        <v>0.88102535206348331</v>
      </c>
    </row>
    <row r="6237" spans="1:8" x14ac:dyDescent="0.35">
      <c r="A6237" s="2">
        <v>34959</v>
      </c>
      <c r="B6237" s="3">
        <v>0.79166666666666663</v>
      </c>
      <c r="C6237">
        <v>49.251399999999997</v>
      </c>
      <c r="D6237" s="4" t="b">
        <f t="shared" si="391"/>
        <v>1</v>
      </c>
      <c r="E6237" s="5">
        <f>VLOOKUP(A6237,'Daily Nat Light Offices Mtl'!$A$1:$G$366,7)</f>
        <v>608.9647233462797</v>
      </c>
      <c r="F6237">
        <f t="shared" si="392"/>
        <v>38.060295209142481</v>
      </c>
      <c r="G6237">
        <f t="shared" si="393"/>
        <v>105.723042247618</v>
      </c>
      <c r="H6237">
        <f t="shared" si="394"/>
        <v>0.88102535206348331</v>
      </c>
    </row>
    <row r="6238" spans="1:8" x14ac:dyDescent="0.35">
      <c r="A6238" s="2">
        <v>34959</v>
      </c>
      <c r="B6238" s="3">
        <v>0.83333333333333337</v>
      </c>
      <c r="C6238">
        <v>49.251399999999997</v>
      </c>
      <c r="D6238" s="4" t="b">
        <f t="shared" si="391"/>
        <v>1</v>
      </c>
      <c r="E6238" s="5">
        <f>VLOOKUP(A6238,'Daily Nat Light Offices Mtl'!$A$1:$G$366,7)</f>
        <v>608.9647233462797</v>
      </c>
      <c r="F6238">
        <f t="shared" si="392"/>
        <v>38.060295209142481</v>
      </c>
      <c r="G6238">
        <f t="shared" si="393"/>
        <v>105.723042247618</v>
      </c>
      <c r="H6238">
        <f t="shared" si="394"/>
        <v>0.88102535206348331</v>
      </c>
    </row>
    <row r="6239" spans="1:8" x14ac:dyDescent="0.35">
      <c r="A6239" s="2">
        <v>34959</v>
      </c>
      <c r="B6239" s="3">
        <v>0.875</v>
      </c>
      <c r="C6239">
        <v>49.251399999999997</v>
      </c>
      <c r="D6239" s="4" t="b">
        <f t="shared" si="391"/>
        <v>1</v>
      </c>
      <c r="E6239" s="5">
        <f>VLOOKUP(A6239,'Daily Nat Light Offices Mtl'!$A$1:$G$366,7)</f>
        <v>608.9647233462797</v>
      </c>
      <c r="F6239">
        <f t="shared" si="392"/>
        <v>38.060295209142481</v>
      </c>
      <c r="G6239">
        <f t="shared" si="393"/>
        <v>105.723042247618</v>
      </c>
      <c r="H6239">
        <f t="shared" si="394"/>
        <v>0.88102535206348331</v>
      </c>
    </row>
    <row r="6240" spans="1:8" x14ac:dyDescent="0.35">
      <c r="A6240" s="2">
        <v>34959</v>
      </c>
      <c r="B6240" s="3">
        <v>0.91666666666666663</v>
      </c>
      <c r="C6240">
        <v>49.251399999999997</v>
      </c>
      <c r="D6240" s="4" t="b">
        <f t="shared" si="391"/>
        <v>0</v>
      </c>
      <c r="E6240" s="5">
        <f>VLOOKUP(A6240,'Daily Nat Light Offices Mtl'!$A$1:$G$366,7)</f>
        <v>608.9647233462797</v>
      </c>
      <c r="F6240">
        <f t="shared" si="392"/>
        <v>0</v>
      </c>
      <c r="G6240">
        <f t="shared" si="393"/>
        <v>0</v>
      </c>
      <c r="H6240">
        <f t="shared" si="394"/>
        <v>0</v>
      </c>
    </row>
    <row r="6241" spans="1:8" x14ac:dyDescent="0.35">
      <c r="A6241" s="2">
        <v>34959</v>
      </c>
      <c r="B6241" s="3">
        <v>0.95833333333333337</v>
      </c>
      <c r="C6241">
        <v>49.251399999999997</v>
      </c>
      <c r="D6241" s="4" t="b">
        <f t="shared" si="391"/>
        <v>0</v>
      </c>
      <c r="E6241" s="5">
        <f>VLOOKUP(A6241,'Daily Nat Light Offices Mtl'!$A$1:$G$366,7)</f>
        <v>608.9647233462797</v>
      </c>
      <c r="F6241">
        <f t="shared" si="392"/>
        <v>0</v>
      </c>
      <c r="G6241">
        <f t="shared" si="393"/>
        <v>0</v>
      </c>
      <c r="H6241">
        <f t="shared" si="394"/>
        <v>0</v>
      </c>
    </row>
    <row r="6242" spans="1:8" x14ac:dyDescent="0.35">
      <c r="A6242" s="2">
        <v>34960</v>
      </c>
      <c r="B6242" s="3">
        <v>0</v>
      </c>
      <c r="C6242">
        <v>49.251399999999997</v>
      </c>
      <c r="D6242" s="4" t="b">
        <f t="shared" si="391"/>
        <v>0</v>
      </c>
      <c r="E6242" s="5">
        <f>VLOOKUP(A6242,'Daily Nat Light Offices Mtl'!$A$1:$G$366,7)</f>
        <v>607.78802692315514</v>
      </c>
      <c r="F6242">
        <f t="shared" si="392"/>
        <v>0</v>
      </c>
      <c r="G6242">
        <f t="shared" si="393"/>
        <v>0</v>
      </c>
      <c r="H6242">
        <f t="shared" si="394"/>
        <v>0</v>
      </c>
    </row>
    <row r="6243" spans="1:8" x14ac:dyDescent="0.35">
      <c r="A6243" s="2">
        <v>34960</v>
      </c>
      <c r="B6243" s="3">
        <v>4.1666666666666664E-2</v>
      </c>
      <c r="C6243">
        <v>49.251399999999997</v>
      </c>
      <c r="D6243" s="4" t="b">
        <f t="shared" si="391"/>
        <v>0</v>
      </c>
      <c r="E6243" s="5">
        <f>VLOOKUP(A6243,'Daily Nat Light Offices Mtl'!$A$1:$G$366,7)</f>
        <v>607.78802692315514</v>
      </c>
      <c r="F6243">
        <f t="shared" si="392"/>
        <v>0</v>
      </c>
      <c r="G6243">
        <f t="shared" si="393"/>
        <v>0</v>
      </c>
      <c r="H6243">
        <f t="shared" si="394"/>
        <v>0</v>
      </c>
    </row>
    <row r="6244" spans="1:8" x14ac:dyDescent="0.35">
      <c r="A6244" s="2">
        <v>34960</v>
      </c>
      <c r="B6244" s="3">
        <v>8.3333333333333329E-2</v>
      </c>
      <c r="C6244">
        <v>49.251399999999997</v>
      </c>
      <c r="D6244" s="4" t="b">
        <f t="shared" si="391"/>
        <v>0</v>
      </c>
      <c r="E6244" s="5">
        <f>VLOOKUP(A6244,'Daily Nat Light Offices Mtl'!$A$1:$G$366,7)</f>
        <v>607.78802692315514</v>
      </c>
      <c r="F6244">
        <f t="shared" si="392"/>
        <v>0</v>
      </c>
      <c r="G6244">
        <f t="shared" si="393"/>
        <v>0</v>
      </c>
      <c r="H6244">
        <f t="shared" si="394"/>
        <v>0</v>
      </c>
    </row>
    <row r="6245" spans="1:8" x14ac:dyDescent="0.35">
      <c r="A6245" s="2">
        <v>34960</v>
      </c>
      <c r="B6245" s="3">
        <v>0.125</v>
      </c>
      <c r="C6245">
        <v>49.251399999999997</v>
      </c>
      <c r="D6245" s="4" t="b">
        <f t="shared" si="391"/>
        <v>0</v>
      </c>
      <c r="E6245" s="5">
        <f>VLOOKUP(A6245,'Daily Nat Light Offices Mtl'!$A$1:$G$366,7)</f>
        <v>607.78802692315514</v>
      </c>
      <c r="F6245">
        <f t="shared" si="392"/>
        <v>0</v>
      </c>
      <c r="G6245">
        <f t="shared" si="393"/>
        <v>0</v>
      </c>
      <c r="H6245">
        <f t="shared" si="394"/>
        <v>0</v>
      </c>
    </row>
    <row r="6246" spans="1:8" x14ac:dyDescent="0.35">
      <c r="A6246" s="2">
        <v>34960</v>
      </c>
      <c r="B6246" s="3">
        <v>0.16666666666666666</v>
      </c>
      <c r="C6246">
        <v>49.251399999999997</v>
      </c>
      <c r="D6246" s="4" t="b">
        <f t="shared" si="391"/>
        <v>0</v>
      </c>
      <c r="E6246" s="5">
        <f>VLOOKUP(A6246,'Daily Nat Light Offices Mtl'!$A$1:$G$366,7)</f>
        <v>607.78802692315514</v>
      </c>
      <c r="F6246">
        <f t="shared" si="392"/>
        <v>0</v>
      </c>
      <c r="G6246">
        <f t="shared" si="393"/>
        <v>0</v>
      </c>
      <c r="H6246">
        <f t="shared" si="394"/>
        <v>0</v>
      </c>
    </row>
    <row r="6247" spans="1:8" x14ac:dyDescent="0.35">
      <c r="A6247" s="2">
        <v>34960</v>
      </c>
      <c r="B6247" s="3">
        <v>0.20833333333333334</v>
      </c>
      <c r="C6247">
        <v>158.78</v>
      </c>
      <c r="D6247" s="4" t="b">
        <f t="shared" si="391"/>
        <v>1</v>
      </c>
      <c r="E6247" s="5">
        <f>VLOOKUP(A6247,'Daily Nat Light Offices Mtl'!$A$1:$G$366,7)</f>
        <v>607.78802692315514</v>
      </c>
      <c r="F6247">
        <f t="shared" si="392"/>
        <v>37.986751682697196</v>
      </c>
      <c r="G6247">
        <f t="shared" si="393"/>
        <v>105.51875467415888</v>
      </c>
      <c r="H6247">
        <f t="shared" si="394"/>
        <v>0.87932295561799068</v>
      </c>
    </row>
    <row r="6248" spans="1:8" x14ac:dyDescent="0.35">
      <c r="A6248" s="2">
        <v>34960</v>
      </c>
      <c r="B6248" s="3">
        <v>0.25</v>
      </c>
      <c r="C6248">
        <v>1913.46</v>
      </c>
      <c r="D6248" s="4" t="b">
        <f t="shared" si="391"/>
        <v>1</v>
      </c>
      <c r="E6248" s="5">
        <f>VLOOKUP(A6248,'Daily Nat Light Offices Mtl'!$A$1:$G$366,7)</f>
        <v>607.78802692315514</v>
      </c>
      <c r="F6248">
        <f t="shared" si="392"/>
        <v>37.986751682697196</v>
      </c>
      <c r="G6248">
        <f t="shared" si="393"/>
        <v>105.51875467415888</v>
      </c>
      <c r="H6248">
        <f t="shared" si="394"/>
        <v>0.87932295561799068</v>
      </c>
    </row>
    <row r="6249" spans="1:8" x14ac:dyDescent="0.35">
      <c r="A6249" s="2">
        <v>34960</v>
      </c>
      <c r="B6249" s="3">
        <v>0.29166666666666669</v>
      </c>
      <c r="C6249">
        <v>9597.81</v>
      </c>
      <c r="D6249" s="4" t="b">
        <f t="shared" si="391"/>
        <v>1</v>
      </c>
      <c r="E6249" s="5">
        <f>VLOOKUP(A6249,'Daily Nat Light Offices Mtl'!$A$1:$G$366,7)</f>
        <v>607.78802692315514</v>
      </c>
      <c r="F6249">
        <f t="shared" si="392"/>
        <v>37.986751682697196</v>
      </c>
      <c r="G6249">
        <f t="shared" si="393"/>
        <v>105.51875467415888</v>
      </c>
      <c r="H6249">
        <f t="shared" si="394"/>
        <v>0.87932295561799068</v>
      </c>
    </row>
    <row r="6250" spans="1:8" x14ac:dyDescent="0.35">
      <c r="A6250" s="2">
        <v>34960</v>
      </c>
      <c r="B6250" s="3">
        <v>0.33333333333333331</v>
      </c>
      <c r="C6250">
        <v>22524.2</v>
      </c>
      <c r="D6250" s="4" t="b">
        <f t="shared" si="391"/>
        <v>1</v>
      </c>
      <c r="E6250" s="5">
        <f>VLOOKUP(A6250,'Daily Nat Light Offices Mtl'!$A$1:$G$366,7)</f>
        <v>607.78802692315514</v>
      </c>
      <c r="F6250">
        <f t="shared" si="392"/>
        <v>37.986751682697196</v>
      </c>
      <c r="G6250">
        <f t="shared" si="393"/>
        <v>105.51875467415888</v>
      </c>
      <c r="H6250">
        <f t="shared" si="394"/>
        <v>0.87932295561799068</v>
      </c>
    </row>
    <row r="6251" spans="1:8" x14ac:dyDescent="0.35">
      <c r="A6251" s="2">
        <v>34960</v>
      </c>
      <c r="B6251" s="3">
        <v>0.375</v>
      </c>
      <c r="C6251">
        <v>33206.1</v>
      </c>
      <c r="D6251" s="4" t="b">
        <f t="shared" si="391"/>
        <v>1</v>
      </c>
      <c r="E6251" s="5">
        <f>VLOOKUP(A6251,'Daily Nat Light Offices Mtl'!$A$1:$G$366,7)</f>
        <v>607.78802692315514</v>
      </c>
      <c r="F6251">
        <f t="shared" si="392"/>
        <v>37.986751682697196</v>
      </c>
      <c r="G6251">
        <f t="shared" si="393"/>
        <v>105.51875467415888</v>
      </c>
      <c r="H6251">
        <f t="shared" si="394"/>
        <v>0.87932295561799068</v>
      </c>
    </row>
    <row r="6252" spans="1:8" x14ac:dyDescent="0.35">
      <c r="A6252" s="2">
        <v>34960</v>
      </c>
      <c r="B6252" s="3">
        <v>0.41666666666666669</v>
      </c>
      <c r="C6252">
        <v>40702.800000000003</v>
      </c>
      <c r="D6252" s="4" t="b">
        <f t="shared" si="391"/>
        <v>1</v>
      </c>
      <c r="E6252" s="5">
        <f>VLOOKUP(A6252,'Daily Nat Light Offices Mtl'!$A$1:$G$366,7)</f>
        <v>607.78802692315514</v>
      </c>
      <c r="F6252">
        <f t="shared" si="392"/>
        <v>37.986751682697196</v>
      </c>
      <c r="G6252">
        <f t="shared" si="393"/>
        <v>105.51875467415888</v>
      </c>
      <c r="H6252">
        <f t="shared" si="394"/>
        <v>0.87932295561799068</v>
      </c>
    </row>
    <row r="6253" spans="1:8" x14ac:dyDescent="0.35">
      <c r="A6253" s="2">
        <v>34960</v>
      </c>
      <c r="B6253" s="3">
        <v>0.45833333333333331</v>
      </c>
      <c r="C6253">
        <v>43388.9</v>
      </c>
      <c r="D6253" s="4" t="b">
        <f t="shared" si="391"/>
        <v>1</v>
      </c>
      <c r="E6253" s="5">
        <f>VLOOKUP(A6253,'Daily Nat Light Offices Mtl'!$A$1:$G$366,7)</f>
        <v>607.78802692315514</v>
      </c>
      <c r="F6253">
        <f t="shared" si="392"/>
        <v>37.986751682697196</v>
      </c>
      <c r="G6253">
        <f t="shared" si="393"/>
        <v>105.51875467415888</v>
      </c>
      <c r="H6253">
        <f t="shared" si="394"/>
        <v>0.87932295561799068</v>
      </c>
    </row>
    <row r="6254" spans="1:8" x14ac:dyDescent="0.35">
      <c r="A6254" s="2">
        <v>34960</v>
      </c>
      <c r="B6254" s="3">
        <v>0.5</v>
      </c>
      <c r="C6254">
        <v>41941.800000000003</v>
      </c>
      <c r="D6254" s="4" t="b">
        <f t="shared" si="391"/>
        <v>1</v>
      </c>
      <c r="E6254" s="5">
        <f>VLOOKUP(A6254,'Daily Nat Light Offices Mtl'!$A$1:$G$366,7)</f>
        <v>607.78802692315514</v>
      </c>
      <c r="F6254">
        <f t="shared" si="392"/>
        <v>37.986751682697196</v>
      </c>
      <c r="G6254">
        <f t="shared" si="393"/>
        <v>105.51875467415888</v>
      </c>
      <c r="H6254">
        <f t="shared" si="394"/>
        <v>0.87932295561799068</v>
      </c>
    </row>
    <row r="6255" spans="1:8" x14ac:dyDescent="0.35">
      <c r="A6255" s="2">
        <v>34960</v>
      </c>
      <c r="B6255" s="3">
        <v>0.54166666666666663</v>
      </c>
      <c r="C6255">
        <v>36676.300000000003</v>
      </c>
      <c r="D6255" s="4" t="b">
        <f t="shared" si="391"/>
        <v>1</v>
      </c>
      <c r="E6255" s="5">
        <f>VLOOKUP(A6255,'Daily Nat Light Offices Mtl'!$A$1:$G$366,7)</f>
        <v>607.78802692315514</v>
      </c>
      <c r="F6255">
        <f t="shared" si="392"/>
        <v>37.986751682697196</v>
      </c>
      <c r="G6255">
        <f t="shared" si="393"/>
        <v>105.51875467415888</v>
      </c>
      <c r="H6255">
        <f t="shared" si="394"/>
        <v>0.87932295561799068</v>
      </c>
    </row>
    <row r="6256" spans="1:8" x14ac:dyDescent="0.35">
      <c r="A6256" s="2">
        <v>34960</v>
      </c>
      <c r="B6256" s="3">
        <v>0.58333333333333337</v>
      </c>
      <c r="C6256">
        <v>28508</v>
      </c>
      <c r="D6256" s="4" t="b">
        <f t="shared" si="391"/>
        <v>1</v>
      </c>
      <c r="E6256" s="5">
        <f>VLOOKUP(A6256,'Daily Nat Light Offices Mtl'!$A$1:$G$366,7)</f>
        <v>607.78802692315514</v>
      </c>
      <c r="F6256">
        <f t="shared" si="392"/>
        <v>37.986751682697196</v>
      </c>
      <c r="G6256">
        <f t="shared" si="393"/>
        <v>105.51875467415888</v>
      </c>
      <c r="H6256">
        <f t="shared" si="394"/>
        <v>0.87932295561799068</v>
      </c>
    </row>
    <row r="6257" spans="1:8" x14ac:dyDescent="0.35">
      <c r="A6257" s="2">
        <v>34960</v>
      </c>
      <c r="B6257" s="3">
        <v>0.625</v>
      </c>
      <c r="C6257">
        <v>15031.2</v>
      </c>
      <c r="D6257" s="4" t="b">
        <f t="shared" si="391"/>
        <v>1</v>
      </c>
      <c r="E6257" s="5">
        <f>VLOOKUP(A6257,'Daily Nat Light Offices Mtl'!$A$1:$G$366,7)</f>
        <v>607.78802692315514</v>
      </c>
      <c r="F6257">
        <f t="shared" si="392"/>
        <v>37.986751682697196</v>
      </c>
      <c r="G6257">
        <f t="shared" si="393"/>
        <v>105.51875467415888</v>
      </c>
      <c r="H6257">
        <f t="shared" si="394"/>
        <v>0.87932295561799068</v>
      </c>
    </row>
    <row r="6258" spans="1:8" x14ac:dyDescent="0.35">
      <c r="A6258" s="2">
        <v>34960</v>
      </c>
      <c r="B6258" s="3">
        <v>0.66666666666666663</v>
      </c>
      <c r="C6258">
        <v>4672.29</v>
      </c>
      <c r="D6258" s="4" t="b">
        <f t="shared" si="391"/>
        <v>1</v>
      </c>
      <c r="E6258" s="5">
        <f>VLOOKUP(A6258,'Daily Nat Light Offices Mtl'!$A$1:$G$366,7)</f>
        <v>607.78802692315514</v>
      </c>
      <c r="F6258">
        <f t="shared" si="392"/>
        <v>37.986751682697196</v>
      </c>
      <c r="G6258">
        <f t="shared" si="393"/>
        <v>105.51875467415888</v>
      </c>
      <c r="H6258">
        <f t="shared" si="394"/>
        <v>0.87932295561799068</v>
      </c>
    </row>
    <row r="6259" spans="1:8" x14ac:dyDescent="0.35">
      <c r="A6259" s="2">
        <v>34960</v>
      </c>
      <c r="B6259" s="3">
        <v>0.70833333333333337</v>
      </c>
      <c r="C6259">
        <v>1365.33</v>
      </c>
      <c r="D6259" s="4" t="b">
        <f t="shared" si="391"/>
        <v>1</v>
      </c>
      <c r="E6259" s="5">
        <f>VLOOKUP(A6259,'Daily Nat Light Offices Mtl'!$A$1:$G$366,7)</f>
        <v>607.78802692315514</v>
      </c>
      <c r="F6259">
        <f t="shared" si="392"/>
        <v>37.986751682697196</v>
      </c>
      <c r="G6259">
        <f t="shared" si="393"/>
        <v>105.51875467415888</v>
      </c>
      <c r="H6259">
        <f t="shared" si="394"/>
        <v>0.87932295561799068</v>
      </c>
    </row>
    <row r="6260" spans="1:8" x14ac:dyDescent="0.35">
      <c r="A6260" s="2">
        <v>34960</v>
      </c>
      <c r="B6260" s="3">
        <v>0.75</v>
      </c>
      <c r="C6260">
        <v>492.51400000000001</v>
      </c>
      <c r="D6260" s="4" t="b">
        <f t="shared" si="391"/>
        <v>1</v>
      </c>
      <c r="E6260" s="5">
        <f>VLOOKUP(A6260,'Daily Nat Light Offices Mtl'!$A$1:$G$366,7)</f>
        <v>607.78802692315514</v>
      </c>
      <c r="F6260">
        <f t="shared" si="392"/>
        <v>37.986751682697196</v>
      </c>
      <c r="G6260">
        <f t="shared" si="393"/>
        <v>105.51875467415888</v>
      </c>
      <c r="H6260">
        <f t="shared" si="394"/>
        <v>0.87932295561799068</v>
      </c>
    </row>
    <row r="6261" spans="1:8" x14ac:dyDescent="0.35">
      <c r="A6261" s="2">
        <v>34960</v>
      </c>
      <c r="B6261" s="3">
        <v>0.79166666666666663</v>
      </c>
      <c r="C6261">
        <v>295.50799999999998</v>
      </c>
      <c r="D6261" s="4" t="b">
        <f t="shared" si="391"/>
        <v>1</v>
      </c>
      <c r="E6261" s="5">
        <f>VLOOKUP(A6261,'Daily Nat Light Offices Mtl'!$A$1:$G$366,7)</f>
        <v>607.78802692315514</v>
      </c>
      <c r="F6261">
        <f t="shared" si="392"/>
        <v>37.986751682697196</v>
      </c>
      <c r="G6261">
        <f t="shared" si="393"/>
        <v>105.51875467415888</v>
      </c>
      <c r="H6261">
        <f t="shared" si="394"/>
        <v>0.87932295561799068</v>
      </c>
    </row>
    <row r="6262" spans="1:8" x14ac:dyDescent="0.35">
      <c r="A6262" s="2">
        <v>34960</v>
      </c>
      <c r="B6262" s="3">
        <v>0.83333333333333337</v>
      </c>
      <c r="C6262">
        <v>295.50799999999998</v>
      </c>
      <c r="D6262" s="4" t="b">
        <f t="shared" si="391"/>
        <v>1</v>
      </c>
      <c r="E6262" s="5">
        <f>VLOOKUP(A6262,'Daily Nat Light Offices Mtl'!$A$1:$G$366,7)</f>
        <v>607.78802692315514</v>
      </c>
      <c r="F6262">
        <f t="shared" si="392"/>
        <v>37.986751682697196</v>
      </c>
      <c r="G6262">
        <f t="shared" si="393"/>
        <v>105.51875467415888</v>
      </c>
      <c r="H6262">
        <f t="shared" si="394"/>
        <v>0.87932295561799068</v>
      </c>
    </row>
    <row r="6263" spans="1:8" x14ac:dyDescent="0.35">
      <c r="A6263" s="2">
        <v>34960</v>
      </c>
      <c r="B6263" s="3">
        <v>0.875</v>
      </c>
      <c r="C6263">
        <v>98.502700000000004</v>
      </c>
      <c r="D6263" s="4" t="b">
        <f t="shared" si="391"/>
        <v>1</v>
      </c>
      <c r="E6263" s="5">
        <f>VLOOKUP(A6263,'Daily Nat Light Offices Mtl'!$A$1:$G$366,7)</f>
        <v>607.78802692315514</v>
      </c>
      <c r="F6263">
        <f t="shared" si="392"/>
        <v>37.986751682697196</v>
      </c>
      <c r="G6263">
        <f t="shared" si="393"/>
        <v>105.51875467415888</v>
      </c>
      <c r="H6263">
        <f t="shared" si="394"/>
        <v>0.87932295561799068</v>
      </c>
    </row>
    <row r="6264" spans="1:8" x14ac:dyDescent="0.35">
      <c r="A6264" s="2">
        <v>34960</v>
      </c>
      <c r="B6264" s="3">
        <v>0.91666666666666663</v>
      </c>
      <c r="C6264">
        <v>98.502700000000004</v>
      </c>
      <c r="D6264" s="4" t="b">
        <f t="shared" si="391"/>
        <v>0</v>
      </c>
      <c r="E6264" s="5">
        <f>VLOOKUP(A6264,'Daily Nat Light Offices Mtl'!$A$1:$G$366,7)</f>
        <v>607.78802692315514</v>
      </c>
      <c r="F6264">
        <f t="shared" si="392"/>
        <v>0</v>
      </c>
      <c r="G6264">
        <f t="shared" si="393"/>
        <v>0</v>
      </c>
      <c r="H6264">
        <f t="shared" si="394"/>
        <v>0</v>
      </c>
    </row>
    <row r="6265" spans="1:8" x14ac:dyDescent="0.35">
      <c r="A6265" s="2">
        <v>34960</v>
      </c>
      <c r="B6265" s="3">
        <v>0.95833333333333337</v>
      </c>
      <c r="C6265">
        <v>49.251399999999997</v>
      </c>
      <c r="D6265" s="4" t="b">
        <f t="shared" si="391"/>
        <v>0</v>
      </c>
      <c r="E6265" s="5">
        <f>VLOOKUP(A6265,'Daily Nat Light Offices Mtl'!$A$1:$G$366,7)</f>
        <v>607.78802692315514</v>
      </c>
      <c r="F6265">
        <f t="shared" si="392"/>
        <v>0</v>
      </c>
      <c r="G6265">
        <f t="shared" si="393"/>
        <v>0</v>
      </c>
      <c r="H6265">
        <f t="shared" si="394"/>
        <v>0</v>
      </c>
    </row>
    <row r="6266" spans="1:8" x14ac:dyDescent="0.35">
      <c r="A6266" s="2">
        <v>34961</v>
      </c>
      <c r="B6266" s="3">
        <v>0</v>
      </c>
      <c r="C6266">
        <v>49.251399999999997</v>
      </c>
      <c r="D6266" s="4" t="b">
        <f t="shared" si="391"/>
        <v>0</v>
      </c>
      <c r="E6266" s="5">
        <f>VLOOKUP(A6266,'Daily Nat Light Offices Mtl'!$A$1:$G$366,7)</f>
        <v>657.41285967017097</v>
      </c>
      <c r="F6266">
        <f t="shared" si="392"/>
        <v>0</v>
      </c>
      <c r="G6266">
        <f t="shared" si="393"/>
        <v>0</v>
      </c>
      <c r="H6266">
        <f t="shared" si="394"/>
        <v>0</v>
      </c>
    </row>
    <row r="6267" spans="1:8" x14ac:dyDescent="0.35">
      <c r="A6267" s="2">
        <v>34961</v>
      </c>
      <c r="B6267" s="3">
        <v>4.1666666666666664E-2</v>
      </c>
      <c r="C6267">
        <v>49.251399999999997</v>
      </c>
      <c r="D6267" s="4" t="b">
        <f t="shared" si="391"/>
        <v>0</v>
      </c>
      <c r="E6267" s="5">
        <f>VLOOKUP(A6267,'Daily Nat Light Offices Mtl'!$A$1:$G$366,7)</f>
        <v>657.41285967017097</v>
      </c>
      <c r="F6267">
        <f t="shared" si="392"/>
        <v>0</v>
      </c>
      <c r="G6267">
        <f t="shared" si="393"/>
        <v>0</v>
      </c>
      <c r="H6267">
        <f t="shared" si="394"/>
        <v>0</v>
      </c>
    </row>
    <row r="6268" spans="1:8" x14ac:dyDescent="0.35">
      <c r="A6268" s="2">
        <v>34961</v>
      </c>
      <c r="B6268" s="3">
        <v>8.3333333333333329E-2</v>
      </c>
      <c r="C6268">
        <v>49.251399999999997</v>
      </c>
      <c r="D6268" s="4" t="b">
        <f t="shared" si="391"/>
        <v>0</v>
      </c>
      <c r="E6268" s="5">
        <f>VLOOKUP(A6268,'Daily Nat Light Offices Mtl'!$A$1:$G$366,7)</f>
        <v>657.41285967017097</v>
      </c>
      <c r="F6268">
        <f t="shared" si="392"/>
        <v>0</v>
      </c>
      <c r="G6268">
        <f t="shared" si="393"/>
        <v>0</v>
      </c>
      <c r="H6268">
        <f t="shared" si="394"/>
        <v>0</v>
      </c>
    </row>
    <row r="6269" spans="1:8" x14ac:dyDescent="0.35">
      <c r="A6269" s="2">
        <v>34961</v>
      </c>
      <c r="B6269" s="3">
        <v>0.125</v>
      </c>
      <c r="C6269">
        <v>49.251399999999997</v>
      </c>
      <c r="D6269" s="4" t="b">
        <f t="shared" si="391"/>
        <v>0</v>
      </c>
      <c r="E6269" s="5">
        <f>VLOOKUP(A6269,'Daily Nat Light Offices Mtl'!$A$1:$G$366,7)</f>
        <v>657.41285967017097</v>
      </c>
      <c r="F6269">
        <f t="shared" si="392"/>
        <v>0</v>
      </c>
      <c r="G6269">
        <f t="shared" si="393"/>
        <v>0</v>
      </c>
      <c r="H6269">
        <f t="shared" si="394"/>
        <v>0</v>
      </c>
    </row>
    <row r="6270" spans="1:8" x14ac:dyDescent="0.35">
      <c r="A6270" s="2">
        <v>34961</v>
      </c>
      <c r="B6270" s="3">
        <v>0.16666666666666666</v>
      </c>
      <c r="C6270">
        <v>49.251399999999997</v>
      </c>
      <c r="D6270" s="4" t="b">
        <f t="shared" si="391"/>
        <v>0</v>
      </c>
      <c r="E6270" s="5">
        <f>VLOOKUP(A6270,'Daily Nat Light Offices Mtl'!$A$1:$G$366,7)</f>
        <v>657.41285967017097</v>
      </c>
      <c r="F6270">
        <f t="shared" si="392"/>
        <v>0</v>
      </c>
      <c r="G6270">
        <f t="shared" si="393"/>
        <v>0</v>
      </c>
      <c r="H6270">
        <f t="shared" si="394"/>
        <v>0</v>
      </c>
    </row>
    <row r="6271" spans="1:8" x14ac:dyDescent="0.35">
      <c r="A6271" s="2">
        <v>34961</v>
      </c>
      <c r="B6271" s="3">
        <v>0.20833333333333334</v>
      </c>
      <c r="C6271">
        <v>145.851</v>
      </c>
      <c r="D6271" s="4" t="b">
        <f t="shared" si="391"/>
        <v>1</v>
      </c>
      <c r="E6271" s="5">
        <f>VLOOKUP(A6271,'Daily Nat Light Offices Mtl'!$A$1:$G$366,7)</f>
        <v>657.41285967017097</v>
      </c>
      <c r="F6271">
        <f t="shared" si="392"/>
        <v>41.088303729385686</v>
      </c>
      <c r="G6271">
        <f t="shared" si="393"/>
        <v>114.13417702607134</v>
      </c>
      <c r="H6271">
        <f t="shared" si="394"/>
        <v>0.95111814188392785</v>
      </c>
    </row>
    <row r="6272" spans="1:8" x14ac:dyDescent="0.35">
      <c r="A6272" s="2">
        <v>34961</v>
      </c>
      <c r="B6272" s="3">
        <v>0.25</v>
      </c>
      <c r="C6272">
        <v>1088.8800000000001</v>
      </c>
      <c r="D6272" s="4" t="b">
        <f t="shared" si="391"/>
        <v>1</v>
      </c>
      <c r="E6272" s="5">
        <f>VLOOKUP(A6272,'Daily Nat Light Offices Mtl'!$A$1:$G$366,7)</f>
        <v>657.41285967017097</v>
      </c>
      <c r="F6272">
        <f t="shared" si="392"/>
        <v>41.088303729385686</v>
      </c>
      <c r="G6272">
        <f t="shared" si="393"/>
        <v>114.13417702607134</v>
      </c>
      <c r="H6272">
        <f t="shared" si="394"/>
        <v>0.95111814188392785</v>
      </c>
    </row>
    <row r="6273" spans="1:8" x14ac:dyDescent="0.35">
      <c r="A6273" s="2">
        <v>34961</v>
      </c>
      <c r="B6273" s="3">
        <v>0.29166666666666669</v>
      </c>
      <c r="C6273">
        <v>3527.64</v>
      </c>
      <c r="D6273" s="4" t="b">
        <f t="shared" si="391"/>
        <v>1</v>
      </c>
      <c r="E6273" s="5">
        <f>VLOOKUP(A6273,'Daily Nat Light Offices Mtl'!$A$1:$G$366,7)</f>
        <v>657.41285967017097</v>
      </c>
      <c r="F6273">
        <f t="shared" si="392"/>
        <v>41.088303729385686</v>
      </c>
      <c r="G6273">
        <f t="shared" si="393"/>
        <v>114.13417702607134</v>
      </c>
      <c r="H6273">
        <f t="shared" si="394"/>
        <v>0.95111814188392785</v>
      </c>
    </row>
    <row r="6274" spans="1:8" x14ac:dyDescent="0.35">
      <c r="A6274" s="2">
        <v>34961</v>
      </c>
      <c r="B6274" s="3">
        <v>0.33333333333333331</v>
      </c>
      <c r="C6274">
        <v>6308.57</v>
      </c>
      <c r="D6274" s="4" t="b">
        <f t="shared" ref="D6274:D6337" si="395">AND(B6274&gt;$B$6,B6274&lt;$B$24,E6274&gt;0)</f>
        <v>1</v>
      </c>
      <c r="E6274" s="5">
        <f>VLOOKUP(A6274,'Daily Nat Light Offices Mtl'!$A$1:$G$366,7)</f>
        <v>657.41285967017097</v>
      </c>
      <c r="F6274">
        <f t="shared" si="392"/>
        <v>41.088303729385686</v>
      </c>
      <c r="G6274">
        <f t="shared" si="393"/>
        <v>114.13417702607134</v>
      </c>
      <c r="H6274">
        <f t="shared" si="394"/>
        <v>0.95111814188392785</v>
      </c>
    </row>
    <row r="6275" spans="1:8" x14ac:dyDescent="0.35">
      <c r="A6275" s="2">
        <v>34961</v>
      </c>
      <c r="B6275" s="3">
        <v>0.375</v>
      </c>
      <c r="C6275">
        <v>10268</v>
      </c>
      <c r="D6275" s="4" t="b">
        <f t="shared" si="395"/>
        <v>1</v>
      </c>
      <c r="E6275" s="5">
        <f>VLOOKUP(A6275,'Daily Nat Light Offices Mtl'!$A$1:$G$366,7)</f>
        <v>657.41285967017097</v>
      </c>
      <c r="F6275">
        <f t="shared" ref="F6275:F6338" si="396">IF(D6275,E6275/16,0)</f>
        <v>41.088303729385686</v>
      </c>
      <c r="G6275">
        <f t="shared" ref="G6275:G6338" si="397">CONVERT(F6275*10^4,"J","Wh")</f>
        <v>114.13417702607134</v>
      </c>
      <c r="H6275">
        <f t="shared" ref="H6275:H6338" si="398">G6275/$J$2</f>
        <v>0.95111814188392785</v>
      </c>
    </row>
    <row r="6276" spans="1:8" x14ac:dyDescent="0.35">
      <c r="A6276" s="2">
        <v>34961</v>
      </c>
      <c r="B6276" s="3">
        <v>0.41666666666666669</v>
      </c>
      <c r="C6276">
        <v>14396.6</v>
      </c>
      <c r="D6276" s="4" t="b">
        <f t="shared" si="395"/>
        <v>1</v>
      </c>
      <c r="E6276" s="5">
        <f>VLOOKUP(A6276,'Daily Nat Light Offices Mtl'!$A$1:$G$366,7)</f>
        <v>657.41285967017097</v>
      </c>
      <c r="F6276">
        <f t="shared" si="396"/>
        <v>41.088303729385686</v>
      </c>
      <c r="G6276">
        <f t="shared" si="397"/>
        <v>114.13417702607134</v>
      </c>
      <c r="H6276">
        <f t="shared" si="398"/>
        <v>0.95111814188392785</v>
      </c>
    </row>
    <row r="6277" spans="1:8" x14ac:dyDescent="0.35">
      <c r="A6277" s="2">
        <v>34961</v>
      </c>
      <c r="B6277" s="3">
        <v>0.45833333333333331</v>
      </c>
      <c r="C6277">
        <v>12677</v>
      </c>
      <c r="D6277" s="4" t="b">
        <f t="shared" si="395"/>
        <v>1</v>
      </c>
      <c r="E6277" s="5">
        <f>VLOOKUP(A6277,'Daily Nat Light Offices Mtl'!$A$1:$G$366,7)</f>
        <v>657.41285967017097</v>
      </c>
      <c r="F6277">
        <f t="shared" si="396"/>
        <v>41.088303729385686</v>
      </c>
      <c r="G6277">
        <f t="shared" si="397"/>
        <v>114.13417702607134</v>
      </c>
      <c r="H6277">
        <f t="shared" si="398"/>
        <v>0.95111814188392785</v>
      </c>
    </row>
    <row r="6278" spans="1:8" x14ac:dyDescent="0.35">
      <c r="A6278" s="2">
        <v>34961</v>
      </c>
      <c r="B6278" s="3">
        <v>0.5</v>
      </c>
      <c r="C6278">
        <v>12053.8</v>
      </c>
      <c r="D6278" s="4" t="b">
        <f t="shared" si="395"/>
        <v>1</v>
      </c>
      <c r="E6278" s="5">
        <f>VLOOKUP(A6278,'Daily Nat Light Offices Mtl'!$A$1:$G$366,7)</f>
        <v>657.41285967017097</v>
      </c>
      <c r="F6278">
        <f t="shared" si="396"/>
        <v>41.088303729385686</v>
      </c>
      <c r="G6278">
        <f t="shared" si="397"/>
        <v>114.13417702607134</v>
      </c>
      <c r="H6278">
        <f t="shared" si="398"/>
        <v>0.95111814188392785</v>
      </c>
    </row>
    <row r="6279" spans="1:8" x14ac:dyDescent="0.35">
      <c r="A6279" s="2">
        <v>34961</v>
      </c>
      <c r="B6279" s="3">
        <v>0.54166666666666663</v>
      </c>
      <c r="C6279">
        <v>11833.1</v>
      </c>
      <c r="D6279" s="4" t="b">
        <f t="shared" si="395"/>
        <v>1</v>
      </c>
      <c r="E6279" s="5">
        <f>VLOOKUP(A6279,'Daily Nat Light Offices Mtl'!$A$1:$G$366,7)</f>
        <v>657.41285967017097</v>
      </c>
      <c r="F6279">
        <f t="shared" si="396"/>
        <v>41.088303729385686</v>
      </c>
      <c r="G6279">
        <f t="shared" si="397"/>
        <v>114.13417702607134</v>
      </c>
      <c r="H6279">
        <f t="shared" si="398"/>
        <v>0.95111814188392785</v>
      </c>
    </row>
    <row r="6280" spans="1:8" x14ac:dyDescent="0.35">
      <c r="A6280" s="2">
        <v>34961</v>
      </c>
      <c r="B6280" s="3">
        <v>0.58333333333333337</v>
      </c>
      <c r="C6280">
        <v>12982.9</v>
      </c>
      <c r="D6280" s="4" t="b">
        <f t="shared" si="395"/>
        <v>1</v>
      </c>
      <c r="E6280" s="5">
        <f>VLOOKUP(A6280,'Daily Nat Light Offices Mtl'!$A$1:$G$366,7)</f>
        <v>657.41285967017097</v>
      </c>
      <c r="F6280">
        <f t="shared" si="396"/>
        <v>41.088303729385686</v>
      </c>
      <c r="G6280">
        <f t="shared" si="397"/>
        <v>114.13417702607134</v>
      </c>
      <c r="H6280">
        <f t="shared" si="398"/>
        <v>0.95111814188392785</v>
      </c>
    </row>
    <row r="6281" spans="1:8" x14ac:dyDescent="0.35">
      <c r="A6281" s="2">
        <v>34961</v>
      </c>
      <c r="B6281" s="3">
        <v>0.625</v>
      </c>
      <c r="C6281">
        <v>8373.48</v>
      </c>
      <c r="D6281" s="4" t="b">
        <f t="shared" si="395"/>
        <v>1</v>
      </c>
      <c r="E6281" s="5">
        <f>VLOOKUP(A6281,'Daily Nat Light Offices Mtl'!$A$1:$G$366,7)</f>
        <v>657.41285967017097</v>
      </c>
      <c r="F6281">
        <f t="shared" si="396"/>
        <v>41.088303729385686</v>
      </c>
      <c r="G6281">
        <f t="shared" si="397"/>
        <v>114.13417702607134</v>
      </c>
      <c r="H6281">
        <f t="shared" si="398"/>
        <v>0.95111814188392785</v>
      </c>
    </row>
    <row r="6282" spans="1:8" x14ac:dyDescent="0.35">
      <c r="A6282" s="2">
        <v>34961</v>
      </c>
      <c r="B6282" s="3">
        <v>0.66666666666666663</v>
      </c>
      <c r="C6282">
        <v>3928.4</v>
      </c>
      <c r="D6282" s="4" t="b">
        <f t="shared" si="395"/>
        <v>1</v>
      </c>
      <c r="E6282" s="5">
        <f>VLOOKUP(A6282,'Daily Nat Light Offices Mtl'!$A$1:$G$366,7)</f>
        <v>657.41285967017097</v>
      </c>
      <c r="F6282">
        <f t="shared" si="396"/>
        <v>41.088303729385686</v>
      </c>
      <c r="G6282">
        <f t="shared" si="397"/>
        <v>114.13417702607134</v>
      </c>
      <c r="H6282">
        <f t="shared" si="398"/>
        <v>0.95111814188392785</v>
      </c>
    </row>
    <row r="6283" spans="1:8" x14ac:dyDescent="0.35">
      <c r="A6283" s="2">
        <v>34961</v>
      </c>
      <c r="B6283" s="3">
        <v>0.70833333333333337</v>
      </c>
      <c r="C6283">
        <v>1332.52</v>
      </c>
      <c r="D6283" s="4" t="b">
        <f t="shared" si="395"/>
        <v>1</v>
      </c>
      <c r="E6283" s="5">
        <f>VLOOKUP(A6283,'Daily Nat Light Offices Mtl'!$A$1:$G$366,7)</f>
        <v>657.41285967017097</v>
      </c>
      <c r="F6283">
        <f t="shared" si="396"/>
        <v>41.088303729385686</v>
      </c>
      <c r="G6283">
        <f t="shared" si="397"/>
        <v>114.13417702607134</v>
      </c>
      <c r="H6283">
        <f t="shared" si="398"/>
        <v>0.95111814188392785</v>
      </c>
    </row>
    <row r="6284" spans="1:8" x14ac:dyDescent="0.35">
      <c r="A6284" s="2">
        <v>34961</v>
      </c>
      <c r="B6284" s="3">
        <v>0.75</v>
      </c>
      <c r="C6284">
        <v>492.51400000000001</v>
      </c>
      <c r="D6284" s="4" t="b">
        <f t="shared" si="395"/>
        <v>1</v>
      </c>
      <c r="E6284" s="5">
        <f>VLOOKUP(A6284,'Daily Nat Light Offices Mtl'!$A$1:$G$366,7)</f>
        <v>657.41285967017097</v>
      </c>
      <c r="F6284">
        <f t="shared" si="396"/>
        <v>41.088303729385686</v>
      </c>
      <c r="G6284">
        <f t="shared" si="397"/>
        <v>114.13417702607134</v>
      </c>
      <c r="H6284">
        <f t="shared" si="398"/>
        <v>0.95111814188392785</v>
      </c>
    </row>
    <row r="6285" spans="1:8" x14ac:dyDescent="0.35">
      <c r="A6285" s="2">
        <v>34961</v>
      </c>
      <c r="B6285" s="3">
        <v>0.79166666666666663</v>
      </c>
      <c r="C6285">
        <v>295.50799999999998</v>
      </c>
      <c r="D6285" s="4" t="b">
        <f t="shared" si="395"/>
        <v>1</v>
      </c>
      <c r="E6285" s="5">
        <f>VLOOKUP(A6285,'Daily Nat Light Offices Mtl'!$A$1:$G$366,7)</f>
        <v>657.41285967017097</v>
      </c>
      <c r="F6285">
        <f t="shared" si="396"/>
        <v>41.088303729385686</v>
      </c>
      <c r="G6285">
        <f t="shared" si="397"/>
        <v>114.13417702607134</v>
      </c>
      <c r="H6285">
        <f t="shared" si="398"/>
        <v>0.95111814188392785</v>
      </c>
    </row>
    <row r="6286" spans="1:8" x14ac:dyDescent="0.35">
      <c r="A6286" s="2">
        <v>34961</v>
      </c>
      <c r="B6286" s="3">
        <v>0.83333333333333337</v>
      </c>
      <c r="C6286">
        <v>295.50799999999998</v>
      </c>
      <c r="D6286" s="4" t="b">
        <f t="shared" si="395"/>
        <v>1</v>
      </c>
      <c r="E6286" s="5">
        <f>VLOOKUP(A6286,'Daily Nat Light Offices Mtl'!$A$1:$G$366,7)</f>
        <v>657.41285967017097</v>
      </c>
      <c r="F6286">
        <f t="shared" si="396"/>
        <v>41.088303729385686</v>
      </c>
      <c r="G6286">
        <f t="shared" si="397"/>
        <v>114.13417702607134</v>
      </c>
      <c r="H6286">
        <f t="shared" si="398"/>
        <v>0.95111814188392785</v>
      </c>
    </row>
    <row r="6287" spans="1:8" x14ac:dyDescent="0.35">
      <c r="A6287" s="2">
        <v>34961</v>
      </c>
      <c r="B6287" s="3">
        <v>0.875</v>
      </c>
      <c r="C6287">
        <v>98.502700000000004</v>
      </c>
      <c r="D6287" s="4" t="b">
        <f t="shared" si="395"/>
        <v>1</v>
      </c>
      <c r="E6287" s="5">
        <f>VLOOKUP(A6287,'Daily Nat Light Offices Mtl'!$A$1:$G$366,7)</f>
        <v>657.41285967017097</v>
      </c>
      <c r="F6287">
        <f t="shared" si="396"/>
        <v>41.088303729385686</v>
      </c>
      <c r="G6287">
        <f t="shared" si="397"/>
        <v>114.13417702607134</v>
      </c>
      <c r="H6287">
        <f t="shared" si="398"/>
        <v>0.95111814188392785</v>
      </c>
    </row>
    <row r="6288" spans="1:8" x14ac:dyDescent="0.35">
      <c r="A6288" s="2">
        <v>34961</v>
      </c>
      <c r="B6288" s="3">
        <v>0.91666666666666663</v>
      </c>
      <c r="C6288">
        <v>98.502700000000004</v>
      </c>
      <c r="D6288" s="4" t="b">
        <f t="shared" si="395"/>
        <v>0</v>
      </c>
      <c r="E6288" s="5">
        <f>VLOOKUP(A6288,'Daily Nat Light Offices Mtl'!$A$1:$G$366,7)</f>
        <v>657.41285967017097</v>
      </c>
      <c r="F6288">
        <f t="shared" si="396"/>
        <v>0</v>
      </c>
      <c r="G6288">
        <f t="shared" si="397"/>
        <v>0</v>
      </c>
      <c r="H6288">
        <f t="shared" si="398"/>
        <v>0</v>
      </c>
    </row>
    <row r="6289" spans="1:8" x14ac:dyDescent="0.35">
      <c r="A6289" s="2">
        <v>34961</v>
      </c>
      <c r="B6289" s="3">
        <v>0.95833333333333337</v>
      </c>
      <c r="C6289">
        <v>49.251399999999997</v>
      </c>
      <c r="D6289" s="4" t="b">
        <f t="shared" si="395"/>
        <v>0</v>
      </c>
      <c r="E6289" s="5">
        <f>VLOOKUP(A6289,'Daily Nat Light Offices Mtl'!$A$1:$G$366,7)</f>
        <v>657.41285967017097</v>
      </c>
      <c r="F6289">
        <f t="shared" si="396"/>
        <v>0</v>
      </c>
      <c r="G6289">
        <f t="shared" si="397"/>
        <v>0</v>
      </c>
      <c r="H6289">
        <f t="shared" si="398"/>
        <v>0</v>
      </c>
    </row>
    <row r="6290" spans="1:8" x14ac:dyDescent="0.35">
      <c r="A6290" s="2">
        <v>34962</v>
      </c>
      <c r="B6290" s="3">
        <v>0</v>
      </c>
      <c r="C6290">
        <v>49.251399999999997</v>
      </c>
      <c r="D6290" s="4" t="b">
        <f t="shared" si="395"/>
        <v>0</v>
      </c>
      <c r="E6290" s="5">
        <f>VLOOKUP(A6290,'Daily Nat Light Offices Mtl'!$A$1:$G$366,7)</f>
        <v>650.93009252292734</v>
      </c>
      <c r="F6290">
        <f t="shared" si="396"/>
        <v>0</v>
      </c>
      <c r="G6290">
        <f t="shared" si="397"/>
        <v>0</v>
      </c>
      <c r="H6290">
        <f t="shared" si="398"/>
        <v>0</v>
      </c>
    </row>
    <row r="6291" spans="1:8" x14ac:dyDescent="0.35">
      <c r="A6291" s="2">
        <v>34962</v>
      </c>
      <c r="B6291" s="3">
        <v>4.1666666666666664E-2</v>
      </c>
      <c r="C6291">
        <v>49.251399999999997</v>
      </c>
      <c r="D6291" s="4" t="b">
        <f t="shared" si="395"/>
        <v>0</v>
      </c>
      <c r="E6291" s="5">
        <f>VLOOKUP(A6291,'Daily Nat Light Offices Mtl'!$A$1:$G$366,7)</f>
        <v>650.93009252292734</v>
      </c>
      <c r="F6291">
        <f t="shared" si="396"/>
        <v>0</v>
      </c>
      <c r="G6291">
        <f t="shared" si="397"/>
        <v>0</v>
      </c>
      <c r="H6291">
        <f t="shared" si="398"/>
        <v>0</v>
      </c>
    </row>
    <row r="6292" spans="1:8" x14ac:dyDescent="0.35">
      <c r="A6292" s="2">
        <v>34962</v>
      </c>
      <c r="B6292" s="3">
        <v>8.3333333333333329E-2</v>
      </c>
      <c r="C6292">
        <v>49.251399999999997</v>
      </c>
      <c r="D6292" s="4" t="b">
        <f t="shared" si="395"/>
        <v>0</v>
      </c>
      <c r="E6292" s="5">
        <f>VLOOKUP(A6292,'Daily Nat Light Offices Mtl'!$A$1:$G$366,7)</f>
        <v>650.93009252292734</v>
      </c>
      <c r="F6292">
        <f t="shared" si="396"/>
        <v>0</v>
      </c>
      <c r="G6292">
        <f t="shared" si="397"/>
        <v>0</v>
      </c>
      <c r="H6292">
        <f t="shared" si="398"/>
        <v>0</v>
      </c>
    </row>
    <row r="6293" spans="1:8" x14ac:dyDescent="0.35">
      <c r="A6293" s="2">
        <v>34962</v>
      </c>
      <c r="B6293" s="3">
        <v>0.125</v>
      </c>
      <c r="C6293">
        <v>49.251399999999997</v>
      </c>
      <c r="D6293" s="4" t="b">
        <f t="shared" si="395"/>
        <v>0</v>
      </c>
      <c r="E6293" s="5">
        <f>VLOOKUP(A6293,'Daily Nat Light Offices Mtl'!$A$1:$G$366,7)</f>
        <v>650.93009252292734</v>
      </c>
      <c r="F6293">
        <f t="shared" si="396"/>
        <v>0</v>
      </c>
      <c r="G6293">
        <f t="shared" si="397"/>
        <v>0</v>
      </c>
      <c r="H6293">
        <f t="shared" si="398"/>
        <v>0</v>
      </c>
    </row>
    <row r="6294" spans="1:8" x14ac:dyDescent="0.35">
      <c r="A6294" s="2">
        <v>34962</v>
      </c>
      <c r="B6294" s="3">
        <v>0.16666666666666666</v>
      </c>
      <c r="C6294">
        <v>49.251399999999997</v>
      </c>
      <c r="D6294" s="4" t="b">
        <f t="shared" si="395"/>
        <v>0</v>
      </c>
      <c r="E6294" s="5">
        <f>VLOOKUP(A6294,'Daily Nat Light Offices Mtl'!$A$1:$G$366,7)</f>
        <v>650.93009252292734</v>
      </c>
      <c r="F6294">
        <f t="shared" si="396"/>
        <v>0</v>
      </c>
      <c r="G6294">
        <f t="shared" si="397"/>
        <v>0</v>
      </c>
      <c r="H6294">
        <f t="shared" si="398"/>
        <v>0</v>
      </c>
    </row>
    <row r="6295" spans="1:8" x14ac:dyDescent="0.35">
      <c r="A6295" s="2">
        <v>34962</v>
      </c>
      <c r="B6295" s="3">
        <v>0.20833333333333334</v>
      </c>
      <c r="C6295">
        <v>155.577</v>
      </c>
      <c r="D6295" s="4" t="b">
        <f t="shared" si="395"/>
        <v>1</v>
      </c>
      <c r="E6295" s="5">
        <f>VLOOKUP(A6295,'Daily Nat Light Offices Mtl'!$A$1:$G$366,7)</f>
        <v>650.93009252292734</v>
      </c>
      <c r="F6295">
        <f t="shared" si="396"/>
        <v>40.683130782682959</v>
      </c>
      <c r="G6295">
        <f t="shared" si="397"/>
        <v>113.00869661856377</v>
      </c>
      <c r="H6295">
        <f t="shared" si="398"/>
        <v>0.94173913848803148</v>
      </c>
    </row>
    <row r="6296" spans="1:8" x14ac:dyDescent="0.35">
      <c r="A6296" s="2">
        <v>34962</v>
      </c>
      <c r="B6296" s="3">
        <v>0.25</v>
      </c>
      <c r="C6296">
        <v>1929.4</v>
      </c>
      <c r="D6296" s="4" t="b">
        <f t="shared" si="395"/>
        <v>1</v>
      </c>
      <c r="E6296" s="5">
        <f>VLOOKUP(A6296,'Daily Nat Light Offices Mtl'!$A$1:$G$366,7)</f>
        <v>650.93009252292734</v>
      </c>
      <c r="F6296">
        <f t="shared" si="396"/>
        <v>40.683130782682959</v>
      </c>
      <c r="G6296">
        <f t="shared" si="397"/>
        <v>113.00869661856377</v>
      </c>
      <c r="H6296">
        <f t="shared" si="398"/>
        <v>0.94173913848803148</v>
      </c>
    </row>
    <row r="6297" spans="1:8" x14ac:dyDescent="0.35">
      <c r="A6297" s="2">
        <v>34962</v>
      </c>
      <c r="B6297" s="3">
        <v>0.29166666666666669</v>
      </c>
      <c r="C6297">
        <v>9798.23</v>
      </c>
      <c r="D6297" s="4" t="b">
        <f t="shared" si="395"/>
        <v>1</v>
      </c>
      <c r="E6297" s="5">
        <f>VLOOKUP(A6297,'Daily Nat Light Offices Mtl'!$A$1:$G$366,7)</f>
        <v>650.93009252292734</v>
      </c>
      <c r="F6297">
        <f t="shared" si="396"/>
        <v>40.683130782682959</v>
      </c>
      <c r="G6297">
        <f t="shared" si="397"/>
        <v>113.00869661856377</v>
      </c>
      <c r="H6297">
        <f t="shared" si="398"/>
        <v>0.94173913848803148</v>
      </c>
    </row>
    <row r="6298" spans="1:8" x14ac:dyDescent="0.35">
      <c r="A6298" s="2">
        <v>34962</v>
      </c>
      <c r="B6298" s="3">
        <v>0.33333333333333331</v>
      </c>
      <c r="C6298">
        <v>22522.7</v>
      </c>
      <c r="D6298" s="4" t="b">
        <f t="shared" si="395"/>
        <v>1</v>
      </c>
      <c r="E6298" s="5">
        <f>VLOOKUP(A6298,'Daily Nat Light Offices Mtl'!$A$1:$G$366,7)</f>
        <v>650.93009252292734</v>
      </c>
      <c r="F6298">
        <f t="shared" si="396"/>
        <v>40.683130782682959</v>
      </c>
      <c r="G6298">
        <f t="shared" si="397"/>
        <v>113.00869661856377</v>
      </c>
      <c r="H6298">
        <f t="shared" si="398"/>
        <v>0.94173913848803148</v>
      </c>
    </row>
    <row r="6299" spans="1:8" x14ac:dyDescent="0.35">
      <c r="A6299" s="2">
        <v>34962</v>
      </c>
      <c r="B6299" s="3">
        <v>0.375</v>
      </c>
      <c r="C6299">
        <v>26324.2</v>
      </c>
      <c r="D6299" s="4" t="b">
        <f t="shared" si="395"/>
        <v>1</v>
      </c>
      <c r="E6299" s="5">
        <f>VLOOKUP(A6299,'Daily Nat Light Offices Mtl'!$A$1:$G$366,7)</f>
        <v>650.93009252292734</v>
      </c>
      <c r="F6299">
        <f t="shared" si="396"/>
        <v>40.683130782682959</v>
      </c>
      <c r="G6299">
        <f t="shared" si="397"/>
        <v>113.00869661856377</v>
      </c>
      <c r="H6299">
        <f t="shared" si="398"/>
        <v>0.94173913848803148</v>
      </c>
    </row>
    <row r="6300" spans="1:8" x14ac:dyDescent="0.35">
      <c r="A6300" s="2">
        <v>34962</v>
      </c>
      <c r="B6300" s="3">
        <v>0.41666666666666669</v>
      </c>
      <c r="C6300">
        <v>14535.9</v>
      </c>
      <c r="D6300" s="4" t="b">
        <f t="shared" si="395"/>
        <v>1</v>
      </c>
      <c r="E6300" s="5">
        <f>VLOOKUP(A6300,'Daily Nat Light Offices Mtl'!$A$1:$G$366,7)</f>
        <v>650.93009252292734</v>
      </c>
      <c r="F6300">
        <f t="shared" si="396"/>
        <v>40.683130782682959</v>
      </c>
      <c r="G6300">
        <f t="shared" si="397"/>
        <v>113.00869661856377</v>
      </c>
      <c r="H6300">
        <f t="shared" si="398"/>
        <v>0.94173913848803148</v>
      </c>
    </row>
    <row r="6301" spans="1:8" x14ac:dyDescent="0.35">
      <c r="A6301" s="2">
        <v>34962</v>
      </c>
      <c r="B6301" s="3">
        <v>0.45833333333333331</v>
      </c>
      <c r="C6301">
        <v>13719.1</v>
      </c>
      <c r="D6301" s="4" t="b">
        <f t="shared" si="395"/>
        <v>1</v>
      </c>
      <c r="E6301" s="5">
        <f>VLOOKUP(A6301,'Daily Nat Light Offices Mtl'!$A$1:$G$366,7)</f>
        <v>650.93009252292734</v>
      </c>
      <c r="F6301">
        <f t="shared" si="396"/>
        <v>40.683130782682959</v>
      </c>
      <c r="G6301">
        <f t="shared" si="397"/>
        <v>113.00869661856377</v>
      </c>
      <c r="H6301">
        <f t="shared" si="398"/>
        <v>0.94173913848803148</v>
      </c>
    </row>
    <row r="6302" spans="1:8" x14ac:dyDescent="0.35">
      <c r="A6302" s="2">
        <v>34962</v>
      </c>
      <c r="B6302" s="3">
        <v>0.5</v>
      </c>
      <c r="C6302">
        <v>12741.5</v>
      </c>
      <c r="D6302" s="4" t="b">
        <f t="shared" si="395"/>
        <v>1</v>
      </c>
      <c r="E6302" s="5">
        <f>VLOOKUP(A6302,'Daily Nat Light Offices Mtl'!$A$1:$G$366,7)</f>
        <v>650.93009252292734</v>
      </c>
      <c r="F6302">
        <f t="shared" si="396"/>
        <v>40.683130782682959</v>
      </c>
      <c r="G6302">
        <f t="shared" si="397"/>
        <v>113.00869661856377</v>
      </c>
      <c r="H6302">
        <f t="shared" si="398"/>
        <v>0.94173913848803148</v>
      </c>
    </row>
    <row r="6303" spans="1:8" x14ac:dyDescent="0.35">
      <c r="A6303" s="2">
        <v>34962</v>
      </c>
      <c r="B6303" s="3">
        <v>0.54166666666666663</v>
      </c>
      <c r="C6303">
        <v>7881.47</v>
      </c>
      <c r="D6303" s="4" t="b">
        <f t="shared" si="395"/>
        <v>1</v>
      </c>
      <c r="E6303" s="5">
        <f>VLOOKUP(A6303,'Daily Nat Light Offices Mtl'!$A$1:$G$366,7)</f>
        <v>650.93009252292734</v>
      </c>
      <c r="F6303">
        <f t="shared" si="396"/>
        <v>40.683130782682959</v>
      </c>
      <c r="G6303">
        <f t="shared" si="397"/>
        <v>113.00869661856377</v>
      </c>
      <c r="H6303">
        <f t="shared" si="398"/>
        <v>0.94173913848803148</v>
      </c>
    </row>
    <row r="6304" spans="1:8" x14ac:dyDescent="0.35">
      <c r="A6304" s="2">
        <v>34962</v>
      </c>
      <c r="B6304" s="3">
        <v>0.58333333333333337</v>
      </c>
      <c r="C6304">
        <v>4718.8999999999996</v>
      </c>
      <c r="D6304" s="4" t="b">
        <f t="shared" si="395"/>
        <v>1</v>
      </c>
      <c r="E6304" s="5">
        <f>VLOOKUP(A6304,'Daily Nat Light Offices Mtl'!$A$1:$G$366,7)</f>
        <v>650.93009252292734</v>
      </c>
      <c r="F6304">
        <f t="shared" si="396"/>
        <v>40.683130782682959</v>
      </c>
      <c r="G6304">
        <f t="shared" si="397"/>
        <v>113.00869661856377</v>
      </c>
      <c r="H6304">
        <f t="shared" si="398"/>
        <v>0.94173913848803148</v>
      </c>
    </row>
    <row r="6305" spans="1:8" x14ac:dyDescent="0.35">
      <c r="A6305" s="2">
        <v>34962</v>
      </c>
      <c r="B6305" s="3">
        <v>0.625</v>
      </c>
      <c r="C6305">
        <v>4803.17</v>
      </c>
      <c r="D6305" s="4" t="b">
        <f t="shared" si="395"/>
        <v>1</v>
      </c>
      <c r="E6305" s="5">
        <f>VLOOKUP(A6305,'Daily Nat Light Offices Mtl'!$A$1:$G$366,7)</f>
        <v>650.93009252292734</v>
      </c>
      <c r="F6305">
        <f t="shared" si="396"/>
        <v>40.683130782682959</v>
      </c>
      <c r="G6305">
        <f t="shared" si="397"/>
        <v>113.00869661856377</v>
      </c>
      <c r="H6305">
        <f t="shared" si="398"/>
        <v>0.94173913848803148</v>
      </c>
    </row>
    <row r="6306" spans="1:8" x14ac:dyDescent="0.35">
      <c r="A6306" s="2">
        <v>34962</v>
      </c>
      <c r="B6306" s="3">
        <v>0.66666666666666663</v>
      </c>
      <c r="C6306">
        <v>2224.1</v>
      </c>
      <c r="D6306" s="4" t="b">
        <f t="shared" si="395"/>
        <v>1</v>
      </c>
      <c r="E6306" s="5">
        <f>VLOOKUP(A6306,'Daily Nat Light Offices Mtl'!$A$1:$G$366,7)</f>
        <v>650.93009252292734</v>
      </c>
      <c r="F6306">
        <f t="shared" si="396"/>
        <v>40.683130782682959</v>
      </c>
      <c r="G6306">
        <f t="shared" si="397"/>
        <v>113.00869661856377</v>
      </c>
      <c r="H6306">
        <f t="shared" si="398"/>
        <v>0.94173913848803148</v>
      </c>
    </row>
    <row r="6307" spans="1:8" x14ac:dyDescent="0.35">
      <c r="A6307" s="2">
        <v>34962</v>
      </c>
      <c r="B6307" s="3">
        <v>0.70833333333333337</v>
      </c>
      <c r="C6307">
        <v>1177.57</v>
      </c>
      <c r="D6307" s="4" t="b">
        <f t="shared" si="395"/>
        <v>1</v>
      </c>
      <c r="E6307" s="5">
        <f>VLOOKUP(A6307,'Daily Nat Light Offices Mtl'!$A$1:$G$366,7)</f>
        <v>650.93009252292734</v>
      </c>
      <c r="F6307">
        <f t="shared" si="396"/>
        <v>40.683130782682959</v>
      </c>
      <c r="G6307">
        <f t="shared" si="397"/>
        <v>113.00869661856377</v>
      </c>
      <c r="H6307">
        <f t="shared" si="398"/>
        <v>0.94173913848803148</v>
      </c>
    </row>
    <row r="6308" spans="1:8" x14ac:dyDescent="0.35">
      <c r="A6308" s="2">
        <v>34962</v>
      </c>
      <c r="B6308" s="3">
        <v>0.75</v>
      </c>
      <c r="C6308">
        <v>492.51400000000001</v>
      </c>
      <c r="D6308" s="4" t="b">
        <f t="shared" si="395"/>
        <v>1</v>
      </c>
      <c r="E6308" s="5">
        <f>VLOOKUP(A6308,'Daily Nat Light Offices Mtl'!$A$1:$G$366,7)</f>
        <v>650.93009252292734</v>
      </c>
      <c r="F6308">
        <f t="shared" si="396"/>
        <v>40.683130782682959</v>
      </c>
      <c r="G6308">
        <f t="shared" si="397"/>
        <v>113.00869661856377</v>
      </c>
      <c r="H6308">
        <f t="shared" si="398"/>
        <v>0.94173913848803148</v>
      </c>
    </row>
    <row r="6309" spans="1:8" x14ac:dyDescent="0.35">
      <c r="A6309" s="2">
        <v>34962</v>
      </c>
      <c r="B6309" s="3">
        <v>0.79166666666666663</v>
      </c>
      <c r="C6309">
        <v>295.50799999999998</v>
      </c>
      <c r="D6309" s="4" t="b">
        <f t="shared" si="395"/>
        <v>1</v>
      </c>
      <c r="E6309" s="5">
        <f>VLOOKUP(A6309,'Daily Nat Light Offices Mtl'!$A$1:$G$366,7)</f>
        <v>650.93009252292734</v>
      </c>
      <c r="F6309">
        <f t="shared" si="396"/>
        <v>40.683130782682959</v>
      </c>
      <c r="G6309">
        <f t="shared" si="397"/>
        <v>113.00869661856377</v>
      </c>
      <c r="H6309">
        <f t="shared" si="398"/>
        <v>0.94173913848803148</v>
      </c>
    </row>
    <row r="6310" spans="1:8" x14ac:dyDescent="0.35">
      <c r="A6310" s="2">
        <v>34962</v>
      </c>
      <c r="B6310" s="3">
        <v>0.83333333333333337</v>
      </c>
      <c r="C6310">
        <v>295.50799999999998</v>
      </c>
      <c r="D6310" s="4" t="b">
        <f t="shared" si="395"/>
        <v>1</v>
      </c>
      <c r="E6310" s="5">
        <f>VLOOKUP(A6310,'Daily Nat Light Offices Mtl'!$A$1:$G$366,7)</f>
        <v>650.93009252292734</v>
      </c>
      <c r="F6310">
        <f t="shared" si="396"/>
        <v>40.683130782682959</v>
      </c>
      <c r="G6310">
        <f t="shared" si="397"/>
        <v>113.00869661856377</v>
      </c>
      <c r="H6310">
        <f t="shared" si="398"/>
        <v>0.94173913848803148</v>
      </c>
    </row>
    <row r="6311" spans="1:8" x14ac:dyDescent="0.35">
      <c r="A6311" s="2">
        <v>34962</v>
      </c>
      <c r="B6311" s="3">
        <v>0.875</v>
      </c>
      <c r="C6311">
        <v>98.502700000000004</v>
      </c>
      <c r="D6311" s="4" t="b">
        <f t="shared" si="395"/>
        <v>1</v>
      </c>
      <c r="E6311" s="5">
        <f>VLOOKUP(A6311,'Daily Nat Light Offices Mtl'!$A$1:$G$366,7)</f>
        <v>650.93009252292734</v>
      </c>
      <c r="F6311">
        <f t="shared" si="396"/>
        <v>40.683130782682959</v>
      </c>
      <c r="G6311">
        <f t="shared" si="397"/>
        <v>113.00869661856377</v>
      </c>
      <c r="H6311">
        <f t="shared" si="398"/>
        <v>0.94173913848803148</v>
      </c>
    </row>
    <row r="6312" spans="1:8" x14ac:dyDescent="0.35">
      <c r="A6312" s="2">
        <v>34962</v>
      </c>
      <c r="B6312" s="3">
        <v>0.91666666666666663</v>
      </c>
      <c r="C6312">
        <v>98.502700000000004</v>
      </c>
      <c r="D6312" s="4" t="b">
        <f t="shared" si="395"/>
        <v>0</v>
      </c>
      <c r="E6312" s="5">
        <f>VLOOKUP(A6312,'Daily Nat Light Offices Mtl'!$A$1:$G$366,7)</f>
        <v>650.93009252292734</v>
      </c>
      <c r="F6312">
        <f t="shared" si="396"/>
        <v>0</v>
      </c>
      <c r="G6312">
        <f t="shared" si="397"/>
        <v>0</v>
      </c>
      <c r="H6312">
        <f t="shared" si="398"/>
        <v>0</v>
      </c>
    </row>
    <row r="6313" spans="1:8" x14ac:dyDescent="0.35">
      <c r="A6313" s="2">
        <v>34962</v>
      </c>
      <c r="B6313" s="3">
        <v>0.95833333333333337</v>
      </c>
      <c r="C6313">
        <v>49.251399999999997</v>
      </c>
      <c r="D6313" s="4" t="b">
        <f t="shared" si="395"/>
        <v>0</v>
      </c>
      <c r="E6313" s="5">
        <f>VLOOKUP(A6313,'Daily Nat Light Offices Mtl'!$A$1:$G$366,7)</f>
        <v>650.93009252292734</v>
      </c>
      <c r="F6313">
        <f t="shared" si="396"/>
        <v>0</v>
      </c>
      <c r="G6313">
        <f t="shared" si="397"/>
        <v>0</v>
      </c>
      <c r="H6313">
        <f t="shared" si="398"/>
        <v>0</v>
      </c>
    </row>
    <row r="6314" spans="1:8" x14ac:dyDescent="0.35">
      <c r="A6314" s="2">
        <v>34963</v>
      </c>
      <c r="B6314" s="3">
        <v>0</v>
      </c>
      <c r="C6314">
        <v>49.251399999999997</v>
      </c>
      <c r="D6314" s="4" t="b">
        <f t="shared" si="395"/>
        <v>0</v>
      </c>
      <c r="E6314" s="5">
        <f>VLOOKUP(A6314,'Daily Nat Light Offices Mtl'!$A$1:$G$366,7)</f>
        <v>635.74280252963786</v>
      </c>
      <c r="F6314">
        <f t="shared" si="396"/>
        <v>0</v>
      </c>
      <c r="G6314">
        <f t="shared" si="397"/>
        <v>0</v>
      </c>
      <c r="H6314">
        <f t="shared" si="398"/>
        <v>0</v>
      </c>
    </row>
    <row r="6315" spans="1:8" x14ac:dyDescent="0.35">
      <c r="A6315" s="2">
        <v>34963</v>
      </c>
      <c r="B6315" s="3">
        <v>4.1666666666666664E-2</v>
      </c>
      <c r="C6315">
        <v>49.251399999999997</v>
      </c>
      <c r="D6315" s="4" t="b">
        <f t="shared" si="395"/>
        <v>0</v>
      </c>
      <c r="E6315" s="5">
        <f>VLOOKUP(A6315,'Daily Nat Light Offices Mtl'!$A$1:$G$366,7)</f>
        <v>635.74280252963786</v>
      </c>
      <c r="F6315">
        <f t="shared" si="396"/>
        <v>0</v>
      </c>
      <c r="G6315">
        <f t="shared" si="397"/>
        <v>0</v>
      </c>
      <c r="H6315">
        <f t="shared" si="398"/>
        <v>0</v>
      </c>
    </row>
    <row r="6316" spans="1:8" x14ac:dyDescent="0.35">
      <c r="A6316" s="2">
        <v>34963</v>
      </c>
      <c r="B6316" s="3">
        <v>8.3333333333333329E-2</v>
      </c>
      <c r="C6316">
        <v>49.251399999999997</v>
      </c>
      <c r="D6316" s="4" t="b">
        <f t="shared" si="395"/>
        <v>0</v>
      </c>
      <c r="E6316" s="5">
        <f>VLOOKUP(A6316,'Daily Nat Light Offices Mtl'!$A$1:$G$366,7)</f>
        <v>635.74280252963786</v>
      </c>
      <c r="F6316">
        <f t="shared" si="396"/>
        <v>0</v>
      </c>
      <c r="G6316">
        <f t="shared" si="397"/>
        <v>0</v>
      </c>
      <c r="H6316">
        <f t="shared" si="398"/>
        <v>0</v>
      </c>
    </row>
    <row r="6317" spans="1:8" x14ac:dyDescent="0.35">
      <c r="A6317" s="2">
        <v>34963</v>
      </c>
      <c r="B6317" s="3">
        <v>0.125</v>
      </c>
      <c r="C6317">
        <v>49.251399999999997</v>
      </c>
      <c r="D6317" s="4" t="b">
        <f t="shared" si="395"/>
        <v>0</v>
      </c>
      <c r="E6317" s="5">
        <f>VLOOKUP(A6317,'Daily Nat Light Offices Mtl'!$A$1:$G$366,7)</f>
        <v>635.74280252963786</v>
      </c>
      <c r="F6317">
        <f t="shared" si="396"/>
        <v>0</v>
      </c>
      <c r="G6317">
        <f t="shared" si="397"/>
        <v>0</v>
      </c>
      <c r="H6317">
        <f t="shared" si="398"/>
        <v>0</v>
      </c>
    </row>
    <row r="6318" spans="1:8" x14ac:dyDescent="0.35">
      <c r="A6318" s="2">
        <v>34963</v>
      </c>
      <c r="B6318" s="3">
        <v>0.16666666666666666</v>
      </c>
      <c r="C6318">
        <v>49.251399999999997</v>
      </c>
      <c r="D6318" s="4" t="b">
        <f t="shared" si="395"/>
        <v>0</v>
      </c>
      <c r="E6318" s="5">
        <f>VLOOKUP(A6318,'Daily Nat Light Offices Mtl'!$A$1:$G$366,7)</f>
        <v>635.74280252963786</v>
      </c>
      <c r="F6318">
        <f t="shared" si="396"/>
        <v>0</v>
      </c>
      <c r="G6318">
        <f t="shared" si="397"/>
        <v>0</v>
      </c>
      <c r="H6318">
        <f t="shared" si="398"/>
        <v>0</v>
      </c>
    </row>
    <row r="6319" spans="1:8" x14ac:dyDescent="0.35">
      <c r="A6319" s="2">
        <v>34963</v>
      </c>
      <c r="B6319" s="3">
        <v>0.20833333333333334</v>
      </c>
      <c r="C6319">
        <v>176.357</v>
      </c>
      <c r="D6319" s="4" t="b">
        <f t="shared" si="395"/>
        <v>1</v>
      </c>
      <c r="E6319" s="5">
        <f>VLOOKUP(A6319,'Daily Nat Light Offices Mtl'!$A$1:$G$366,7)</f>
        <v>635.74280252963786</v>
      </c>
      <c r="F6319">
        <f t="shared" si="396"/>
        <v>39.733925158102366</v>
      </c>
      <c r="G6319">
        <f t="shared" si="397"/>
        <v>110.37201432806214</v>
      </c>
      <c r="H6319">
        <f t="shared" si="398"/>
        <v>0.91976678606718443</v>
      </c>
    </row>
    <row r="6320" spans="1:8" x14ac:dyDescent="0.35">
      <c r="A6320" s="2">
        <v>34963</v>
      </c>
      <c r="B6320" s="3">
        <v>0.25</v>
      </c>
      <c r="C6320">
        <v>1632.34</v>
      </c>
      <c r="D6320" s="4" t="b">
        <f t="shared" si="395"/>
        <v>1</v>
      </c>
      <c r="E6320" s="5">
        <f>VLOOKUP(A6320,'Daily Nat Light Offices Mtl'!$A$1:$G$366,7)</f>
        <v>635.74280252963786</v>
      </c>
      <c r="F6320">
        <f t="shared" si="396"/>
        <v>39.733925158102366</v>
      </c>
      <c r="G6320">
        <f t="shared" si="397"/>
        <v>110.37201432806214</v>
      </c>
      <c r="H6320">
        <f t="shared" si="398"/>
        <v>0.91976678606718443</v>
      </c>
    </row>
    <row r="6321" spans="1:8" x14ac:dyDescent="0.35">
      <c r="A6321" s="2">
        <v>34963</v>
      </c>
      <c r="B6321" s="3">
        <v>0.29166666666666669</v>
      </c>
      <c r="C6321">
        <v>7036.82</v>
      </c>
      <c r="D6321" s="4" t="b">
        <f t="shared" si="395"/>
        <v>1</v>
      </c>
      <c r="E6321" s="5">
        <f>VLOOKUP(A6321,'Daily Nat Light Offices Mtl'!$A$1:$G$366,7)</f>
        <v>635.74280252963786</v>
      </c>
      <c r="F6321">
        <f t="shared" si="396"/>
        <v>39.733925158102366</v>
      </c>
      <c r="G6321">
        <f t="shared" si="397"/>
        <v>110.37201432806214</v>
      </c>
      <c r="H6321">
        <f t="shared" si="398"/>
        <v>0.91976678606718443</v>
      </c>
    </row>
    <row r="6322" spans="1:8" x14ac:dyDescent="0.35">
      <c r="A6322" s="2">
        <v>34963</v>
      </c>
      <c r="B6322" s="3">
        <v>0.33333333333333331</v>
      </c>
      <c r="C6322">
        <v>17130.099999999999</v>
      </c>
      <c r="D6322" s="4" t="b">
        <f t="shared" si="395"/>
        <v>1</v>
      </c>
      <c r="E6322" s="5">
        <f>VLOOKUP(A6322,'Daily Nat Light Offices Mtl'!$A$1:$G$366,7)</f>
        <v>635.74280252963786</v>
      </c>
      <c r="F6322">
        <f t="shared" si="396"/>
        <v>39.733925158102366</v>
      </c>
      <c r="G6322">
        <f t="shared" si="397"/>
        <v>110.37201432806214</v>
      </c>
      <c r="H6322">
        <f t="shared" si="398"/>
        <v>0.91976678606718443</v>
      </c>
    </row>
    <row r="6323" spans="1:8" x14ac:dyDescent="0.35">
      <c r="A6323" s="2">
        <v>34963</v>
      </c>
      <c r="B6323" s="3">
        <v>0.375</v>
      </c>
      <c r="C6323">
        <v>19548.400000000001</v>
      </c>
      <c r="D6323" s="4" t="b">
        <f t="shared" si="395"/>
        <v>1</v>
      </c>
      <c r="E6323" s="5">
        <f>VLOOKUP(A6323,'Daily Nat Light Offices Mtl'!$A$1:$G$366,7)</f>
        <v>635.74280252963786</v>
      </c>
      <c r="F6323">
        <f t="shared" si="396"/>
        <v>39.733925158102366</v>
      </c>
      <c r="G6323">
        <f t="shared" si="397"/>
        <v>110.37201432806214</v>
      </c>
      <c r="H6323">
        <f t="shared" si="398"/>
        <v>0.91976678606718443</v>
      </c>
    </row>
    <row r="6324" spans="1:8" x14ac:dyDescent="0.35">
      <c r="A6324" s="2">
        <v>34963</v>
      </c>
      <c r="B6324" s="3">
        <v>0.41666666666666669</v>
      </c>
      <c r="C6324">
        <v>30037.8</v>
      </c>
      <c r="D6324" s="4" t="b">
        <f t="shared" si="395"/>
        <v>1</v>
      </c>
      <c r="E6324" s="5">
        <f>VLOOKUP(A6324,'Daily Nat Light Offices Mtl'!$A$1:$G$366,7)</f>
        <v>635.74280252963786</v>
      </c>
      <c r="F6324">
        <f t="shared" si="396"/>
        <v>39.733925158102366</v>
      </c>
      <c r="G6324">
        <f t="shared" si="397"/>
        <v>110.37201432806214</v>
      </c>
      <c r="H6324">
        <f t="shared" si="398"/>
        <v>0.91976678606718443</v>
      </c>
    </row>
    <row r="6325" spans="1:8" x14ac:dyDescent="0.35">
      <c r="A6325" s="2">
        <v>34963</v>
      </c>
      <c r="B6325" s="3">
        <v>0.45833333333333331</v>
      </c>
      <c r="C6325">
        <v>30314.1</v>
      </c>
      <c r="D6325" s="4" t="b">
        <f t="shared" si="395"/>
        <v>1</v>
      </c>
      <c r="E6325" s="5">
        <f>VLOOKUP(A6325,'Daily Nat Light Offices Mtl'!$A$1:$G$366,7)</f>
        <v>635.74280252963786</v>
      </c>
      <c r="F6325">
        <f t="shared" si="396"/>
        <v>39.733925158102366</v>
      </c>
      <c r="G6325">
        <f t="shared" si="397"/>
        <v>110.37201432806214</v>
      </c>
      <c r="H6325">
        <f t="shared" si="398"/>
        <v>0.91976678606718443</v>
      </c>
    </row>
    <row r="6326" spans="1:8" x14ac:dyDescent="0.35">
      <c r="A6326" s="2">
        <v>34963</v>
      </c>
      <c r="B6326" s="3">
        <v>0.5</v>
      </c>
      <c r="C6326">
        <v>19532.599999999999</v>
      </c>
      <c r="D6326" s="4" t="b">
        <f t="shared" si="395"/>
        <v>1</v>
      </c>
      <c r="E6326" s="5">
        <f>VLOOKUP(A6326,'Daily Nat Light Offices Mtl'!$A$1:$G$366,7)</f>
        <v>635.74280252963786</v>
      </c>
      <c r="F6326">
        <f t="shared" si="396"/>
        <v>39.733925158102366</v>
      </c>
      <c r="G6326">
        <f t="shared" si="397"/>
        <v>110.37201432806214</v>
      </c>
      <c r="H6326">
        <f t="shared" si="398"/>
        <v>0.91976678606718443</v>
      </c>
    </row>
    <row r="6327" spans="1:8" x14ac:dyDescent="0.35">
      <c r="A6327" s="2">
        <v>34963</v>
      </c>
      <c r="B6327" s="3">
        <v>0.54166666666666663</v>
      </c>
      <c r="C6327">
        <v>26884</v>
      </c>
      <c r="D6327" s="4" t="b">
        <f t="shared" si="395"/>
        <v>1</v>
      </c>
      <c r="E6327" s="5">
        <f>VLOOKUP(A6327,'Daily Nat Light Offices Mtl'!$A$1:$G$366,7)</f>
        <v>635.74280252963786</v>
      </c>
      <c r="F6327">
        <f t="shared" si="396"/>
        <v>39.733925158102366</v>
      </c>
      <c r="G6327">
        <f t="shared" si="397"/>
        <v>110.37201432806214</v>
      </c>
      <c r="H6327">
        <f t="shared" si="398"/>
        <v>0.91976678606718443</v>
      </c>
    </row>
    <row r="6328" spans="1:8" x14ac:dyDescent="0.35">
      <c r="A6328" s="2">
        <v>34963</v>
      </c>
      <c r="B6328" s="3">
        <v>0.58333333333333337</v>
      </c>
      <c r="C6328">
        <v>16102.2</v>
      </c>
      <c r="D6328" s="4" t="b">
        <f t="shared" si="395"/>
        <v>1</v>
      </c>
      <c r="E6328" s="5">
        <f>VLOOKUP(A6328,'Daily Nat Light Offices Mtl'!$A$1:$G$366,7)</f>
        <v>635.74280252963786</v>
      </c>
      <c r="F6328">
        <f t="shared" si="396"/>
        <v>39.733925158102366</v>
      </c>
      <c r="G6328">
        <f t="shared" si="397"/>
        <v>110.37201432806214</v>
      </c>
      <c r="H6328">
        <f t="shared" si="398"/>
        <v>0.91976678606718443</v>
      </c>
    </row>
    <row r="6329" spans="1:8" x14ac:dyDescent="0.35">
      <c r="A6329" s="2">
        <v>34963</v>
      </c>
      <c r="B6329" s="3">
        <v>0.625</v>
      </c>
      <c r="C6329">
        <v>5394.04</v>
      </c>
      <c r="D6329" s="4" t="b">
        <f t="shared" si="395"/>
        <v>1</v>
      </c>
      <c r="E6329" s="5">
        <f>VLOOKUP(A6329,'Daily Nat Light Offices Mtl'!$A$1:$G$366,7)</f>
        <v>635.74280252963786</v>
      </c>
      <c r="F6329">
        <f t="shared" si="396"/>
        <v>39.733925158102366</v>
      </c>
      <c r="G6329">
        <f t="shared" si="397"/>
        <v>110.37201432806214</v>
      </c>
      <c r="H6329">
        <f t="shared" si="398"/>
        <v>0.91976678606718443</v>
      </c>
    </row>
    <row r="6330" spans="1:8" x14ac:dyDescent="0.35">
      <c r="A6330" s="2">
        <v>34963</v>
      </c>
      <c r="B6330" s="3">
        <v>0.66666666666666663</v>
      </c>
      <c r="C6330">
        <v>2766.5</v>
      </c>
      <c r="D6330" s="4" t="b">
        <f t="shared" si="395"/>
        <v>1</v>
      </c>
      <c r="E6330" s="5">
        <f>VLOOKUP(A6330,'Daily Nat Light Offices Mtl'!$A$1:$G$366,7)</f>
        <v>635.74280252963786</v>
      </c>
      <c r="F6330">
        <f t="shared" si="396"/>
        <v>39.733925158102366</v>
      </c>
      <c r="G6330">
        <f t="shared" si="397"/>
        <v>110.37201432806214</v>
      </c>
      <c r="H6330">
        <f t="shared" si="398"/>
        <v>0.91976678606718443</v>
      </c>
    </row>
    <row r="6331" spans="1:8" x14ac:dyDescent="0.35">
      <c r="A6331" s="2">
        <v>34963</v>
      </c>
      <c r="B6331" s="3">
        <v>0.70833333333333337</v>
      </c>
      <c r="C6331">
        <v>1299.8399999999999</v>
      </c>
      <c r="D6331" s="4" t="b">
        <f t="shared" si="395"/>
        <v>1</v>
      </c>
      <c r="E6331" s="5">
        <f>VLOOKUP(A6331,'Daily Nat Light Offices Mtl'!$A$1:$G$366,7)</f>
        <v>635.74280252963786</v>
      </c>
      <c r="F6331">
        <f t="shared" si="396"/>
        <v>39.733925158102366</v>
      </c>
      <c r="G6331">
        <f t="shared" si="397"/>
        <v>110.37201432806214</v>
      </c>
      <c r="H6331">
        <f t="shared" si="398"/>
        <v>0.91976678606718443</v>
      </c>
    </row>
    <row r="6332" spans="1:8" x14ac:dyDescent="0.35">
      <c r="A6332" s="2">
        <v>34963</v>
      </c>
      <c r="B6332" s="3">
        <v>0.75</v>
      </c>
      <c r="C6332">
        <v>492.51400000000001</v>
      </c>
      <c r="D6332" s="4" t="b">
        <f t="shared" si="395"/>
        <v>1</v>
      </c>
      <c r="E6332" s="5">
        <f>VLOOKUP(A6332,'Daily Nat Light Offices Mtl'!$A$1:$G$366,7)</f>
        <v>635.74280252963786</v>
      </c>
      <c r="F6332">
        <f t="shared" si="396"/>
        <v>39.733925158102366</v>
      </c>
      <c r="G6332">
        <f t="shared" si="397"/>
        <v>110.37201432806214</v>
      </c>
      <c r="H6332">
        <f t="shared" si="398"/>
        <v>0.91976678606718443</v>
      </c>
    </row>
    <row r="6333" spans="1:8" x14ac:dyDescent="0.35">
      <c r="A6333" s="2">
        <v>34963</v>
      </c>
      <c r="B6333" s="3">
        <v>0.79166666666666663</v>
      </c>
      <c r="C6333">
        <v>295.50799999999998</v>
      </c>
      <c r="D6333" s="4" t="b">
        <f t="shared" si="395"/>
        <v>1</v>
      </c>
      <c r="E6333" s="5">
        <f>VLOOKUP(A6333,'Daily Nat Light Offices Mtl'!$A$1:$G$366,7)</f>
        <v>635.74280252963786</v>
      </c>
      <c r="F6333">
        <f t="shared" si="396"/>
        <v>39.733925158102366</v>
      </c>
      <c r="G6333">
        <f t="shared" si="397"/>
        <v>110.37201432806214</v>
      </c>
      <c r="H6333">
        <f t="shared" si="398"/>
        <v>0.91976678606718443</v>
      </c>
    </row>
    <row r="6334" spans="1:8" x14ac:dyDescent="0.35">
      <c r="A6334" s="2">
        <v>34963</v>
      </c>
      <c r="B6334" s="3">
        <v>0.83333333333333337</v>
      </c>
      <c r="C6334">
        <v>295.50799999999998</v>
      </c>
      <c r="D6334" s="4" t="b">
        <f t="shared" si="395"/>
        <v>1</v>
      </c>
      <c r="E6334" s="5">
        <f>VLOOKUP(A6334,'Daily Nat Light Offices Mtl'!$A$1:$G$366,7)</f>
        <v>635.74280252963786</v>
      </c>
      <c r="F6334">
        <f t="shared" si="396"/>
        <v>39.733925158102366</v>
      </c>
      <c r="G6334">
        <f t="shared" si="397"/>
        <v>110.37201432806214</v>
      </c>
      <c r="H6334">
        <f t="shared" si="398"/>
        <v>0.91976678606718443</v>
      </c>
    </row>
    <row r="6335" spans="1:8" x14ac:dyDescent="0.35">
      <c r="A6335" s="2">
        <v>34963</v>
      </c>
      <c r="B6335" s="3">
        <v>0.875</v>
      </c>
      <c r="C6335">
        <v>98.502700000000004</v>
      </c>
      <c r="D6335" s="4" t="b">
        <f t="shared" si="395"/>
        <v>1</v>
      </c>
      <c r="E6335" s="5">
        <f>VLOOKUP(A6335,'Daily Nat Light Offices Mtl'!$A$1:$G$366,7)</f>
        <v>635.74280252963786</v>
      </c>
      <c r="F6335">
        <f t="shared" si="396"/>
        <v>39.733925158102366</v>
      </c>
      <c r="G6335">
        <f t="shared" si="397"/>
        <v>110.37201432806214</v>
      </c>
      <c r="H6335">
        <f t="shared" si="398"/>
        <v>0.91976678606718443</v>
      </c>
    </row>
    <row r="6336" spans="1:8" x14ac:dyDescent="0.35">
      <c r="A6336" s="2">
        <v>34963</v>
      </c>
      <c r="B6336" s="3">
        <v>0.91666666666666663</v>
      </c>
      <c r="C6336">
        <v>98.502700000000004</v>
      </c>
      <c r="D6336" s="4" t="b">
        <f t="shared" si="395"/>
        <v>0</v>
      </c>
      <c r="E6336" s="5">
        <f>VLOOKUP(A6336,'Daily Nat Light Offices Mtl'!$A$1:$G$366,7)</f>
        <v>635.74280252963786</v>
      </c>
      <c r="F6336">
        <f t="shared" si="396"/>
        <v>0</v>
      </c>
      <c r="G6336">
        <f t="shared" si="397"/>
        <v>0</v>
      </c>
      <c r="H6336">
        <f t="shared" si="398"/>
        <v>0</v>
      </c>
    </row>
    <row r="6337" spans="1:8" x14ac:dyDescent="0.35">
      <c r="A6337" s="2">
        <v>34963</v>
      </c>
      <c r="B6337" s="3">
        <v>0.95833333333333337</v>
      </c>
      <c r="C6337">
        <v>49.251399999999997</v>
      </c>
      <c r="D6337" s="4" t="b">
        <f t="shared" si="395"/>
        <v>0</v>
      </c>
      <c r="E6337" s="5">
        <f>VLOOKUP(A6337,'Daily Nat Light Offices Mtl'!$A$1:$G$366,7)</f>
        <v>635.74280252963786</v>
      </c>
      <c r="F6337">
        <f t="shared" si="396"/>
        <v>0</v>
      </c>
      <c r="G6337">
        <f t="shared" si="397"/>
        <v>0</v>
      </c>
      <c r="H6337">
        <f t="shared" si="398"/>
        <v>0</v>
      </c>
    </row>
    <row r="6338" spans="1:8" x14ac:dyDescent="0.35">
      <c r="A6338" s="2">
        <v>34964</v>
      </c>
      <c r="B6338" s="3">
        <v>0</v>
      </c>
      <c r="C6338">
        <v>49.251399999999997</v>
      </c>
      <c r="D6338" s="4" t="b">
        <f t="shared" ref="D6338:D6401" si="399">AND(B6338&gt;$B$6,B6338&lt;$B$24,E6338&gt;0)</f>
        <v>0</v>
      </c>
      <c r="E6338" s="5">
        <f>VLOOKUP(A6338,'Daily Nat Light Offices Mtl'!$A$1:$G$366,7)</f>
        <v>624.97313134188744</v>
      </c>
      <c r="F6338">
        <f t="shared" si="396"/>
        <v>0</v>
      </c>
      <c r="G6338">
        <f t="shared" si="397"/>
        <v>0</v>
      </c>
      <c r="H6338">
        <f t="shared" si="398"/>
        <v>0</v>
      </c>
    </row>
    <row r="6339" spans="1:8" x14ac:dyDescent="0.35">
      <c r="A6339" s="2">
        <v>34964</v>
      </c>
      <c r="B6339" s="3">
        <v>4.1666666666666664E-2</v>
      </c>
      <c r="C6339">
        <v>49.251399999999997</v>
      </c>
      <c r="D6339" s="4" t="b">
        <f t="shared" si="399"/>
        <v>0</v>
      </c>
      <c r="E6339" s="5">
        <f>VLOOKUP(A6339,'Daily Nat Light Offices Mtl'!$A$1:$G$366,7)</f>
        <v>624.97313134188744</v>
      </c>
      <c r="F6339">
        <f t="shared" ref="F6339:F6402" si="400">IF(D6339,E6339/16,0)</f>
        <v>0</v>
      </c>
      <c r="G6339">
        <f t="shared" ref="G6339:G6402" si="401">CONVERT(F6339*10^4,"J","Wh")</f>
        <v>0</v>
      </c>
      <c r="H6339">
        <f t="shared" ref="H6339:H6402" si="402">G6339/$J$2</f>
        <v>0</v>
      </c>
    </row>
    <row r="6340" spans="1:8" x14ac:dyDescent="0.35">
      <c r="A6340" s="2">
        <v>34964</v>
      </c>
      <c r="B6340" s="3">
        <v>8.3333333333333329E-2</v>
      </c>
      <c r="C6340">
        <v>49.251399999999997</v>
      </c>
      <c r="D6340" s="4" t="b">
        <f t="shared" si="399"/>
        <v>0</v>
      </c>
      <c r="E6340" s="5">
        <f>VLOOKUP(A6340,'Daily Nat Light Offices Mtl'!$A$1:$G$366,7)</f>
        <v>624.97313134188744</v>
      </c>
      <c r="F6340">
        <f t="shared" si="400"/>
        <v>0</v>
      </c>
      <c r="G6340">
        <f t="shared" si="401"/>
        <v>0</v>
      </c>
      <c r="H6340">
        <f t="shared" si="402"/>
        <v>0</v>
      </c>
    </row>
    <row r="6341" spans="1:8" x14ac:dyDescent="0.35">
      <c r="A6341" s="2">
        <v>34964</v>
      </c>
      <c r="B6341" s="3">
        <v>0.125</v>
      </c>
      <c r="C6341">
        <v>49.251399999999997</v>
      </c>
      <c r="D6341" s="4" t="b">
        <f t="shared" si="399"/>
        <v>0</v>
      </c>
      <c r="E6341" s="5">
        <f>VLOOKUP(A6341,'Daily Nat Light Offices Mtl'!$A$1:$G$366,7)</f>
        <v>624.97313134188744</v>
      </c>
      <c r="F6341">
        <f t="shared" si="400"/>
        <v>0</v>
      </c>
      <c r="G6341">
        <f t="shared" si="401"/>
        <v>0</v>
      </c>
      <c r="H6341">
        <f t="shared" si="402"/>
        <v>0</v>
      </c>
    </row>
    <row r="6342" spans="1:8" x14ac:dyDescent="0.35">
      <c r="A6342" s="2">
        <v>34964</v>
      </c>
      <c r="B6342" s="3">
        <v>0.16666666666666666</v>
      </c>
      <c r="C6342">
        <v>49.251399999999997</v>
      </c>
      <c r="D6342" s="4" t="b">
        <f t="shared" si="399"/>
        <v>0</v>
      </c>
      <c r="E6342" s="5">
        <f>VLOOKUP(A6342,'Daily Nat Light Offices Mtl'!$A$1:$G$366,7)</f>
        <v>624.97313134188744</v>
      </c>
      <c r="F6342">
        <f t="shared" si="400"/>
        <v>0</v>
      </c>
      <c r="G6342">
        <f t="shared" si="401"/>
        <v>0</v>
      </c>
      <c r="H6342">
        <f t="shared" si="402"/>
        <v>0</v>
      </c>
    </row>
    <row r="6343" spans="1:8" x14ac:dyDescent="0.35">
      <c r="A6343" s="2">
        <v>34964</v>
      </c>
      <c r="B6343" s="3">
        <v>0.20833333333333334</v>
      </c>
      <c r="C6343">
        <v>169.39699999999999</v>
      </c>
      <c r="D6343" s="4" t="b">
        <f t="shared" si="399"/>
        <v>1</v>
      </c>
      <c r="E6343" s="5">
        <f>VLOOKUP(A6343,'Daily Nat Light Offices Mtl'!$A$1:$G$366,7)</f>
        <v>624.97313134188744</v>
      </c>
      <c r="F6343">
        <f t="shared" si="400"/>
        <v>39.060820708867965</v>
      </c>
      <c r="G6343">
        <f t="shared" si="401"/>
        <v>108.50227974685545</v>
      </c>
      <c r="H6343">
        <f t="shared" si="402"/>
        <v>0.90418566455712879</v>
      </c>
    </row>
    <row r="6344" spans="1:8" x14ac:dyDescent="0.35">
      <c r="A6344" s="2">
        <v>34964</v>
      </c>
      <c r="B6344" s="3">
        <v>0.25</v>
      </c>
      <c r="C6344">
        <v>1285.3800000000001</v>
      </c>
      <c r="D6344" s="4" t="b">
        <f t="shared" si="399"/>
        <v>1</v>
      </c>
      <c r="E6344" s="5">
        <f>VLOOKUP(A6344,'Daily Nat Light Offices Mtl'!$A$1:$G$366,7)</f>
        <v>624.97313134188744</v>
      </c>
      <c r="F6344">
        <f t="shared" si="400"/>
        <v>39.060820708867965</v>
      </c>
      <c r="G6344">
        <f t="shared" si="401"/>
        <v>108.50227974685545</v>
      </c>
      <c r="H6344">
        <f t="shared" si="402"/>
        <v>0.90418566455712879</v>
      </c>
    </row>
    <row r="6345" spans="1:8" x14ac:dyDescent="0.35">
      <c r="A6345" s="2">
        <v>34964</v>
      </c>
      <c r="B6345" s="3">
        <v>0.29166666666666669</v>
      </c>
      <c r="C6345">
        <v>5474.87</v>
      </c>
      <c r="D6345" s="4" t="b">
        <f t="shared" si="399"/>
        <v>1</v>
      </c>
      <c r="E6345" s="5">
        <f>VLOOKUP(A6345,'Daily Nat Light Offices Mtl'!$A$1:$G$366,7)</f>
        <v>624.97313134188744</v>
      </c>
      <c r="F6345">
        <f t="shared" si="400"/>
        <v>39.060820708867965</v>
      </c>
      <c r="G6345">
        <f t="shared" si="401"/>
        <v>108.50227974685545</v>
      </c>
      <c r="H6345">
        <f t="shared" si="402"/>
        <v>0.90418566455712879</v>
      </c>
    </row>
    <row r="6346" spans="1:8" x14ac:dyDescent="0.35">
      <c r="A6346" s="2">
        <v>34964</v>
      </c>
      <c r="B6346" s="3">
        <v>0.33333333333333331</v>
      </c>
      <c r="C6346">
        <v>18222.599999999999</v>
      </c>
      <c r="D6346" s="4" t="b">
        <f t="shared" si="399"/>
        <v>1</v>
      </c>
      <c r="E6346" s="5">
        <f>VLOOKUP(A6346,'Daily Nat Light Offices Mtl'!$A$1:$G$366,7)</f>
        <v>624.97313134188744</v>
      </c>
      <c r="F6346">
        <f t="shared" si="400"/>
        <v>39.060820708867965</v>
      </c>
      <c r="G6346">
        <f t="shared" si="401"/>
        <v>108.50227974685545</v>
      </c>
      <c r="H6346">
        <f t="shared" si="402"/>
        <v>0.90418566455712879</v>
      </c>
    </row>
    <row r="6347" spans="1:8" x14ac:dyDescent="0.35">
      <c r="A6347" s="2">
        <v>34964</v>
      </c>
      <c r="B6347" s="3">
        <v>0.375</v>
      </c>
      <c r="C6347">
        <v>34413.800000000003</v>
      </c>
      <c r="D6347" s="4" t="b">
        <f t="shared" si="399"/>
        <v>1</v>
      </c>
      <c r="E6347" s="5">
        <f>VLOOKUP(A6347,'Daily Nat Light Offices Mtl'!$A$1:$G$366,7)</f>
        <v>624.97313134188744</v>
      </c>
      <c r="F6347">
        <f t="shared" si="400"/>
        <v>39.060820708867965</v>
      </c>
      <c r="G6347">
        <f t="shared" si="401"/>
        <v>108.50227974685545</v>
      </c>
      <c r="H6347">
        <f t="shared" si="402"/>
        <v>0.90418566455712879</v>
      </c>
    </row>
    <row r="6348" spans="1:8" x14ac:dyDescent="0.35">
      <c r="A6348" s="2">
        <v>34964</v>
      </c>
      <c r="B6348" s="3">
        <v>0.41666666666666669</v>
      </c>
      <c r="C6348">
        <v>39370.300000000003</v>
      </c>
      <c r="D6348" s="4" t="b">
        <f t="shared" si="399"/>
        <v>1</v>
      </c>
      <c r="E6348" s="5">
        <f>VLOOKUP(A6348,'Daily Nat Light Offices Mtl'!$A$1:$G$366,7)</f>
        <v>624.97313134188744</v>
      </c>
      <c r="F6348">
        <f t="shared" si="400"/>
        <v>39.060820708867965</v>
      </c>
      <c r="G6348">
        <f t="shared" si="401"/>
        <v>108.50227974685545</v>
      </c>
      <c r="H6348">
        <f t="shared" si="402"/>
        <v>0.90418566455712879</v>
      </c>
    </row>
    <row r="6349" spans="1:8" x14ac:dyDescent="0.35">
      <c r="A6349" s="2">
        <v>34964</v>
      </c>
      <c r="B6349" s="3">
        <v>0.45833333333333331</v>
      </c>
      <c r="C6349">
        <v>34105</v>
      </c>
      <c r="D6349" s="4" t="b">
        <f t="shared" si="399"/>
        <v>1</v>
      </c>
      <c r="E6349" s="5">
        <f>VLOOKUP(A6349,'Daily Nat Light Offices Mtl'!$A$1:$G$366,7)</f>
        <v>624.97313134188744</v>
      </c>
      <c r="F6349">
        <f t="shared" si="400"/>
        <v>39.060820708867965</v>
      </c>
      <c r="G6349">
        <f t="shared" si="401"/>
        <v>108.50227974685545</v>
      </c>
      <c r="H6349">
        <f t="shared" si="402"/>
        <v>0.90418566455712879</v>
      </c>
    </row>
    <row r="6350" spans="1:8" x14ac:dyDescent="0.35">
      <c r="A6350" s="2">
        <v>34964</v>
      </c>
      <c r="B6350" s="3">
        <v>0.5</v>
      </c>
      <c r="C6350">
        <v>26387.9</v>
      </c>
      <c r="D6350" s="4" t="b">
        <f t="shared" si="399"/>
        <v>1</v>
      </c>
      <c r="E6350" s="5">
        <f>VLOOKUP(A6350,'Daily Nat Light Offices Mtl'!$A$1:$G$366,7)</f>
        <v>624.97313134188744</v>
      </c>
      <c r="F6350">
        <f t="shared" si="400"/>
        <v>39.060820708867965</v>
      </c>
      <c r="G6350">
        <f t="shared" si="401"/>
        <v>108.50227974685545</v>
      </c>
      <c r="H6350">
        <f t="shared" si="402"/>
        <v>0.90418566455712879</v>
      </c>
    </row>
    <row r="6351" spans="1:8" x14ac:dyDescent="0.35">
      <c r="A6351" s="2">
        <v>34964</v>
      </c>
      <c r="B6351" s="3">
        <v>0.54166666666666663</v>
      </c>
      <c r="C6351">
        <v>22021.9</v>
      </c>
      <c r="D6351" s="4" t="b">
        <f t="shared" si="399"/>
        <v>1</v>
      </c>
      <c r="E6351" s="5">
        <f>VLOOKUP(A6351,'Daily Nat Light Offices Mtl'!$A$1:$G$366,7)</f>
        <v>624.97313134188744</v>
      </c>
      <c r="F6351">
        <f t="shared" si="400"/>
        <v>39.060820708867965</v>
      </c>
      <c r="G6351">
        <f t="shared" si="401"/>
        <v>108.50227974685545</v>
      </c>
      <c r="H6351">
        <f t="shared" si="402"/>
        <v>0.90418566455712879</v>
      </c>
    </row>
    <row r="6352" spans="1:8" x14ac:dyDescent="0.35">
      <c r="A6352" s="2">
        <v>34964</v>
      </c>
      <c r="B6352" s="3">
        <v>0.58333333333333337</v>
      </c>
      <c r="C6352">
        <v>17450.5</v>
      </c>
      <c r="D6352" s="4" t="b">
        <f t="shared" si="399"/>
        <v>1</v>
      </c>
      <c r="E6352" s="5">
        <f>VLOOKUP(A6352,'Daily Nat Light Offices Mtl'!$A$1:$G$366,7)</f>
        <v>624.97313134188744</v>
      </c>
      <c r="F6352">
        <f t="shared" si="400"/>
        <v>39.060820708867965</v>
      </c>
      <c r="G6352">
        <f t="shared" si="401"/>
        <v>108.50227974685545</v>
      </c>
      <c r="H6352">
        <f t="shared" si="402"/>
        <v>0.90418566455712879</v>
      </c>
    </row>
    <row r="6353" spans="1:8" x14ac:dyDescent="0.35">
      <c r="A6353" s="2">
        <v>34964</v>
      </c>
      <c r="B6353" s="3">
        <v>0.625</v>
      </c>
      <c r="C6353">
        <v>11893.8</v>
      </c>
      <c r="D6353" s="4" t="b">
        <f t="shared" si="399"/>
        <v>1</v>
      </c>
      <c r="E6353" s="5">
        <f>VLOOKUP(A6353,'Daily Nat Light Offices Mtl'!$A$1:$G$366,7)</f>
        <v>624.97313134188744</v>
      </c>
      <c r="F6353">
        <f t="shared" si="400"/>
        <v>39.060820708867965</v>
      </c>
      <c r="G6353">
        <f t="shared" si="401"/>
        <v>108.50227974685545</v>
      </c>
      <c r="H6353">
        <f t="shared" si="402"/>
        <v>0.90418566455712879</v>
      </c>
    </row>
    <row r="6354" spans="1:8" x14ac:dyDescent="0.35">
      <c r="A6354" s="2">
        <v>34964</v>
      </c>
      <c r="B6354" s="3">
        <v>0.66666666666666663</v>
      </c>
      <c r="C6354">
        <v>4927.93</v>
      </c>
      <c r="D6354" s="4" t="b">
        <f t="shared" si="399"/>
        <v>1</v>
      </c>
      <c r="E6354" s="5">
        <f>VLOOKUP(A6354,'Daily Nat Light Offices Mtl'!$A$1:$G$366,7)</f>
        <v>624.97313134188744</v>
      </c>
      <c r="F6354">
        <f t="shared" si="400"/>
        <v>39.060820708867965</v>
      </c>
      <c r="G6354">
        <f t="shared" si="401"/>
        <v>108.50227974685545</v>
      </c>
      <c r="H6354">
        <f t="shared" si="402"/>
        <v>0.90418566455712879</v>
      </c>
    </row>
    <row r="6355" spans="1:8" x14ac:dyDescent="0.35">
      <c r="A6355" s="2">
        <v>34964</v>
      </c>
      <c r="B6355" s="3">
        <v>0.70833333333333337</v>
      </c>
      <c r="C6355">
        <v>1362.9</v>
      </c>
      <c r="D6355" s="4" t="b">
        <f t="shared" si="399"/>
        <v>1</v>
      </c>
      <c r="E6355" s="5">
        <f>VLOOKUP(A6355,'Daily Nat Light Offices Mtl'!$A$1:$G$366,7)</f>
        <v>624.97313134188744</v>
      </c>
      <c r="F6355">
        <f t="shared" si="400"/>
        <v>39.060820708867965</v>
      </c>
      <c r="G6355">
        <f t="shared" si="401"/>
        <v>108.50227974685545</v>
      </c>
      <c r="H6355">
        <f t="shared" si="402"/>
        <v>0.90418566455712879</v>
      </c>
    </row>
    <row r="6356" spans="1:8" x14ac:dyDescent="0.35">
      <c r="A6356" s="2">
        <v>34964</v>
      </c>
      <c r="B6356" s="3">
        <v>0.75</v>
      </c>
      <c r="C6356">
        <v>492.51400000000001</v>
      </c>
      <c r="D6356" s="4" t="b">
        <f t="shared" si="399"/>
        <v>1</v>
      </c>
      <c r="E6356" s="5">
        <f>VLOOKUP(A6356,'Daily Nat Light Offices Mtl'!$A$1:$G$366,7)</f>
        <v>624.97313134188744</v>
      </c>
      <c r="F6356">
        <f t="shared" si="400"/>
        <v>39.060820708867965</v>
      </c>
      <c r="G6356">
        <f t="shared" si="401"/>
        <v>108.50227974685545</v>
      </c>
      <c r="H6356">
        <f t="shared" si="402"/>
        <v>0.90418566455712879</v>
      </c>
    </row>
    <row r="6357" spans="1:8" x14ac:dyDescent="0.35">
      <c r="A6357" s="2">
        <v>34964</v>
      </c>
      <c r="B6357" s="3">
        <v>0.79166666666666663</v>
      </c>
      <c r="C6357">
        <v>295.50799999999998</v>
      </c>
      <c r="D6357" s="4" t="b">
        <f t="shared" si="399"/>
        <v>1</v>
      </c>
      <c r="E6357" s="5">
        <f>VLOOKUP(A6357,'Daily Nat Light Offices Mtl'!$A$1:$G$366,7)</f>
        <v>624.97313134188744</v>
      </c>
      <c r="F6357">
        <f t="shared" si="400"/>
        <v>39.060820708867965</v>
      </c>
      <c r="G6357">
        <f t="shared" si="401"/>
        <v>108.50227974685545</v>
      </c>
      <c r="H6357">
        <f t="shared" si="402"/>
        <v>0.90418566455712879</v>
      </c>
    </row>
    <row r="6358" spans="1:8" x14ac:dyDescent="0.35">
      <c r="A6358" s="2">
        <v>34964</v>
      </c>
      <c r="B6358" s="3">
        <v>0.83333333333333337</v>
      </c>
      <c r="C6358">
        <v>295.50799999999998</v>
      </c>
      <c r="D6358" s="4" t="b">
        <f t="shared" si="399"/>
        <v>1</v>
      </c>
      <c r="E6358" s="5">
        <f>VLOOKUP(A6358,'Daily Nat Light Offices Mtl'!$A$1:$G$366,7)</f>
        <v>624.97313134188744</v>
      </c>
      <c r="F6358">
        <f t="shared" si="400"/>
        <v>39.060820708867965</v>
      </c>
      <c r="G6358">
        <f t="shared" si="401"/>
        <v>108.50227974685545</v>
      </c>
      <c r="H6358">
        <f t="shared" si="402"/>
        <v>0.90418566455712879</v>
      </c>
    </row>
    <row r="6359" spans="1:8" x14ac:dyDescent="0.35">
      <c r="A6359" s="2">
        <v>34964</v>
      </c>
      <c r="B6359" s="3">
        <v>0.875</v>
      </c>
      <c r="C6359">
        <v>98.502700000000004</v>
      </c>
      <c r="D6359" s="4" t="b">
        <f t="shared" si="399"/>
        <v>1</v>
      </c>
      <c r="E6359" s="5">
        <f>VLOOKUP(A6359,'Daily Nat Light Offices Mtl'!$A$1:$G$366,7)</f>
        <v>624.97313134188744</v>
      </c>
      <c r="F6359">
        <f t="shared" si="400"/>
        <v>39.060820708867965</v>
      </c>
      <c r="G6359">
        <f t="shared" si="401"/>
        <v>108.50227974685545</v>
      </c>
      <c r="H6359">
        <f t="shared" si="402"/>
        <v>0.90418566455712879</v>
      </c>
    </row>
    <row r="6360" spans="1:8" x14ac:dyDescent="0.35">
      <c r="A6360" s="2">
        <v>34964</v>
      </c>
      <c r="B6360" s="3">
        <v>0.91666666666666663</v>
      </c>
      <c r="C6360">
        <v>98.502700000000004</v>
      </c>
      <c r="D6360" s="4" t="b">
        <f t="shared" si="399"/>
        <v>0</v>
      </c>
      <c r="E6360" s="5">
        <f>VLOOKUP(A6360,'Daily Nat Light Offices Mtl'!$A$1:$G$366,7)</f>
        <v>624.97313134188744</v>
      </c>
      <c r="F6360">
        <f t="shared" si="400"/>
        <v>0</v>
      </c>
      <c r="G6360">
        <f t="shared" si="401"/>
        <v>0</v>
      </c>
      <c r="H6360">
        <f t="shared" si="402"/>
        <v>0</v>
      </c>
    </row>
    <row r="6361" spans="1:8" x14ac:dyDescent="0.35">
      <c r="A6361" s="2">
        <v>34964</v>
      </c>
      <c r="B6361" s="3">
        <v>0.95833333333333337</v>
      </c>
      <c r="C6361">
        <v>49.251399999999997</v>
      </c>
      <c r="D6361" s="4" t="b">
        <f t="shared" si="399"/>
        <v>0</v>
      </c>
      <c r="E6361" s="5">
        <f>VLOOKUP(A6361,'Daily Nat Light Offices Mtl'!$A$1:$G$366,7)</f>
        <v>624.97313134188744</v>
      </c>
      <c r="F6361">
        <f t="shared" si="400"/>
        <v>0</v>
      </c>
      <c r="G6361">
        <f t="shared" si="401"/>
        <v>0</v>
      </c>
      <c r="H6361">
        <f t="shared" si="402"/>
        <v>0</v>
      </c>
    </row>
    <row r="6362" spans="1:8" x14ac:dyDescent="0.35">
      <c r="A6362" s="2">
        <v>34965</v>
      </c>
      <c r="B6362" s="3">
        <v>0</v>
      </c>
      <c r="C6362">
        <v>49.251399999999997</v>
      </c>
      <c r="D6362" s="4" t="b">
        <f t="shared" si="399"/>
        <v>0</v>
      </c>
      <c r="E6362" s="5">
        <f>VLOOKUP(A6362,'Daily Nat Light Offices Mtl'!$A$1:$G$366,7)</f>
        <v>603.99571751021824</v>
      </c>
      <c r="F6362">
        <f t="shared" si="400"/>
        <v>0</v>
      </c>
      <c r="G6362">
        <f t="shared" si="401"/>
        <v>0</v>
      </c>
      <c r="H6362">
        <f t="shared" si="402"/>
        <v>0</v>
      </c>
    </row>
    <row r="6363" spans="1:8" x14ac:dyDescent="0.35">
      <c r="A6363" s="2">
        <v>34965</v>
      </c>
      <c r="B6363" s="3">
        <v>4.1666666666666664E-2</v>
      </c>
      <c r="C6363">
        <v>49.251399999999997</v>
      </c>
      <c r="D6363" s="4" t="b">
        <f t="shared" si="399"/>
        <v>0</v>
      </c>
      <c r="E6363" s="5">
        <f>VLOOKUP(A6363,'Daily Nat Light Offices Mtl'!$A$1:$G$366,7)</f>
        <v>603.99571751021824</v>
      </c>
      <c r="F6363">
        <f t="shared" si="400"/>
        <v>0</v>
      </c>
      <c r="G6363">
        <f t="shared" si="401"/>
        <v>0</v>
      </c>
      <c r="H6363">
        <f t="shared" si="402"/>
        <v>0</v>
      </c>
    </row>
    <row r="6364" spans="1:8" x14ac:dyDescent="0.35">
      <c r="A6364" s="2">
        <v>34965</v>
      </c>
      <c r="B6364" s="3">
        <v>8.3333333333333329E-2</v>
      </c>
      <c r="C6364">
        <v>49.251399999999997</v>
      </c>
      <c r="D6364" s="4" t="b">
        <f t="shared" si="399"/>
        <v>0</v>
      </c>
      <c r="E6364" s="5">
        <f>VLOOKUP(A6364,'Daily Nat Light Offices Mtl'!$A$1:$G$366,7)</f>
        <v>603.99571751021824</v>
      </c>
      <c r="F6364">
        <f t="shared" si="400"/>
        <v>0</v>
      </c>
      <c r="G6364">
        <f t="shared" si="401"/>
        <v>0</v>
      </c>
      <c r="H6364">
        <f t="shared" si="402"/>
        <v>0</v>
      </c>
    </row>
    <row r="6365" spans="1:8" x14ac:dyDescent="0.35">
      <c r="A6365" s="2">
        <v>34965</v>
      </c>
      <c r="B6365" s="3">
        <v>0.125</v>
      </c>
      <c r="C6365">
        <v>49.251399999999997</v>
      </c>
      <c r="D6365" s="4" t="b">
        <f t="shared" si="399"/>
        <v>0</v>
      </c>
      <c r="E6365" s="5">
        <f>VLOOKUP(A6365,'Daily Nat Light Offices Mtl'!$A$1:$G$366,7)</f>
        <v>603.99571751021824</v>
      </c>
      <c r="F6365">
        <f t="shared" si="400"/>
        <v>0</v>
      </c>
      <c r="G6365">
        <f t="shared" si="401"/>
        <v>0</v>
      </c>
      <c r="H6365">
        <f t="shared" si="402"/>
        <v>0</v>
      </c>
    </row>
    <row r="6366" spans="1:8" x14ac:dyDescent="0.35">
      <c r="A6366" s="2">
        <v>34965</v>
      </c>
      <c r="B6366" s="3">
        <v>0.16666666666666666</v>
      </c>
      <c r="C6366">
        <v>49.251399999999997</v>
      </c>
      <c r="D6366" s="4" t="b">
        <f t="shared" si="399"/>
        <v>0</v>
      </c>
      <c r="E6366" s="5">
        <f>VLOOKUP(A6366,'Daily Nat Light Offices Mtl'!$A$1:$G$366,7)</f>
        <v>603.99571751021824</v>
      </c>
      <c r="F6366">
        <f t="shared" si="400"/>
        <v>0</v>
      </c>
      <c r="G6366">
        <f t="shared" si="401"/>
        <v>0</v>
      </c>
      <c r="H6366">
        <f t="shared" si="402"/>
        <v>0</v>
      </c>
    </row>
    <row r="6367" spans="1:8" x14ac:dyDescent="0.35">
      <c r="A6367" s="2">
        <v>34965</v>
      </c>
      <c r="B6367" s="3">
        <v>0.20833333333333334</v>
      </c>
      <c r="C6367">
        <v>148.828</v>
      </c>
      <c r="D6367" s="4" t="b">
        <f t="shared" si="399"/>
        <v>1</v>
      </c>
      <c r="E6367" s="5">
        <f>VLOOKUP(A6367,'Daily Nat Light Offices Mtl'!$A$1:$G$366,7)</f>
        <v>603.99571751021824</v>
      </c>
      <c r="F6367">
        <f t="shared" si="400"/>
        <v>37.74973234438864</v>
      </c>
      <c r="G6367">
        <f t="shared" si="401"/>
        <v>104.86036762330178</v>
      </c>
      <c r="H6367">
        <f t="shared" si="402"/>
        <v>0.87383639686084824</v>
      </c>
    </row>
    <row r="6368" spans="1:8" x14ac:dyDescent="0.35">
      <c r="A6368" s="2">
        <v>34965</v>
      </c>
      <c r="B6368" s="3">
        <v>0.25</v>
      </c>
      <c r="C6368">
        <v>1865.25</v>
      </c>
      <c r="D6368" s="4" t="b">
        <f t="shared" si="399"/>
        <v>1</v>
      </c>
      <c r="E6368" s="5">
        <f>VLOOKUP(A6368,'Daily Nat Light Offices Mtl'!$A$1:$G$366,7)</f>
        <v>603.99571751021824</v>
      </c>
      <c r="F6368">
        <f t="shared" si="400"/>
        <v>37.74973234438864</v>
      </c>
      <c r="G6368">
        <f t="shared" si="401"/>
        <v>104.86036762330178</v>
      </c>
      <c r="H6368">
        <f t="shared" si="402"/>
        <v>0.87383639686084824</v>
      </c>
    </row>
    <row r="6369" spans="1:8" x14ac:dyDescent="0.35">
      <c r="A6369" s="2">
        <v>34965</v>
      </c>
      <c r="B6369" s="3">
        <v>0.29166666666666669</v>
      </c>
      <c r="C6369">
        <v>9491.31</v>
      </c>
      <c r="D6369" s="4" t="b">
        <f t="shared" si="399"/>
        <v>1</v>
      </c>
      <c r="E6369" s="5">
        <f>VLOOKUP(A6369,'Daily Nat Light Offices Mtl'!$A$1:$G$366,7)</f>
        <v>603.99571751021824</v>
      </c>
      <c r="F6369">
        <f t="shared" si="400"/>
        <v>37.74973234438864</v>
      </c>
      <c r="G6369">
        <f t="shared" si="401"/>
        <v>104.86036762330178</v>
      </c>
      <c r="H6369">
        <f t="shared" si="402"/>
        <v>0.87383639686084824</v>
      </c>
    </row>
    <row r="6370" spans="1:8" x14ac:dyDescent="0.35">
      <c r="A6370" s="2">
        <v>34965</v>
      </c>
      <c r="B6370" s="3">
        <v>0.33333333333333331</v>
      </c>
      <c r="C6370">
        <v>22467.9</v>
      </c>
      <c r="D6370" s="4" t="b">
        <f t="shared" si="399"/>
        <v>1</v>
      </c>
      <c r="E6370" s="5">
        <f>VLOOKUP(A6370,'Daily Nat Light Offices Mtl'!$A$1:$G$366,7)</f>
        <v>603.99571751021824</v>
      </c>
      <c r="F6370">
        <f t="shared" si="400"/>
        <v>37.74973234438864</v>
      </c>
      <c r="G6370">
        <f t="shared" si="401"/>
        <v>104.86036762330178</v>
      </c>
      <c r="H6370">
        <f t="shared" si="402"/>
        <v>0.87383639686084824</v>
      </c>
    </row>
    <row r="6371" spans="1:8" x14ac:dyDescent="0.35">
      <c r="A6371" s="2">
        <v>34965</v>
      </c>
      <c r="B6371" s="3">
        <v>0.375</v>
      </c>
      <c r="C6371">
        <v>35030</v>
      </c>
      <c r="D6371" s="4" t="b">
        <f t="shared" si="399"/>
        <v>1</v>
      </c>
      <c r="E6371" s="5">
        <f>VLOOKUP(A6371,'Daily Nat Light Offices Mtl'!$A$1:$G$366,7)</f>
        <v>603.99571751021824</v>
      </c>
      <c r="F6371">
        <f t="shared" si="400"/>
        <v>37.74973234438864</v>
      </c>
      <c r="G6371">
        <f t="shared" si="401"/>
        <v>104.86036762330178</v>
      </c>
      <c r="H6371">
        <f t="shared" si="402"/>
        <v>0.87383639686084824</v>
      </c>
    </row>
    <row r="6372" spans="1:8" x14ac:dyDescent="0.35">
      <c r="A6372" s="2">
        <v>34965</v>
      </c>
      <c r="B6372" s="3">
        <v>0.41666666666666669</v>
      </c>
      <c r="C6372">
        <v>43820.2</v>
      </c>
      <c r="D6372" s="4" t="b">
        <f t="shared" si="399"/>
        <v>1</v>
      </c>
      <c r="E6372" s="5">
        <f>VLOOKUP(A6372,'Daily Nat Light Offices Mtl'!$A$1:$G$366,7)</f>
        <v>603.99571751021824</v>
      </c>
      <c r="F6372">
        <f t="shared" si="400"/>
        <v>37.74973234438864</v>
      </c>
      <c r="G6372">
        <f t="shared" si="401"/>
        <v>104.86036762330178</v>
      </c>
      <c r="H6372">
        <f t="shared" si="402"/>
        <v>0.87383639686084824</v>
      </c>
    </row>
    <row r="6373" spans="1:8" x14ac:dyDescent="0.35">
      <c r="A6373" s="2">
        <v>34965</v>
      </c>
      <c r="B6373" s="3">
        <v>0.45833333333333331</v>
      </c>
      <c r="C6373">
        <v>47851.8</v>
      </c>
      <c r="D6373" s="4" t="b">
        <f t="shared" si="399"/>
        <v>1</v>
      </c>
      <c r="E6373" s="5">
        <f>VLOOKUP(A6373,'Daily Nat Light Offices Mtl'!$A$1:$G$366,7)</f>
        <v>603.99571751021824</v>
      </c>
      <c r="F6373">
        <f t="shared" si="400"/>
        <v>37.74973234438864</v>
      </c>
      <c r="G6373">
        <f t="shared" si="401"/>
        <v>104.86036762330178</v>
      </c>
      <c r="H6373">
        <f t="shared" si="402"/>
        <v>0.87383639686084824</v>
      </c>
    </row>
    <row r="6374" spans="1:8" x14ac:dyDescent="0.35">
      <c r="A6374" s="2">
        <v>34965</v>
      </c>
      <c r="B6374" s="3">
        <v>0.5</v>
      </c>
      <c r="C6374">
        <v>46220.5</v>
      </c>
      <c r="D6374" s="4" t="b">
        <f t="shared" si="399"/>
        <v>1</v>
      </c>
      <c r="E6374" s="5">
        <f>VLOOKUP(A6374,'Daily Nat Light Offices Mtl'!$A$1:$G$366,7)</f>
        <v>603.99571751021824</v>
      </c>
      <c r="F6374">
        <f t="shared" si="400"/>
        <v>37.74973234438864</v>
      </c>
      <c r="G6374">
        <f t="shared" si="401"/>
        <v>104.86036762330178</v>
      </c>
      <c r="H6374">
        <f t="shared" si="402"/>
        <v>0.87383639686084824</v>
      </c>
    </row>
    <row r="6375" spans="1:8" x14ac:dyDescent="0.35">
      <c r="A6375" s="2">
        <v>34965</v>
      </c>
      <c r="B6375" s="3">
        <v>0.54166666666666663</v>
      </c>
      <c r="C6375">
        <v>39438.5</v>
      </c>
      <c r="D6375" s="4" t="b">
        <f t="shared" si="399"/>
        <v>1</v>
      </c>
      <c r="E6375" s="5">
        <f>VLOOKUP(A6375,'Daily Nat Light Offices Mtl'!$A$1:$G$366,7)</f>
        <v>603.99571751021824</v>
      </c>
      <c r="F6375">
        <f t="shared" si="400"/>
        <v>37.74973234438864</v>
      </c>
      <c r="G6375">
        <f t="shared" si="401"/>
        <v>104.86036762330178</v>
      </c>
      <c r="H6375">
        <f t="shared" si="402"/>
        <v>0.87383639686084824</v>
      </c>
    </row>
    <row r="6376" spans="1:8" x14ac:dyDescent="0.35">
      <c r="A6376" s="2">
        <v>34965</v>
      </c>
      <c r="B6376" s="3">
        <v>0.58333333333333337</v>
      </c>
      <c r="C6376">
        <v>28420.400000000001</v>
      </c>
      <c r="D6376" s="4" t="b">
        <f t="shared" si="399"/>
        <v>1</v>
      </c>
      <c r="E6376" s="5">
        <f>VLOOKUP(A6376,'Daily Nat Light Offices Mtl'!$A$1:$G$366,7)</f>
        <v>603.99571751021824</v>
      </c>
      <c r="F6376">
        <f t="shared" si="400"/>
        <v>37.74973234438864</v>
      </c>
      <c r="G6376">
        <f t="shared" si="401"/>
        <v>104.86036762330178</v>
      </c>
      <c r="H6376">
        <f t="shared" si="402"/>
        <v>0.87383639686084824</v>
      </c>
    </row>
    <row r="6377" spans="1:8" x14ac:dyDescent="0.35">
      <c r="A6377" s="2">
        <v>34965</v>
      </c>
      <c r="B6377" s="3">
        <v>0.625</v>
      </c>
      <c r="C6377">
        <v>15014.7</v>
      </c>
      <c r="D6377" s="4" t="b">
        <f t="shared" si="399"/>
        <v>1</v>
      </c>
      <c r="E6377" s="5">
        <f>VLOOKUP(A6377,'Daily Nat Light Offices Mtl'!$A$1:$G$366,7)</f>
        <v>603.99571751021824</v>
      </c>
      <c r="F6377">
        <f t="shared" si="400"/>
        <v>37.74973234438864</v>
      </c>
      <c r="G6377">
        <f t="shared" si="401"/>
        <v>104.86036762330178</v>
      </c>
      <c r="H6377">
        <f t="shared" si="402"/>
        <v>0.87383639686084824</v>
      </c>
    </row>
    <row r="6378" spans="1:8" x14ac:dyDescent="0.35">
      <c r="A6378" s="2">
        <v>34965</v>
      </c>
      <c r="B6378" s="3">
        <v>0.66666666666666663</v>
      </c>
      <c r="C6378">
        <v>4311.93</v>
      </c>
      <c r="D6378" s="4" t="b">
        <f t="shared" si="399"/>
        <v>1</v>
      </c>
      <c r="E6378" s="5">
        <f>VLOOKUP(A6378,'Daily Nat Light Offices Mtl'!$A$1:$G$366,7)</f>
        <v>603.99571751021824</v>
      </c>
      <c r="F6378">
        <f t="shared" si="400"/>
        <v>37.74973234438864</v>
      </c>
      <c r="G6378">
        <f t="shared" si="401"/>
        <v>104.86036762330178</v>
      </c>
      <c r="H6378">
        <f t="shared" si="402"/>
        <v>0.87383639686084824</v>
      </c>
    </row>
    <row r="6379" spans="1:8" x14ac:dyDescent="0.35">
      <c r="A6379" s="2">
        <v>34965</v>
      </c>
      <c r="B6379" s="3">
        <v>0.70833333333333337</v>
      </c>
      <c r="C6379">
        <v>455.32900000000001</v>
      </c>
      <c r="D6379" s="4" t="b">
        <f t="shared" si="399"/>
        <v>1</v>
      </c>
      <c r="E6379" s="5">
        <f>VLOOKUP(A6379,'Daily Nat Light Offices Mtl'!$A$1:$G$366,7)</f>
        <v>603.99571751021824</v>
      </c>
      <c r="F6379">
        <f t="shared" si="400"/>
        <v>37.74973234438864</v>
      </c>
      <c r="G6379">
        <f t="shared" si="401"/>
        <v>104.86036762330178</v>
      </c>
      <c r="H6379">
        <f t="shared" si="402"/>
        <v>0.87383639686084824</v>
      </c>
    </row>
    <row r="6380" spans="1:8" x14ac:dyDescent="0.35">
      <c r="A6380" s="2">
        <v>34965</v>
      </c>
      <c r="B6380" s="3">
        <v>0.75</v>
      </c>
      <c r="C6380">
        <v>49.251399999999997</v>
      </c>
      <c r="D6380" s="4" t="b">
        <f t="shared" si="399"/>
        <v>1</v>
      </c>
      <c r="E6380" s="5">
        <f>VLOOKUP(A6380,'Daily Nat Light Offices Mtl'!$A$1:$G$366,7)</f>
        <v>603.99571751021824</v>
      </c>
      <c r="F6380">
        <f t="shared" si="400"/>
        <v>37.74973234438864</v>
      </c>
      <c r="G6380">
        <f t="shared" si="401"/>
        <v>104.86036762330178</v>
      </c>
      <c r="H6380">
        <f t="shared" si="402"/>
        <v>0.87383639686084824</v>
      </c>
    </row>
    <row r="6381" spans="1:8" x14ac:dyDescent="0.35">
      <c r="A6381" s="2">
        <v>34965</v>
      </c>
      <c r="B6381" s="3">
        <v>0.79166666666666663</v>
      </c>
      <c r="C6381">
        <v>49.251399999999997</v>
      </c>
      <c r="D6381" s="4" t="b">
        <f t="shared" si="399"/>
        <v>1</v>
      </c>
      <c r="E6381" s="5">
        <f>VLOOKUP(A6381,'Daily Nat Light Offices Mtl'!$A$1:$G$366,7)</f>
        <v>603.99571751021824</v>
      </c>
      <c r="F6381">
        <f t="shared" si="400"/>
        <v>37.74973234438864</v>
      </c>
      <c r="G6381">
        <f t="shared" si="401"/>
        <v>104.86036762330178</v>
      </c>
      <c r="H6381">
        <f t="shared" si="402"/>
        <v>0.87383639686084824</v>
      </c>
    </row>
    <row r="6382" spans="1:8" x14ac:dyDescent="0.35">
      <c r="A6382" s="2">
        <v>34965</v>
      </c>
      <c r="B6382" s="3">
        <v>0.83333333333333337</v>
      </c>
      <c r="C6382">
        <v>49.251399999999997</v>
      </c>
      <c r="D6382" s="4" t="b">
        <f t="shared" si="399"/>
        <v>1</v>
      </c>
      <c r="E6382" s="5">
        <f>VLOOKUP(A6382,'Daily Nat Light Offices Mtl'!$A$1:$G$366,7)</f>
        <v>603.99571751021824</v>
      </c>
      <c r="F6382">
        <f t="shared" si="400"/>
        <v>37.74973234438864</v>
      </c>
      <c r="G6382">
        <f t="shared" si="401"/>
        <v>104.86036762330178</v>
      </c>
      <c r="H6382">
        <f t="shared" si="402"/>
        <v>0.87383639686084824</v>
      </c>
    </row>
    <row r="6383" spans="1:8" x14ac:dyDescent="0.35">
      <c r="A6383" s="2">
        <v>34965</v>
      </c>
      <c r="B6383" s="3">
        <v>0.875</v>
      </c>
      <c r="C6383">
        <v>49.251399999999997</v>
      </c>
      <c r="D6383" s="4" t="b">
        <f t="shared" si="399"/>
        <v>1</v>
      </c>
      <c r="E6383" s="5">
        <f>VLOOKUP(A6383,'Daily Nat Light Offices Mtl'!$A$1:$G$366,7)</f>
        <v>603.99571751021824</v>
      </c>
      <c r="F6383">
        <f t="shared" si="400"/>
        <v>37.74973234438864</v>
      </c>
      <c r="G6383">
        <f t="shared" si="401"/>
        <v>104.86036762330178</v>
      </c>
      <c r="H6383">
        <f t="shared" si="402"/>
        <v>0.87383639686084824</v>
      </c>
    </row>
    <row r="6384" spans="1:8" x14ac:dyDescent="0.35">
      <c r="A6384" s="2">
        <v>34965</v>
      </c>
      <c r="B6384" s="3">
        <v>0.91666666666666663</v>
      </c>
      <c r="C6384">
        <v>49.251399999999997</v>
      </c>
      <c r="D6384" s="4" t="b">
        <f t="shared" si="399"/>
        <v>0</v>
      </c>
      <c r="E6384" s="5">
        <f>VLOOKUP(A6384,'Daily Nat Light Offices Mtl'!$A$1:$G$366,7)</f>
        <v>603.99571751021824</v>
      </c>
      <c r="F6384">
        <f t="shared" si="400"/>
        <v>0</v>
      </c>
      <c r="G6384">
        <f t="shared" si="401"/>
        <v>0</v>
      </c>
      <c r="H6384">
        <f t="shared" si="402"/>
        <v>0</v>
      </c>
    </row>
    <row r="6385" spans="1:8" x14ac:dyDescent="0.35">
      <c r="A6385" s="2">
        <v>34965</v>
      </c>
      <c r="B6385" s="3">
        <v>0.95833333333333337</v>
      </c>
      <c r="C6385">
        <v>49.251399999999997</v>
      </c>
      <c r="D6385" s="4" t="b">
        <f t="shared" si="399"/>
        <v>0</v>
      </c>
      <c r="E6385" s="5">
        <f>VLOOKUP(A6385,'Daily Nat Light Offices Mtl'!$A$1:$G$366,7)</f>
        <v>603.99571751021824</v>
      </c>
      <c r="F6385">
        <f t="shared" si="400"/>
        <v>0</v>
      </c>
      <c r="G6385">
        <f t="shared" si="401"/>
        <v>0</v>
      </c>
      <c r="H6385">
        <f t="shared" si="402"/>
        <v>0</v>
      </c>
    </row>
    <row r="6386" spans="1:8" x14ac:dyDescent="0.35">
      <c r="A6386" s="2">
        <v>34966</v>
      </c>
      <c r="B6386" s="3">
        <v>0</v>
      </c>
      <c r="C6386">
        <v>49.251399999999997</v>
      </c>
      <c r="D6386" s="4" t="b">
        <f t="shared" si="399"/>
        <v>0</v>
      </c>
      <c r="E6386" s="5">
        <f>VLOOKUP(A6386,'Daily Nat Light Offices Mtl'!$A$1:$G$366,7)</f>
        <v>614.04573276125018</v>
      </c>
      <c r="F6386">
        <f t="shared" si="400"/>
        <v>0</v>
      </c>
      <c r="G6386">
        <f t="shared" si="401"/>
        <v>0</v>
      </c>
      <c r="H6386">
        <f t="shared" si="402"/>
        <v>0</v>
      </c>
    </row>
    <row r="6387" spans="1:8" x14ac:dyDescent="0.35">
      <c r="A6387" s="2">
        <v>34966</v>
      </c>
      <c r="B6387" s="3">
        <v>4.1666666666666664E-2</v>
      </c>
      <c r="C6387">
        <v>49.251399999999997</v>
      </c>
      <c r="D6387" s="4" t="b">
        <f t="shared" si="399"/>
        <v>0</v>
      </c>
      <c r="E6387" s="5">
        <f>VLOOKUP(A6387,'Daily Nat Light Offices Mtl'!$A$1:$G$366,7)</f>
        <v>614.04573276125018</v>
      </c>
      <c r="F6387">
        <f t="shared" si="400"/>
        <v>0</v>
      </c>
      <c r="G6387">
        <f t="shared" si="401"/>
        <v>0</v>
      </c>
      <c r="H6387">
        <f t="shared" si="402"/>
        <v>0</v>
      </c>
    </row>
    <row r="6388" spans="1:8" x14ac:dyDescent="0.35">
      <c r="A6388" s="2">
        <v>34966</v>
      </c>
      <c r="B6388" s="3">
        <v>8.3333333333333329E-2</v>
      </c>
      <c r="C6388">
        <v>49.251399999999997</v>
      </c>
      <c r="D6388" s="4" t="b">
        <f t="shared" si="399"/>
        <v>0</v>
      </c>
      <c r="E6388" s="5">
        <f>VLOOKUP(A6388,'Daily Nat Light Offices Mtl'!$A$1:$G$366,7)</f>
        <v>614.04573276125018</v>
      </c>
      <c r="F6388">
        <f t="shared" si="400"/>
        <v>0</v>
      </c>
      <c r="G6388">
        <f t="shared" si="401"/>
        <v>0</v>
      </c>
      <c r="H6388">
        <f t="shared" si="402"/>
        <v>0</v>
      </c>
    </row>
    <row r="6389" spans="1:8" x14ac:dyDescent="0.35">
      <c r="A6389" s="2">
        <v>34966</v>
      </c>
      <c r="B6389" s="3">
        <v>0.125</v>
      </c>
      <c r="C6389">
        <v>49.251399999999997</v>
      </c>
      <c r="D6389" s="4" t="b">
        <f t="shared" si="399"/>
        <v>0</v>
      </c>
      <c r="E6389" s="5">
        <f>VLOOKUP(A6389,'Daily Nat Light Offices Mtl'!$A$1:$G$366,7)</f>
        <v>614.04573276125018</v>
      </c>
      <c r="F6389">
        <f t="shared" si="400"/>
        <v>0</v>
      </c>
      <c r="G6389">
        <f t="shared" si="401"/>
        <v>0</v>
      </c>
      <c r="H6389">
        <f t="shared" si="402"/>
        <v>0</v>
      </c>
    </row>
    <row r="6390" spans="1:8" x14ac:dyDescent="0.35">
      <c r="A6390" s="2">
        <v>34966</v>
      </c>
      <c r="B6390" s="3">
        <v>0.16666666666666666</v>
      </c>
      <c r="C6390">
        <v>49.251399999999997</v>
      </c>
      <c r="D6390" s="4" t="b">
        <f t="shared" si="399"/>
        <v>0</v>
      </c>
      <c r="E6390" s="5">
        <f>VLOOKUP(A6390,'Daily Nat Light Offices Mtl'!$A$1:$G$366,7)</f>
        <v>614.04573276125018</v>
      </c>
      <c r="F6390">
        <f t="shared" si="400"/>
        <v>0</v>
      </c>
      <c r="G6390">
        <f t="shared" si="401"/>
        <v>0</v>
      </c>
      <c r="H6390">
        <f t="shared" si="402"/>
        <v>0</v>
      </c>
    </row>
    <row r="6391" spans="1:8" x14ac:dyDescent="0.35">
      <c r="A6391" s="2">
        <v>34966</v>
      </c>
      <c r="B6391" s="3">
        <v>0.20833333333333334</v>
      </c>
      <c r="C6391">
        <v>141.31</v>
      </c>
      <c r="D6391" s="4" t="b">
        <f t="shared" si="399"/>
        <v>1</v>
      </c>
      <c r="E6391" s="5">
        <f>VLOOKUP(A6391,'Daily Nat Light Offices Mtl'!$A$1:$G$366,7)</f>
        <v>614.04573276125018</v>
      </c>
      <c r="F6391">
        <f t="shared" si="400"/>
        <v>38.377858297578136</v>
      </c>
      <c r="G6391">
        <f t="shared" si="401"/>
        <v>106.60516193771704</v>
      </c>
      <c r="H6391">
        <f t="shared" si="402"/>
        <v>0.88837634948097532</v>
      </c>
    </row>
    <row r="6392" spans="1:8" x14ac:dyDescent="0.35">
      <c r="A6392" s="2">
        <v>34966</v>
      </c>
      <c r="B6392" s="3">
        <v>0.25</v>
      </c>
      <c r="C6392">
        <v>1386.22</v>
      </c>
      <c r="D6392" s="4" t="b">
        <f t="shared" si="399"/>
        <v>1</v>
      </c>
      <c r="E6392" s="5">
        <f>VLOOKUP(A6392,'Daily Nat Light Offices Mtl'!$A$1:$G$366,7)</f>
        <v>614.04573276125018</v>
      </c>
      <c r="F6392">
        <f t="shared" si="400"/>
        <v>38.377858297578136</v>
      </c>
      <c r="G6392">
        <f t="shared" si="401"/>
        <v>106.60516193771704</v>
      </c>
      <c r="H6392">
        <f t="shared" si="402"/>
        <v>0.88837634948097532</v>
      </c>
    </row>
    <row r="6393" spans="1:8" x14ac:dyDescent="0.35">
      <c r="A6393" s="2">
        <v>34966</v>
      </c>
      <c r="B6393" s="3">
        <v>0.29166666666666669</v>
      </c>
      <c r="C6393">
        <v>6082.44</v>
      </c>
      <c r="D6393" s="4" t="b">
        <f t="shared" si="399"/>
        <v>1</v>
      </c>
      <c r="E6393" s="5">
        <f>VLOOKUP(A6393,'Daily Nat Light Offices Mtl'!$A$1:$G$366,7)</f>
        <v>614.04573276125018</v>
      </c>
      <c r="F6393">
        <f t="shared" si="400"/>
        <v>38.377858297578136</v>
      </c>
      <c r="G6393">
        <f t="shared" si="401"/>
        <v>106.60516193771704</v>
      </c>
      <c r="H6393">
        <f t="shared" si="402"/>
        <v>0.88837634948097532</v>
      </c>
    </row>
    <row r="6394" spans="1:8" x14ac:dyDescent="0.35">
      <c r="A6394" s="2">
        <v>34966</v>
      </c>
      <c r="B6394" s="3">
        <v>0.33333333333333331</v>
      </c>
      <c r="C6394">
        <v>19131.7</v>
      </c>
      <c r="D6394" s="4" t="b">
        <f t="shared" si="399"/>
        <v>1</v>
      </c>
      <c r="E6394" s="5">
        <f>VLOOKUP(A6394,'Daily Nat Light Offices Mtl'!$A$1:$G$366,7)</f>
        <v>614.04573276125018</v>
      </c>
      <c r="F6394">
        <f t="shared" si="400"/>
        <v>38.377858297578136</v>
      </c>
      <c r="G6394">
        <f t="shared" si="401"/>
        <v>106.60516193771704</v>
      </c>
      <c r="H6394">
        <f t="shared" si="402"/>
        <v>0.88837634948097532</v>
      </c>
    </row>
    <row r="6395" spans="1:8" x14ac:dyDescent="0.35">
      <c r="A6395" s="2">
        <v>34966</v>
      </c>
      <c r="B6395" s="3">
        <v>0.375</v>
      </c>
      <c r="C6395">
        <v>31683.9</v>
      </c>
      <c r="D6395" s="4" t="b">
        <f t="shared" si="399"/>
        <v>1</v>
      </c>
      <c r="E6395" s="5">
        <f>VLOOKUP(A6395,'Daily Nat Light Offices Mtl'!$A$1:$G$366,7)</f>
        <v>614.04573276125018</v>
      </c>
      <c r="F6395">
        <f t="shared" si="400"/>
        <v>38.377858297578136</v>
      </c>
      <c r="G6395">
        <f t="shared" si="401"/>
        <v>106.60516193771704</v>
      </c>
      <c r="H6395">
        <f t="shared" si="402"/>
        <v>0.88837634948097532</v>
      </c>
    </row>
    <row r="6396" spans="1:8" x14ac:dyDescent="0.35">
      <c r="A6396" s="2">
        <v>34966</v>
      </c>
      <c r="B6396" s="3">
        <v>0.41666666666666669</v>
      </c>
      <c r="C6396">
        <v>40304.199999999997</v>
      </c>
      <c r="D6396" s="4" t="b">
        <f t="shared" si="399"/>
        <v>1</v>
      </c>
      <c r="E6396" s="5">
        <f>VLOOKUP(A6396,'Daily Nat Light Offices Mtl'!$A$1:$G$366,7)</f>
        <v>614.04573276125018</v>
      </c>
      <c r="F6396">
        <f t="shared" si="400"/>
        <v>38.377858297578136</v>
      </c>
      <c r="G6396">
        <f t="shared" si="401"/>
        <v>106.60516193771704</v>
      </c>
      <c r="H6396">
        <f t="shared" si="402"/>
        <v>0.88837634948097532</v>
      </c>
    </row>
    <row r="6397" spans="1:8" x14ac:dyDescent="0.35">
      <c r="A6397" s="2">
        <v>34966</v>
      </c>
      <c r="B6397" s="3">
        <v>0.45833333333333331</v>
      </c>
      <c r="C6397">
        <v>44198.7</v>
      </c>
      <c r="D6397" s="4" t="b">
        <f t="shared" si="399"/>
        <v>1</v>
      </c>
      <c r="E6397" s="5">
        <f>VLOOKUP(A6397,'Daily Nat Light Offices Mtl'!$A$1:$G$366,7)</f>
        <v>614.04573276125018</v>
      </c>
      <c r="F6397">
        <f t="shared" si="400"/>
        <v>38.377858297578136</v>
      </c>
      <c r="G6397">
        <f t="shared" si="401"/>
        <v>106.60516193771704</v>
      </c>
      <c r="H6397">
        <f t="shared" si="402"/>
        <v>0.88837634948097532</v>
      </c>
    </row>
    <row r="6398" spans="1:8" x14ac:dyDescent="0.35">
      <c r="A6398" s="2">
        <v>34966</v>
      </c>
      <c r="B6398" s="3">
        <v>0.5</v>
      </c>
      <c r="C6398">
        <v>42391.8</v>
      </c>
      <c r="D6398" s="4" t="b">
        <f t="shared" si="399"/>
        <v>1</v>
      </c>
      <c r="E6398" s="5">
        <f>VLOOKUP(A6398,'Daily Nat Light Offices Mtl'!$A$1:$G$366,7)</f>
        <v>614.04573276125018</v>
      </c>
      <c r="F6398">
        <f t="shared" si="400"/>
        <v>38.377858297578136</v>
      </c>
      <c r="G6398">
        <f t="shared" si="401"/>
        <v>106.60516193771704</v>
      </c>
      <c r="H6398">
        <f t="shared" si="402"/>
        <v>0.88837634948097532</v>
      </c>
    </row>
    <row r="6399" spans="1:8" x14ac:dyDescent="0.35">
      <c r="A6399" s="2">
        <v>34966</v>
      </c>
      <c r="B6399" s="3">
        <v>0.54166666666666663</v>
      </c>
      <c r="C6399">
        <v>34906.800000000003</v>
      </c>
      <c r="D6399" s="4" t="b">
        <f t="shared" si="399"/>
        <v>1</v>
      </c>
      <c r="E6399" s="5">
        <f>VLOOKUP(A6399,'Daily Nat Light Offices Mtl'!$A$1:$G$366,7)</f>
        <v>614.04573276125018</v>
      </c>
      <c r="F6399">
        <f t="shared" si="400"/>
        <v>38.377858297578136</v>
      </c>
      <c r="G6399">
        <f t="shared" si="401"/>
        <v>106.60516193771704</v>
      </c>
      <c r="H6399">
        <f t="shared" si="402"/>
        <v>0.88837634948097532</v>
      </c>
    </row>
    <row r="6400" spans="1:8" x14ac:dyDescent="0.35">
      <c r="A6400" s="2">
        <v>34966</v>
      </c>
      <c r="B6400" s="3">
        <v>0.58333333333333337</v>
      </c>
      <c r="C6400">
        <v>22393.7</v>
      </c>
      <c r="D6400" s="4" t="b">
        <f t="shared" si="399"/>
        <v>1</v>
      </c>
      <c r="E6400" s="5">
        <f>VLOOKUP(A6400,'Daily Nat Light Offices Mtl'!$A$1:$G$366,7)</f>
        <v>614.04573276125018</v>
      </c>
      <c r="F6400">
        <f t="shared" si="400"/>
        <v>38.377858297578136</v>
      </c>
      <c r="G6400">
        <f t="shared" si="401"/>
        <v>106.60516193771704</v>
      </c>
      <c r="H6400">
        <f t="shared" si="402"/>
        <v>0.88837634948097532</v>
      </c>
    </row>
    <row r="6401" spans="1:8" x14ac:dyDescent="0.35">
      <c r="A6401" s="2">
        <v>34966</v>
      </c>
      <c r="B6401" s="3">
        <v>0.625</v>
      </c>
      <c r="C6401">
        <v>11464.4</v>
      </c>
      <c r="D6401" s="4" t="b">
        <f t="shared" si="399"/>
        <v>1</v>
      </c>
      <c r="E6401" s="5">
        <f>VLOOKUP(A6401,'Daily Nat Light Offices Mtl'!$A$1:$G$366,7)</f>
        <v>614.04573276125018</v>
      </c>
      <c r="F6401">
        <f t="shared" si="400"/>
        <v>38.377858297578136</v>
      </c>
      <c r="G6401">
        <f t="shared" si="401"/>
        <v>106.60516193771704</v>
      </c>
      <c r="H6401">
        <f t="shared" si="402"/>
        <v>0.88837634948097532</v>
      </c>
    </row>
    <row r="6402" spans="1:8" x14ac:dyDescent="0.35">
      <c r="A6402" s="2">
        <v>34966</v>
      </c>
      <c r="B6402" s="3">
        <v>0.66666666666666663</v>
      </c>
      <c r="C6402">
        <v>3389.02</v>
      </c>
      <c r="D6402" s="4" t="b">
        <f t="shared" ref="D6402:D6465" si="403">AND(B6402&gt;$B$6,B6402&lt;$B$24,E6402&gt;0)</f>
        <v>1</v>
      </c>
      <c r="E6402" s="5">
        <f>VLOOKUP(A6402,'Daily Nat Light Offices Mtl'!$A$1:$G$366,7)</f>
        <v>614.04573276125018</v>
      </c>
      <c r="F6402">
        <f t="shared" si="400"/>
        <v>38.377858297578136</v>
      </c>
      <c r="G6402">
        <f t="shared" si="401"/>
        <v>106.60516193771704</v>
      </c>
      <c r="H6402">
        <f t="shared" si="402"/>
        <v>0.88837634948097532</v>
      </c>
    </row>
    <row r="6403" spans="1:8" x14ac:dyDescent="0.35">
      <c r="A6403" s="2">
        <v>34966</v>
      </c>
      <c r="B6403" s="3">
        <v>0.70833333333333337</v>
      </c>
      <c r="C6403">
        <v>452.32400000000001</v>
      </c>
      <c r="D6403" s="4" t="b">
        <f t="shared" si="403"/>
        <v>1</v>
      </c>
      <c r="E6403" s="5">
        <f>VLOOKUP(A6403,'Daily Nat Light Offices Mtl'!$A$1:$G$366,7)</f>
        <v>614.04573276125018</v>
      </c>
      <c r="F6403">
        <f t="shared" ref="F6403:F6466" si="404">IF(D6403,E6403/16,0)</f>
        <v>38.377858297578136</v>
      </c>
      <c r="G6403">
        <f t="shared" ref="G6403:G6466" si="405">CONVERT(F6403*10^4,"J","Wh")</f>
        <v>106.60516193771704</v>
      </c>
      <c r="H6403">
        <f t="shared" ref="H6403:H6466" si="406">G6403/$J$2</f>
        <v>0.88837634948097532</v>
      </c>
    </row>
    <row r="6404" spans="1:8" x14ac:dyDescent="0.35">
      <c r="A6404" s="2">
        <v>34966</v>
      </c>
      <c r="B6404" s="3">
        <v>0.75</v>
      </c>
      <c r="C6404">
        <v>49.251399999999997</v>
      </c>
      <c r="D6404" s="4" t="b">
        <f t="shared" si="403"/>
        <v>1</v>
      </c>
      <c r="E6404" s="5">
        <f>VLOOKUP(A6404,'Daily Nat Light Offices Mtl'!$A$1:$G$366,7)</f>
        <v>614.04573276125018</v>
      </c>
      <c r="F6404">
        <f t="shared" si="404"/>
        <v>38.377858297578136</v>
      </c>
      <c r="G6404">
        <f t="shared" si="405"/>
        <v>106.60516193771704</v>
      </c>
      <c r="H6404">
        <f t="shared" si="406"/>
        <v>0.88837634948097532</v>
      </c>
    </row>
    <row r="6405" spans="1:8" x14ac:dyDescent="0.35">
      <c r="A6405" s="2">
        <v>34966</v>
      </c>
      <c r="B6405" s="3">
        <v>0.79166666666666663</v>
      </c>
      <c r="C6405">
        <v>49.251399999999997</v>
      </c>
      <c r="D6405" s="4" t="b">
        <f t="shared" si="403"/>
        <v>1</v>
      </c>
      <c r="E6405" s="5">
        <f>VLOOKUP(A6405,'Daily Nat Light Offices Mtl'!$A$1:$G$366,7)</f>
        <v>614.04573276125018</v>
      </c>
      <c r="F6405">
        <f t="shared" si="404"/>
        <v>38.377858297578136</v>
      </c>
      <c r="G6405">
        <f t="shared" si="405"/>
        <v>106.60516193771704</v>
      </c>
      <c r="H6405">
        <f t="shared" si="406"/>
        <v>0.88837634948097532</v>
      </c>
    </row>
    <row r="6406" spans="1:8" x14ac:dyDescent="0.35">
      <c r="A6406" s="2">
        <v>34966</v>
      </c>
      <c r="B6406" s="3">
        <v>0.83333333333333337</v>
      </c>
      <c r="C6406">
        <v>49.251399999999997</v>
      </c>
      <c r="D6406" s="4" t="b">
        <f t="shared" si="403"/>
        <v>1</v>
      </c>
      <c r="E6406" s="5">
        <f>VLOOKUP(A6406,'Daily Nat Light Offices Mtl'!$A$1:$G$366,7)</f>
        <v>614.04573276125018</v>
      </c>
      <c r="F6406">
        <f t="shared" si="404"/>
        <v>38.377858297578136</v>
      </c>
      <c r="G6406">
        <f t="shared" si="405"/>
        <v>106.60516193771704</v>
      </c>
      <c r="H6406">
        <f t="shared" si="406"/>
        <v>0.88837634948097532</v>
      </c>
    </row>
    <row r="6407" spans="1:8" x14ac:dyDescent="0.35">
      <c r="A6407" s="2">
        <v>34966</v>
      </c>
      <c r="B6407" s="3">
        <v>0.875</v>
      </c>
      <c r="C6407">
        <v>49.251399999999997</v>
      </c>
      <c r="D6407" s="4" t="b">
        <f t="shared" si="403"/>
        <v>1</v>
      </c>
      <c r="E6407" s="5">
        <f>VLOOKUP(A6407,'Daily Nat Light Offices Mtl'!$A$1:$G$366,7)</f>
        <v>614.04573276125018</v>
      </c>
      <c r="F6407">
        <f t="shared" si="404"/>
        <v>38.377858297578136</v>
      </c>
      <c r="G6407">
        <f t="shared" si="405"/>
        <v>106.60516193771704</v>
      </c>
      <c r="H6407">
        <f t="shared" si="406"/>
        <v>0.88837634948097532</v>
      </c>
    </row>
    <row r="6408" spans="1:8" x14ac:dyDescent="0.35">
      <c r="A6408" s="2">
        <v>34966</v>
      </c>
      <c r="B6408" s="3">
        <v>0.91666666666666663</v>
      </c>
      <c r="C6408">
        <v>49.251399999999997</v>
      </c>
      <c r="D6408" s="4" t="b">
        <f t="shared" si="403"/>
        <v>0</v>
      </c>
      <c r="E6408" s="5">
        <f>VLOOKUP(A6408,'Daily Nat Light Offices Mtl'!$A$1:$G$366,7)</f>
        <v>614.04573276125018</v>
      </c>
      <c r="F6408">
        <f t="shared" si="404"/>
        <v>0</v>
      </c>
      <c r="G6408">
        <f t="shared" si="405"/>
        <v>0</v>
      </c>
      <c r="H6408">
        <f t="shared" si="406"/>
        <v>0</v>
      </c>
    </row>
    <row r="6409" spans="1:8" x14ac:dyDescent="0.35">
      <c r="A6409" s="2">
        <v>34966</v>
      </c>
      <c r="B6409" s="3">
        <v>0.95833333333333337</v>
      </c>
      <c r="C6409">
        <v>49.251399999999997</v>
      </c>
      <c r="D6409" s="4" t="b">
        <f t="shared" si="403"/>
        <v>0</v>
      </c>
      <c r="E6409" s="5">
        <f>VLOOKUP(A6409,'Daily Nat Light Offices Mtl'!$A$1:$G$366,7)</f>
        <v>614.04573276125018</v>
      </c>
      <c r="F6409">
        <f t="shared" si="404"/>
        <v>0</v>
      </c>
      <c r="G6409">
        <f t="shared" si="405"/>
        <v>0</v>
      </c>
      <c r="H6409">
        <f t="shared" si="406"/>
        <v>0</v>
      </c>
    </row>
    <row r="6410" spans="1:8" x14ac:dyDescent="0.35">
      <c r="A6410" s="2">
        <v>34967</v>
      </c>
      <c r="B6410" s="3">
        <v>0</v>
      </c>
      <c r="C6410">
        <v>49.251399999999997</v>
      </c>
      <c r="D6410" s="4" t="b">
        <f t="shared" si="403"/>
        <v>0</v>
      </c>
      <c r="E6410" s="5">
        <f>VLOOKUP(A6410,'Daily Nat Light Offices Mtl'!$A$1:$G$366,7)</f>
        <v>638.34062671574111</v>
      </c>
      <c r="F6410">
        <f t="shared" si="404"/>
        <v>0</v>
      </c>
      <c r="G6410">
        <f t="shared" si="405"/>
        <v>0</v>
      </c>
      <c r="H6410">
        <f t="shared" si="406"/>
        <v>0</v>
      </c>
    </row>
    <row r="6411" spans="1:8" x14ac:dyDescent="0.35">
      <c r="A6411" s="2">
        <v>34967</v>
      </c>
      <c r="B6411" s="3">
        <v>4.1666666666666664E-2</v>
      </c>
      <c r="C6411">
        <v>49.251399999999997</v>
      </c>
      <c r="D6411" s="4" t="b">
        <f t="shared" si="403"/>
        <v>0</v>
      </c>
      <c r="E6411" s="5">
        <f>VLOOKUP(A6411,'Daily Nat Light Offices Mtl'!$A$1:$G$366,7)</f>
        <v>638.34062671574111</v>
      </c>
      <c r="F6411">
        <f t="shared" si="404"/>
        <v>0</v>
      </c>
      <c r="G6411">
        <f t="shared" si="405"/>
        <v>0</v>
      </c>
      <c r="H6411">
        <f t="shared" si="406"/>
        <v>0</v>
      </c>
    </row>
    <row r="6412" spans="1:8" x14ac:dyDescent="0.35">
      <c r="A6412" s="2">
        <v>34967</v>
      </c>
      <c r="B6412" s="3">
        <v>8.3333333333333329E-2</v>
      </c>
      <c r="C6412">
        <v>49.251399999999997</v>
      </c>
      <c r="D6412" s="4" t="b">
        <f t="shared" si="403"/>
        <v>0</v>
      </c>
      <c r="E6412" s="5">
        <f>VLOOKUP(A6412,'Daily Nat Light Offices Mtl'!$A$1:$G$366,7)</f>
        <v>638.34062671574111</v>
      </c>
      <c r="F6412">
        <f t="shared" si="404"/>
        <v>0</v>
      </c>
      <c r="G6412">
        <f t="shared" si="405"/>
        <v>0</v>
      </c>
      <c r="H6412">
        <f t="shared" si="406"/>
        <v>0</v>
      </c>
    </row>
    <row r="6413" spans="1:8" x14ac:dyDescent="0.35">
      <c r="A6413" s="2">
        <v>34967</v>
      </c>
      <c r="B6413" s="3">
        <v>0.125</v>
      </c>
      <c r="C6413">
        <v>49.251399999999997</v>
      </c>
      <c r="D6413" s="4" t="b">
        <f t="shared" si="403"/>
        <v>0</v>
      </c>
      <c r="E6413" s="5">
        <f>VLOOKUP(A6413,'Daily Nat Light Offices Mtl'!$A$1:$G$366,7)</f>
        <v>638.34062671574111</v>
      </c>
      <c r="F6413">
        <f t="shared" si="404"/>
        <v>0</v>
      </c>
      <c r="G6413">
        <f t="shared" si="405"/>
        <v>0</v>
      </c>
      <c r="H6413">
        <f t="shared" si="406"/>
        <v>0</v>
      </c>
    </row>
    <row r="6414" spans="1:8" x14ac:dyDescent="0.35">
      <c r="A6414" s="2">
        <v>34967</v>
      </c>
      <c r="B6414" s="3">
        <v>0.16666666666666666</v>
      </c>
      <c r="C6414">
        <v>49.251399999999997</v>
      </c>
      <c r="D6414" s="4" t="b">
        <f t="shared" si="403"/>
        <v>0</v>
      </c>
      <c r="E6414" s="5">
        <f>VLOOKUP(A6414,'Daily Nat Light Offices Mtl'!$A$1:$G$366,7)</f>
        <v>638.34062671574111</v>
      </c>
      <c r="F6414">
        <f t="shared" si="404"/>
        <v>0</v>
      </c>
      <c r="G6414">
        <f t="shared" si="405"/>
        <v>0</v>
      </c>
      <c r="H6414">
        <f t="shared" si="406"/>
        <v>0</v>
      </c>
    </row>
    <row r="6415" spans="1:8" x14ac:dyDescent="0.35">
      <c r="A6415" s="2">
        <v>34967</v>
      </c>
      <c r="B6415" s="3">
        <v>0.20833333333333334</v>
      </c>
      <c r="C6415">
        <v>121.825</v>
      </c>
      <c r="D6415" s="4" t="b">
        <f t="shared" si="403"/>
        <v>1</v>
      </c>
      <c r="E6415" s="5">
        <f>VLOOKUP(A6415,'Daily Nat Light Offices Mtl'!$A$1:$G$366,7)</f>
        <v>638.34062671574111</v>
      </c>
      <c r="F6415">
        <f t="shared" si="404"/>
        <v>39.896289169733819</v>
      </c>
      <c r="G6415">
        <f t="shared" si="405"/>
        <v>110.82302547148282</v>
      </c>
      <c r="H6415">
        <f t="shared" si="406"/>
        <v>0.92352521226235684</v>
      </c>
    </row>
    <row r="6416" spans="1:8" x14ac:dyDescent="0.35">
      <c r="A6416" s="2">
        <v>34967</v>
      </c>
      <c r="B6416" s="3">
        <v>0.25</v>
      </c>
      <c r="C6416">
        <v>1214.96</v>
      </c>
      <c r="D6416" s="4" t="b">
        <f t="shared" si="403"/>
        <v>1</v>
      </c>
      <c r="E6416" s="5">
        <f>VLOOKUP(A6416,'Daily Nat Light Offices Mtl'!$A$1:$G$366,7)</f>
        <v>638.34062671574111</v>
      </c>
      <c r="F6416">
        <f t="shared" si="404"/>
        <v>39.896289169733819</v>
      </c>
      <c r="G6416">
        <f t="shared" si="405"/>
        <v>110.82302547148282</v>
      </c>
      <c r="H6416">
        <f t="shared" si="406"/>
        <v>0.92352521226235684</v>
      </c>
    </row>
    <row r="6417" spans="1:8" x14ac:dyDescent="0.35">
      <c r="A6417" s="2">
        <v>34967</v>
      </c>
      <c r="B6417" s="3">
        <v>0.29166666666666669</v>
      </c>
      <c r="C6417">
        <v>5073.04</v>
      </c>
      <c r="D6417" s="4" t="b">
        <f t="shared" si="403"/>
        <v>1</v>
      </c>
      <c r="E6417" s="5">
        <f>VLOOKUP(A6417,'Daily Nat Light Offices Mtl'!$A$1:$G$366,7)</f>
        <v>638.34062671574111</v>
      </c>
      <c r="F6417">
        <f t="shared" si="404"/>
        <v>39.896289169733819</v>
      </c>
      <c r="G6417">
        <f t="shared" si="405"/>
        <v>110.82302547148282</v>
      </c>
      <c r="H6417">
        <f t="shared" si="406"/>
        <v>0.92352521226235684</v>
      </c>
    </row>
    <row r="6418" spans="1:8" x14ac:dyDescent="0.35">
      <c r="A6418" s="2">
        <v>34967</v>
      </c>
      <c r="B6418" s="3">
        <v>0.33333333333333331</v>
      </c>
      <c r="C6418">
        <v>11075.3</v>
      </c>
      <c r="D6418" s="4" t="b">
        <f t="shared" si="403"/>
        <v>1</v>
      </c>
      <c r="E6418" s="5">
        <f>VLOOKUP(A6418,'Daily Nat Light Offices Mtl'!$A$1:$G$366,7)</f>
        <v>638.34062671574111</v>
      </c>
      <c r="F6418">
        <f t="shared" si="404"/>
        <v>39.896289169733819</v>
      </c>
      <c r="G6418">
        <f t="shared" si="405"/>
        <v>110.82302547148282</v>
      </c>
      <c r="H6418">
        <f t="shared" si="406"/>
        <v>0.92352521226235684</v>
      </c>
    </row>
    <row r="6419" spans="1:8" x14ac:dyDescent="0.35">
      <c r="A6419" s="2">
        <v>34967</v>
      </c>
      <c r="B6419" s="3">
        <v>0.375</v>
      </c>
      <c r="C6419">
        <v>24811.200000000001</v>
      </c>
      <c r="D6419" s="4" t="b">
        <f t="shared" si="403"/>
        <v>1</v>
      </c>
      <c r="E6419" s="5">
        <f>VLOOKUP(A6419,'Daily Nat Light Offices Mtl'!$A$1:$G$366,7)</f>
        <v>638.34062671574111</v>
      </c>
      <c r="F6419">
        <f t="shared" si="404"/>
        <v>39.896289169733819</v>
      </c>
      <c r="G6419">
        <f t="shared" si="405"/>
        <v>110.82302547148282</v>
      </c>
      <c r="H6419">
        <f t="shared" si="406"/>
        <v>0.92352521226235684</v>
      </c>
    </row>
    <row r="6420" spans="1:8" x14ac:dyDescent="0.35">
      <c r="A6420" s="2">
        <v>34967</v>
      </c>
      <c r="B6420" s="3">
        <v>0.41666666666666669</v>
      </c>
      <c r="C6420">
        <v>30795.5</v>
      </c>
      <c r="D6420" s="4" t="b">
        <f t="shared" si="403"/>
        <v>1</v>
      </c>
      <c r="E6420" s="5">
        <f>VLOOKUP(A6420,'Daily Nat Light Offices Mtl'!$A$1:$G$366,7)</f>
        <v>638.34062671574111</v>
      </c>
      <c r="F6420">
        <f t="shared" si="404"/>
        <v>39.896289169733819</v>
      </c>
      <c r="G6420">
        <f t="shared" si="405"/>
        <v>110.82302547148282</v>
      </c>
      <c r="H6420">
        <f t="shared" si="406"/>
        <v>0.92352521226235684</v>
      </c>
    </row>
    <row r="6421" spans="1:8" x14ac:dyDescent="0.35">
      <c r="A6421" s="2">
        <v>34967</v>
      </c>
      <c r="B6421" s="3">
        <v>0.45833333333333331</v>
      </c>
      <c r="C6421">
        <v>26735.8</v>
      </c>
      <c r="D6421" s="4" t="b">
        <f t="shared" si="403"/>
        <v>1</v>
      </c>
      <c r="E6421" s="5">
        <f>VLOOKUP(A6421,'Daily Nat Light Offices Mtl'!$A$1:$G$366,7)</f>
        <v>638.34062671574111</v>
      </c>
      <c r="F6421">
        <f t="shared" si="404"/>
        <v>39.896289169733819</v>
      </c>
      <c r="G6421">
        <f t="shared" si="405"/>
        <v>110.82302547148282</v>
      </c>
      <c r="H6421">
        <f t="shared" si="406"/>
        <v>0.92352521226235684</v>
      </c>
    </row>
    <row r="6422" spans="1:8" x14ac:dyDescent="0.35">
      <c r="A6422" s="2">
        <v>34967</v>
      </c>
      <c r="B6422" s="3">
        <v>0.5</v>
      </c>
      <c r="C6422">
        <v>18919.8</v>
      </c>
      <c r="D6422" s="4" t="b">
        <f t="shared" si="403"/>
        <v>1</v>
      </c>
      <c r="E6422" s="5">
        <f>VLOOKUP(A6422,'Daily Nat Light Offices Mtl'!$A$1:$G$366,7)</f>
        <v>638.34062671574111</v>
      </c>
      <c r="F6422">
        <f t="shared" si="404"/>
        <v>39.896289169733819</v>
      </c>
      <c r="G6422">
        <f t="shared" si="405"/>
        <v>110.82302547148282</v>
      </c>
      <c r="H6422">
        <f t="shared" si="406"/>
        <v>0.92352521226235684</v>
      </c>
    </row>
    <row r="6423" spans="1:8" x14ac:dyDescent="0.35">
      <c r="A6423" s="2">
        <v>34967</v>
      </c>
      <c r="B6423" s="3">
        <v>0.54166666666666663</v>
      </c>
      <c r="C6423">
        <v>23683.7</v>
      </c>
      <c r="D6423" s="4" t="b">
        <f t="shared" si="403"/>
        <v>1</v>
      </c>
      <c r="E6423" s="5">
        <f>VLOOKUP(A6423,'Daily Nat Light Offices Mtl'!$A$1:$G$366,7)</f>
        <v>638.34062671574111</v>
      </c>
      <c r="F6423">
        <f t="shared" si="404"/>
        <v>39.896289169733819</v>
      </c>
      <c r="G6423">
        <f t="shared" si="405"/>
        <v>110.82302547148282</v>
      </c>
      <c r="H6423">
        <f t="shared" si="406"/>
        <v>0.92352521226235684</v>
      </c>
    </row>
    <row r="6424" spans="1:8" x14ac:dyDescent="0.35">
      <c r="A6424" s="2">
        <v>34967</v>
      </c>
      <c r="B6424" s="3">
        <v>0.58333333333333337</v>
      </c>
      <c r="C6424">
        <v>15544</v>
      </c>
      <c r="D6424" s="4" t="b">
        <f t="shared" si="403"/>
        <v>1</v>
      </c>
      <c r="E6424" s="5">
        <f>VLOOKUP(A6424,'Daily Nat Light Offices Mtl'!$A$1:$G$366,7)</f>
        <v>638.34062671574111</v>
      </c>
      <c r="F6424">
        <f t="shared" si="404"/>
        <v>39.896289169733819</v>
      </c>
      <c r="G6424">
        <f t="shared" si="405"/>
        <v>110.82302547148282</v>
      </c>
      <c r="H6424">
        <f t="shared" si="406"/>
        <v>0.92352521226235684</v>
      </c>
    </row>
    <row r="6425" spans="1:8" x14ac:dyDescent="0.35">
      <c r="A6425" s="2">
        <v>34967</v>
      </c>
      <c r="B6425" s="3">
        <v>0.625</v>
      </c>
      <c r="C6425">
        <v>6100.04</v>
      </c>
      <c r="D6425" s="4" t="b">
        <f t="shared" si="403"/>
        <v>1</v>
      </c>
      <c r="E6425" s="5">
        <f>VLOOKUP(A6425,'Daily Nat Light Offices Mtl'!$A$1:$G$366,7)</f>
        <v>638.34062671574111</v>
      </c>
      <c r="F6425">
        <f t="shared" si="404"/>
        <v>39.896289169733819</v>
      </c>
      <c r="G6425">
        <f t="shared" si="405"/>
        <v>110.82302547148282</v>
      </c>
      <c r="H6425">
        <f t="shared" si="406"/>
        <v>0.92352521226235684</v>
      </c>
    </row>
    <row r="6426" spans="1:8" x14ac:dyDescent="0.35">
      <c r="A6426" s="2">
        <v>34967</v>
      </c>
      <c r="B6426" s="3">
        <v>0.66666666666666663</v>
      </c>
      <c r="C6426">
        <v>3241.35</v>
      </c>
      <c r="D6426" s="4" t="b">
        <f t="shared" si="403"/>
        <v>1</v>
      </c>
      <c r="E6426" s="5">
        <f>VLOOKUP(A6426,'Daily Nat Light Offices Mtl'!$A$1:$G$366,7)</f>
        <v>638.34062671574111</v>
      </c>
      <c r="F6426">
        <f t="shared" si="404"/>
        <v>39.896289169733819</v>
      </c>
      <c r="G6426">
        <f t="shared" si="405"/>
        <v>110.82302547148282</v>
      </c>
      <c r="H6426">
        <f t="shared" si="406"/>
        <v>0.92352521226235684</v>
      </c>
    </row>
    <row r="6427" spans="1:8" x14ac:dyDescent="0.35">
      <c r="A6427" s="2">
        <v>34967</v>
      </c>
      <c r="B6427" s="3">
        <v>0.70833333333333337</v>
      </c>
      <c r="C6427">
        <v>1075.6600000000001</v>
      </c>
      <c r="D6427" s="4" t="b">
        <f t="shared" si="403"/>
        <v>1</v>
      </c>
      <c r="E6427" s="5">
        <f>VLOOKUP(A6427,'Daily Nat Light Offices Mtl'!$A$1:$G$366,7)</f>
        <v>638.34062671574111</v>
      </c>
      <c r="F6427">
        <f t="shared" si="404"/>
        <v>39.896289169733819</v>
      </c>
      <c r="G6427">
        <f t="shared" si="405"/>
        <v>110.82302547148282</v>
      </c>
      <c r="H6427">
        <f t="shared" si="406"/>
        <v>0.92352521226235684</v>
      </c>
    </row>
    <row r="6428" spans="1:8" x14ac:dyDescent="0.35">
      <c r="A6428" s="2">
        <v>34967</v>
      </c>
      <c r="B6428" s="3">
        <v>0.75</v>
      </c>
      <c r="C6428">
        <v>492.51400000000001</v>
      </c>
      <c r="D6428" s="4" t="b">
        <f t="shared" si="403"/>
        <v>1</v>
      </c>
      <c r="E6428" s="5">
        <f>VLOOKUP(A6428,'Daily Nat Light Offices Mtl'!$A$1:$G$366,7)</f>
        <v>638.34062671574111</v>
      </c>
      <c r="F6428">
        <f t="shared" si="404"/>
        <v>39.896289169733819</v>
      </c>
      <c r="G6428">
        <f t="shared" si="405"/>
        <v>110.82302547148282</v>
      </c>
      <c r="H6428">
        <f t="shared" si="406"/>
        <v>0.92352521226235684</v>
      </c>
    </row>
    <row r="6429" spans="1:8" x14ac:dyDescent="0.35">
      <c r="A6429" s="2">
        <v>34967</v>
      </c>
      <c r="B6429" s="3">
        <v>0.79166666666666663</v>
      </c>
      <c r="C6429">
        <v>295.50799999999998</v>
      </c>
      <c r="D6429" s="4" t="b">
        <f t="shared" si="403"/>
        <v>1</v>
      </c>
      <c r="E6429" s="5">
        <f>VLOOKUP(A6429,'Daily Nat Light Offices Mtl'!$A$1:$G$366,7)</f>
        <v>638.34062671574111</v>
      </c>
      <c r="F6429">
        <f t="shared" si="404"/>
        <v>39.896289169733819</v>
      </c>
      <c r="G6429">
        <f t="shared" si="405"/>
        <v>110.82302547148282</v>
      </c>
      <c r="H6429">
        <f t="shared" si="406"/>
        <v>0.92352521226235684</v>
      </c>
    </row>
    <row r="6430" spans="1:8" x14ac:dyDescent="0.35">
      <c r="A6430" s="2">
        <v>34967</v>
      </c>
      <c r="B6430" s="3">
        <v>0.83333333333333337</v>
      </c>
      <c r="C6430">
        <v>295.50799999999998</v>
      </c>
      <c r="D6430" s="4" t="b">
        <f t="shared" si="403"/>
        <v>1</v>
      </c>
      <c r="E6430" s="5">
        <f>VLOOKUP(A6430,'Daily Nat Light Offices Mtl'!$A$1:$G$366,7)</f>
        <v>638.34062671574111</v>
      </c>
      <c r="F6430">
        <f t="shared" si="404"/>
        <v>39.896289169733819</v>
      </c>
      <c r="G6430">
        <f t="shared" si="405"/>
        <v>110.82302547148282</v>
      </c>
      <c r="H6430">
        <f t="shared" si="406"/>
        <v>0.92352521226235684</v>
      </c>
    </row>
    <row r="6431" spans="1:8" x14ac:dyDescent="0.35">
      <c r="A6431" s="2">
        <v>34967</v>
      </c>
      <c r="B6431" s="3">
        <v>0.875</v>
      </c>
      <c r="C6431">
        <v>98.502700000000004</v>
      </c>
      <c r="D6431" s="4" t="b">
        <f t="shared" si="403"/>
        <v>1</v>
      </c>
      <c r="E6431" s="5">
        <f>VLOOKUP(A6431,'Daily Nat Light Offices Mtl'!$A$1:$G$366,7)</f>
        <v>638.34062671574111</v>
      </c>
      <c r="F6431">
        <f t="shared" si="404"/>
        <v>39.896289169733819</v>
      </c>
      <c r="G6431">
        <f t="shared" si="405"/>
        <v>110.82302547148282</v>
      </c>
      <c r="H6431">
        <f t="shared" si="406"/>
        <v>0.92352521226235684</v>
      </c>
    </row>
    <row r="6432" spans="1:8" x14ac:dyDescent="0.35">
      <c r="A6432" s="2">
        <v>34967</v>
      </c>
      <c r="B6432" s="3">
        <v>0.91666666666666663</v>
      </c>
      <c r="C6432">
        <v>98.502700000000004</v>
      </c>
      <c r="D6432" s="4" t="b">
        <f t="shared" si="403"/>
        <v>0</v>
      </c>
      <c r="E6432" s="5">
        <f>VLOOKUP(A6432,'Daily Nat Light Offices Mtl'!$A$1:$G$366,7)</f>
        <v>638.34062671574111</v>
      </c>
      <c r="F6432">
        <f t="shared" si="404"/>
        <v>0</v>
      </c>
      <c r="G6432">
        <f t="shared" si="405"/>
        <v>0</v>
      </c>
      <c r="H6432">
        <f t="shared" si="406"/>
        <v>0</v>
      </c>
    </row>
    <row r="6433" spans="1:8" x14ac:dyDescent="0.35">
      <c r="A6433" s="2">
        <v>34967</v>
      </c>
      <c r="B6433" s="3">
        <v>0.95833333333333337</v>
      </c>
      <c r="C6433">
        <v>49.251399999999997</v>
      </c>
      <c r="D6433" s="4" t="b">
        <f t="shared" si="403"/>
        <v>0</v>
      </c>
      <c r="E6433" s="5">
        <f>VLOOKUP(A6433,'Daily Nat Light Offices Mtl'!$A$1:$G$366,7)</f>
        <v>638.34062671574111</v>
      </c>
      <c r="F6433">
        <f t="shared" si="404"/>
        <v>0</v>
      </c>
      <c r="G6433">
        <f t="shared" si="405"/>
        <v>0</v>
      </c>
      <c r="H6433">
        <f t="shared" si="406"/>
        <v>0</v>
      </c>
    </row>
    <row r="6434" spans="1:8" x14ac:dyDescent="0.35">
      <c r="A6434" s="2">
        <v>34968</v>
      </c>
      <c r="B6434" s="3">
        <v>0</v>
      </c>
      <c r="C6434">
        <v>49.251399999999997</v>
      </c>
      <c r="D6434" s="4" t="b">
        <f t="shared" si="403"/>
        <v>0</v>
      </c>
      <c r="E6434" s="5">
        <f>VLOOKUP(A6434,'Daily Nat Light Offices Mtl'!$A$1:$G$366,7)</f>
        <v>633.19254692234176</v>
      </c>
      <c r="F6434">
        <f t="shared" si="404"/>
        <v>0</v>
      </c>
      <c r="G6434">
        <f t="shared" si="405"/>
        <v>0</v>
      </c>
      <c r="H6434">
        <f t="shared" si="406"/>
        <v>0</v>
      </c>
    </row>
    <row r="6435" spans="1:8" x14ac:dyDescent="0.35">
      <c r="A6435" s="2">
        <v>34968</v>
      </c>
      <c r="B6435" s="3">
        <v>4.1666666666666664E-2</v>
      </c>
      <c r="C6435">
        <v>49.251399999999997</v>
      </c>
      <c r="D6435" s="4" t="b">
        <f t="shared" si="403"/>
        <v>0</v>
      </c>
      <c r="E6435" s="5">
        <f>VLOOKUP(A6435,'Daily Nat Light Offices Mtl'!$A$1:$G$366,7)</f>
        <v>633.19254692234176</v>
      </c>
      <c r="F6435">
        <f t="shared" si="404"/>
        <v>0</v>
      </c>
      <c r="G6435">
        <f t="shared" si="405"/>
        <v>0</v>
      </c>
      <c r="H6435">
        <f t="shared" si="406"/>
        <v>0</v>
      </c>
    </row>
    <row r="6436" spans="1:8" x14ac:dyDescent="0.35">
      <c r="A6436" s="2">
        <v>34968</v>
      </c>
      <c r="B6436" s="3">
        <v>8.3333333333333329E-2</v>
      </c>
      <c r="C6436">
        <v>49.251399999999997</v>
      </c>
      <c r="D6436" s="4" t="b">
        <f t="shared" si="403"/>
        <v>0</v>
      </c>
      <c r="E6436" s="5">
        <f>VLOOKUP(A6436,'Daily Nat Light Offices Mtl'!$A$1:$G$366,7)</f>
        <v>633.19254692234176</v>
      </c>
      <c r="F6436">
        <f t="shared" si="404"/>
        <v>0</v>
      </c>
      <c r="G6436">
        <f t="shared" si="405"/>
        <v>0</v>
      </c>
      <c r="H6436">
        <f t="shared" si="406"/>
        <v>0</v>
      </c>
    </row>
    <row r="6437" spans="1:8" x14ac:dyDescent="0.35">
      <c r="A6437" s="2">
        <v>34968</v>
      </c>
      <c r="B6437" s="3">
        <v>0.125</v>
      </c>
      <c r="C6437">
        <v>49.251399999999997</v>
      </c>
      <c r="D6437" s="4" t="b">
        <f t="shared" si="403"/>
        <v>0</v>
      </c>
      <c r="E6437" s="5">
        <f>VLOOKUP(A6437,'Daily Nat Light Offices Mtl'!$A$1:$G$366,7)</f>
        <v>633.19254692234176</v>
      </c>
      <c r="F6437">
        <f t="shared" si="404"/>
        <v>0</v>
      </c>
      <c r="G6437">
        <f t="shared" si="405"/>
        <v>0</v>
      </c>
      <c r="H6437">
        <f t="shared" si="406"/>
        <v>0</v>
      </c>
    </row>
    <row r="6438" spans="1:8" x14ac:dyDescent="0.35">
      <c r="A6438" s="2">
        <v>34968</v>
      </c>
      <c r="B6438" s="3">
        <v>0.16666666666666666</v>
      </c>
      <c r="C6438">
        <v>49.251399999999997</v>
      </c>
      <c r="D6438" s="4" t="b">
        <f t="shared" si="403"/>
        <v>0</v>
      </c>
      <c r="E6438" s="5">
        <f>VLOOKUP(A6438,'Daily Nat Light Offices Mtl'!$A$1:$G$366,7)</f>
        <v>633.19254692234176</v>
      </c>
      <c r="F6438">
        <f t="shared" si="404"/>
        <v>0</v>
      </c>
      <c r="G6438">
        <f t="shared" si="405"/>
        <v>0</v>
      </c>
      <c r="H6438">
        <f t="shared" si="406"/>
        <v>0</v>
      </c>
    </row>
    <row r="6439" spans="1:8" x14ac:dyDescent="0.35">
      <c r="A6439" s="2">
        <v>34968</v>
      </c>
      <c r="B6439" s="3">
        <v>0.20833333333333334</v>
      </c>
      <c r="C6439">
        <v>107.48399999999999</v>
      </c>
      <c r="D6439" s="4" t="b">
        <f t="shared" si="403"/>
        <v>1</v>
      </c>
      <c r="E6439" s="5">
        <f>VLOOKUP(A6439,'Daily Nat Light Offices Mtl'!$A$1:$G$366,7)</f>
        <v>633.19254692234176</v>
      </c>
      <c r="F6439">
        <f t="shared" si="404"/>
        <v>39.57453418264636</v>
      </c>
      <c r="G6439">
        <f t="shared" si="405"/>
        <v>109.92926161846211</v>
      </c>
      <c r="H6439">
        <f t="shared" si="406"/>
        <v>0.91607718015385087</v>
      </c>
    </row>
    <row r="6440" spans="1:8" x14ac:dyDescent="0.35">
      <c r="A6440" s="2">
        <v>34968</v>
      </c>
      <c r="B6440" s="3">
        <v>0.25</v>
      </c>
      <c r="C6440">
        <v>1350.53</v>
      </c>
      <c r="D6440" s="4" t="b">
        <f t="shared" si="403"/>
        <v>1</v>
      </c>
      <c r="E6440" s="5">
        <f>VLOOKUP(A6440,'Daily Nat Light Offices Mtl'!$A$1:$G$366,7)</f>
        <v>633.19254692234176</v>
      </c>
      <c r="F6440">
        <f t="shared" si="404"/>
        <v>39.57453418264636</v>
      </c>
      <c r="G6440">
        <f t="shared" si="405"/>
        <v>109.92926161846211</v>
      </c>
      <c r="H6440">
        <f t="shared" si="406"/>
        <v>0.91607718015385087</v>
      </c>
    </row>
    <row r="6441" spans="1:8" x14ac:dyDescent="0.35">
      <c r="A6441" s="2">
        <v>34968</v>
      </c>
      <c r="B6441" s="3">
        <v>0.29166666666666669</v>
      </c>
      <c r="C6441">
        <v>7852.05</v>
      </c>
      <c r="D6441" s="4" t="b">
        <f t="shared" si="403"/>
        <v>1</v>
      </c>
      <c r="E6441" s="5">
        <f>VLOOKUP(A6441,'Daily Nat Light Offices Mtl'!$A$1:$G$366,7)</f>
        <v>633.19254692234176</v>
      </c>
      <c r="F6441">
        <f t="shared" si="404"/>
        <v>39.57453418264636</v>
      </c>
      <c r="G6441">
        <f t="shared" si="405"/>
        <v>109.92926161846211</v>
      </c>
      <c r="H6441">
        <f t="shared" si="406"/>
        <v>0.91607718015385087</v>
      </c>
    </row>
    <row r="6442" spans="1:8" x14ac:dyDescent="0.35">
      <c r="A6442" s="2">
        <v>34968</v>
      </c>
      <c r="B6442" s="3">
        <v>0.33333333333333331</v>
      </c>
      <c r="C6442">
        <v>19570.2</v>
      </c>
      <c r="D6442" s="4" t="b">
        <f t="shared" si="403"/>
        <v>1</v>
      </c>
      <c r="E6442" s="5">
        <f>VLOOKUP(A6442,'Daily Nat Light Offices Mtl'!$A$1:$G$366,7)</f>
        <v>633.19254692234176</v>
      </c>
      <c r="F6442">
        <f t="shared" si="404"/>
        <v>39.57453418264636</v>
      </c>
      <c r="G6442">
        <f t="shared" si="405"/>
        <v>109.92926161846211</v>
      </c>
      <c r="H6442">
        <f t="shared" si="406"/>
        <v>0.91607718015385087</v>
      </c>
    </row>
    <row r="6443" spans="1:8" x14ac:dyDescent="0.35">
      <c r="A6443" s="2">
        <v>34968</v>
      </c>
      <c r="B6443" s="3">
        <v>0.375</v>
      </c>
      <c r="C6443">
        <v>27585.1</v>
      </c>
      <c r="D6443" s="4" t="b">
        <f t="shared" si="403"/>
        <v>1</v>
      </c>
      <c r="E6443" s="5">
        <f>VLOOKUP(A6443,'Daily Nat Light Offices Mtl'!$A$1:$G$366,7)</f>
        <v>633.19254692234176</v>
      </c>
      <c r="F6443">
        <f t="shared" si="404"/>
        <v>39.57453418264636</v>
      </c>
      <c r="G6443">
        <f t="shared" si="405"/>
        <v>109.92926161846211</v>
      </c>
      <c r="H6443">
        <f t="shared" si="406"/>
        <v>0.91607718015385087</v>
      </c>
    </row>
    <row r="6444" spans="1:8" x14ac:dyDescent="0.35">
      <c r="A6444" s="2">
        <v>34968</v>
      </c>
      <c r="B6444" s="3">
        <v>0.41666666666666669</v>
      </c>
      <c r="C6444">
        <v>32430.2</v>
      </c>
      <c r="D6444" s="4" t="b">
        <f t="shared" si="403"/>
        <v>1</v>
      </c>
      <c r="E6444" s="5">
        <f>VLOOKUP(A6444,'Daily Nat Light Offices Mtl'!$A$1:$G$366,7)</f>
        <v>633.19254692234176</v>
      </c>
      <c r="F6444">
        <f t="shared" si="404"/>
        <v>39.57453418264636</v>
      </c>
      <c r="G6444">
        <f t="shared" si="405"/>
        <v>109.92926161846211</v>
      </c>
      <c r="H6444">
        <f t="shared" si="406"/>
        <v>0.91607718015385087</v>
      </c>
    </row>
    <row r="6445" spans="1:8" x14ac:dyDescent="0.35">
      <c r="A6445" s="2">
        <v>34968</v>
      </c>
      <c r="B6445" s="3">
        <v>0.45833333333333331</v>
      </c>
      <c r="C6445">
        <v>26087.3</v>
      </c>
      <c r="D6445" s="4" t="b">
        <f t="shared" si="403"/>
        <v>1</v>
      </c>
      <c r="E6445" s="5">
        <f>VLOOKUP(A6445,'Daily Nat Light Offices Mtl'!$A$1:$G$366,7)</f>
        <v>633.19254692234176</v>
      </c>
      <c r="F6445">
        <f t="shared" si="404"/>
        <v>39.57453418264636</v>
      </c>
      <c r="G6445">
        <f t="shared" si="405"/>
        <v>109.92926161846211</v>
      </c>
      <c r="H6445">
        <f t="shared" si="406"/>
        <v>0.91607718015385087</v>
      </c>
    </row>
    <row r="6446" spans="1:8" x14ac:dyDescent="0.35">
      <c r="A6446" s="2">
        <v>34968</v>
      </c>
      <c r="B6446" s="3">
        <v>0.5</v>
      </c>
      <c r="C6446">
        <v>19533.599999999999</v>
      </c>
      <c r="D6446" s="4" t="b">
        <f t="shared" si="403"/>
        <v>1</v>
      </c>
      <c r="E6446" s="5">
        <f>VLOOKUP(A6446,'Daily Nat Light Offices Mtl'!$A$1:$G$366,7)</f>
        <v>633.19254692234176</v>
      </c>
      <c r="F6446">
        <f t="shared" si="404"/>
        <v>39.57453418264636</v>
      </c>
      <c r="G6446">
        <f t="shared" si="405"/>
        <v>109.92926161846211</v>
      </c>
      <c r="H6446">
        <f t="shared" si="406"/>
        <v>0.91607718015385087</v>
      </c>
    </row>
    <row r="6447" spans="1:8" x14ac:dyDescent="0.35">
      <c r="A6447" s="2">
        <v>34968</v>
      </c>
      <c r="B6447" s="3">
        <v>0.54166666666666663</v>
      </c>
      <c r="C6447">
        <v>19395.7</v>
      </c>
      <c r="D6447" s="4" t="b">
        <f t="shared" si="403"/>
        <v>1</v>
      </c>
      <c r="E6447" s="5">
        <f>VLOOKUP(A6447,'Daily Nat Light Offices Mtl'!$A$1:$G$366,7)</f>
        <v>633.19254692234176</v>
      </c>
      <c r="F6447">
        <f t="shared" si="404"/>
        <v>39.57453418264636</v>
      </c>
      <c r="G6447">
        <f t="shared" si="405"/>
        <v>109.92926161846211</v>
      </c>
      <c r="H6447">
        <f t="shared" si="406"/>
        <v>0.91607718015385087</v>
      </c>
    </row>
    <row r="6448" spans="1:8" x14ac:dyDescent="0.35">
      <c r="A6448" s="2">
        <v>34968</v>
      </c>
      <c r="B6448" s="3">
        <v>0.58333333333333337</v>
      </c>
      <c r="C6448">
        <v>17652</v>
      </c>
      <c r="D6448" s="4" t="b">
        <f t="shared" si="403"/>
        <v>1</v>
      </c>
      <c r="E6448" s="5">
        <f>VLOOKUP(A6448,'Daily Nat Light Offices Mtl'!$A$1:$G$366,7)</f>
        <v>633.19254692234176</v>
      </c>
      <c r="F6448">
        <f t="shared" si="404"/>
        <v>39.57453418264636</v>
      </c>
      <c r="G6448">
        <f t="shared" si="405"/>
        <v>109.92926161846211</v>
      </c>
      <c r="H6448">
        <f t="shared" si="406"/>
        <v>0.91607718015385087</v>
      </c>
    </row>
    <row r="6449" spans="1:8" x14ac:dyDescent="0.35">
      <c r="A6449" s="2">
        <v>34968</v>
      </c>
      <c r="B6449" s="3">
        <v>0.625</v>
      </c>
      <c r="C6449">
        <v>10870.5</v>
      </c>
      <c r="D6449" s="4" t="b">
        <f t="shared" si="403"/>
        <v>1</v>
      </c>
      <c r="E6449" s="5">
        <f>VLOOKUP(A6449,'Daily Nat Light Offices Mtl'!$A$1:$G$366,7)</f>
        <v>633.19254692234176</v>
      </c>
      <c r="F6449">
        <f t="shared" si="404"/>
        <v>39.57453418264636</v>
      </c>
      <c r="G6449">
        <f t="shared" si="405"/>
        <v>109.92926161846211</v>
      </c>
      <c r="H6449">
        <f t="shared" si="406"/>
        <v>0.91607718015385087</v>
      </c>
    </row>
    <row r="6450" spans="1:8" x14ac:dyDescent="0.35">
      <c r="A6450" s="2">
        <v>34968</v>
      </c>
      <c r="B6450" s="3">
        <v>0.66666666666666663</v>
      </c>
      <c r="C6450">
        <v>3638.45</v>
      </c>
      <c r="D6450" s="4" t="b">
        <f t="shared" si="403"/>
        <v>1</v>
      </c>
      <c r="E6450" s="5">
        <f>VLOOKUP(A6450,'Daily Nat Light Offices Mtl'!$A$1:$G$366,7)</f>
        <v>633.19254692234176</v>
      </c>
      <c r="F6450">
        <f t="shared" si="404"/>
        <v>39.57453418264636</v>
      </c>
      <c r="G6450">
        <f t="shared" si="405"/>
        <v>109.92926161846211</v>
      </c>
      <c r="H6450">
        <f t="shared" si="406"/>
        <v>0.91607718015385087</v>
      </c>
    </row>
    <row r="6451" spans="1:8" x14ac:dyDescent="0.35">
      <c r="A6451" s="2">
        <v>34968</v>
      </c>
      <c r="B6451" s="3">
        <v>0.70833333333333337</v>
      </c>
      <c r="C6451">
        <v>1071.8</v>
      </c>
      <c r="D6451" s="4" t="b">
        <f t="shared" si="403"/>
        <v>1</v>
      </c>
      <c r="E6451" s="5">
        <f>VLOOKUP(A6451,'Daily Nat Light Offices Mtl'!$A$1:$G$366,7)</f>
        <v>633.19254692234176</v>
      </c>
      <c r="F6451">
        <f t="shared" si="404"/>
        <v>39.57453418264636</v>
      </c>
      <c r="G6451">
        <f t="shared" si="405"/>
        <v>109.92926161846211</v>
      </c>
      <c r="H6451">
        <f t="shared" si="406"/>
        <v>0.91607718015385087</v>
      </c>
    </row>
    <row r="6452" spans="1:8" x14ac:dyDescent="0.35">
      <c r="A6452" s="2">
        <v>34968</v>
      </c>
      <c r="B6452" s="3">
        <v>0.75</v>
      </c>
      <c r="C6452">
        <v>492.51400000000001</v>
      </c>
      <c r="D6452" s="4" t="b">
        <f t="shared" si="403"/>
        <v>1</v>
      </c>
      <c r="E6452" s="5">
        <f>VLOOKUP(A6452,'Daily Nat Light Offices Mtl'!$A$1:$G$366,7)</f>
        <v>633.19254692234176</v>
      </c>
      <c r="F6452">
        <f t="shared" si="404"/>
        <v>39.57453418264636</v>
      </c>
      <c r="G6452">
        <f t="shared" si="405"/>
        <v>109.92926161846211</v>
      </c>
      <c r="H6452">
        <f t="shared" si="406"/>
        <v>0.91607718015385087</v>
      </c>
    </row>
    <row r="6453" spans="1:8" x14ac:dyDescent="0.35">
      <c r="A6453" s="2">
        <v>34968</v>
      </c>
      <c r="B6453" s="3">
        <v>0.79166666666666663</v>
      </c>
      <c r="C6453">
        <v>295.50799999999998</v>
      </c>
      <c r="D6453" s="4" t="b">
        <f t="shared" si="403"/>
        <v>1</v>
      </c>
      <c r="E6453" s="5">
        <f>VLOOKUP(A6453,'Daily Nat Light Offices Mtl'!$A$1:$G$366,7)</f>
        <v>633.19254692234176</v>
      </c>
      <c r="F6453">
        <f t="shared" si="404"/>
        <v>39.57453418264636</v>
      </c>
      <c r="G6453">
        <f t="shared" si="405"/>
        <v>109.92926161846211</v>
      </c>
      <c r="H6453">
        <f t="shared" si="406"/>
        <v>0.91607718015385087</v>
      </c>
    </row>
    <row r="6454" spans="1:8" x14ac:dyDescent="0.35">
      <c r="A6454" s="2">
        <v>34968</v>
      </c>
      <c r="B6454" s="3">
        <v>0.83333333333333337</v>
      </c>
      <c r="C6454">
        <v>295.50799999999998</v>
      </c>
      <c r="D6454" s="4" t="b">
        <f t="shared" si="403"/>
        <v>1</v>
      </c>
      <c r="E6454" s="5">
        <f>VLOOKUP(A6454,'Daily Nat Light Offices Mtl'!$A$1:$G$366,7)</f>
        <v>633.19254692234176</v>
      </c>
      <c r="F6454">
        <f t="shared" si="404"/>
        <v>39.57453418264636</v>
      </c>
      <c r="G6454">
        <f t="shared" si="405"/>
        <v>109.92926161846211</v>
      </c>
      <c r="H6454">
        <f t="shared" si="406"/>
        <v>0.91607718015385087</v>
      </c>
    </row>
    <row r="6455" spans="1:8" x14ac:dyDescent="0.35">
      <c r="A6455" s="2">
        <v>34968</v>
      </c>
      <c r="B6455" s="3">
        <v>0.875</v>
      </c>
      <c r="C6455">
        <v>98.502700000000004</v>
      </c>
      <c r="D6455" s="4" t="b">
        <f t="shared" si="403"/>
        <v>1</v>
      </c>
      <c r="E6455" s="5">
        <f>VLOOKUP(A6455,'Daily Nat Light Offices Mtl'!$A$1:$G$366,7)</f>
        <v>633.19254692234176</v>
      </c>
      <c r="F6455">
        <f t="shared" si="404"/>
        <v>39.57453418264636</v>
      </c>
      <c r="G6455">
        <f t="shared" si="405"/>
        <v>109.92926161846211</v>
      </c>
      <c r="H6455">
        <f t="shared" si="406"/>
        <v>0.91607718015385087</v>
      </c>
    </row>
    <row r="6456" spans="1:8" x14ac:dyDescent="0.35">
      <c r="A6456" s="2">
        <v>34968</v>
      </c>
      <c r="B6456" s="3">
        <v>0.91666666666666663</v>
      </c>
      <c r="C6456">
        <v>98.502700000000004</v>
      </c>
      <c r="D6456" s="4" t="b">
        <f t="shared" si="403"/>
        <v>0</v>
      </c>
      <c r="E6456" s="5">
        <f>VLOOKUP(A6456,'Daily Nat Light Offices Mtl'!$A$1:$G$366,7)</f>
        <v>633.19254692234176</v>
      </c>
      <c r="F6456">
        <f t="shared" si="404"/>
        <v>0</v>
      </c>
      <c r="G6456">
        <f t="shared" si="405"/>
        <v>0</v>
      </c>
      <c r="H6456">
        <f t="shared" si="406"/>
        <v>0</v>
      </c>
    </row>
    <row r="6457" spans="1:8" x14ac:dyDescent="0.35">
      <c r="A6457" s="2">
        <v>34968</v>
      </c>
      <c r="B6457" s="3">
        <v>0.95833333333333337</v>
      </c>
      <c r="C6457">
        <v>49.251399999999997</v>
      </c>
      <c r="D6457" s="4" t="b">
        <f t="shared" si="403"/>
        <v>0</v>
      </c>
      <c r="E6457" s="5">
        <f>VLOOKUP(A6457,'Daily Nat Light Offices Mtl'!$A$1:$G$366,7)</f>
        <v>633.19254692234176</v>
      </c>
      <c r="F6457">
        <f t="shared" si="404"/>
        <v>0</v>
      </c>
      <c r="G6457">
        <f t="shared" si="405"/>
        <v>0</v>
      </c>
      <c r="H6457">
        <f t="shared" si="406"/>
        <v>0</v>
      </c>
    </row>
    <row r="6458" spans="1:8" x14ac:dyDescent="0.35">
      <c r="A6458" s="2">
        <v>34969</v>
      </c>
      <c r="B6458" s="3">
        <v>0</v>
      </c>
      <c r="C6458">
        <v>49.251399999999997</v>
      </c>
      <c r="D6458" s="4" t="b">
        <f t="shared" si="403"/>
        <v>0</v>
      </c>
      <c r="E6458" s="5">
        <f>VLOOKUP(A6458,'Daily Nat Light Offices Mtl'!$A$1:$G$366,7)</f>
        <v>610.89711450474817</v>
      </c>
      <c r="F6458">
        <f t="shared" si="404"/>
        <v>0</v>
      </c>
      <c r="G6458">
        <f t="shared" si="405"/>
        <v>0</v>
      </c>
      <c r="H6458">
        <f t="shared" si="406"/>
        <v>0</v>
      </c>
    </row>
    <row r="6459" spans="1:8" x14ac:dyDescent="0.35">
      <c r="A6459" s="2">
        <v>34969</v>
      </c>
      <c r="B6459" s="3">
        <v>4.1666666666666664E-2</v>
      </c>
      <c r="C6459">
        <v>49.251399999999997</v>
      </c>
      <c r="D6459" s="4" t="b">
        <f t="shared" si="403"/>
        <v>0</v>
      </c>
      <c r="E6459" s="5">
        <f>VLOOKUP(A6459,'Daily Nat Light Offices Mtl'!$A$1:$G$366,7)</f>
        <v>610.89711450474817</v>
      </c>
      <c r="F6459">
        <f t="shared" si="404"/>
        <v>0</v>
      </c>
      <c r="G6459">
        <f t="shared" si="405"/>
        <v>0</v>
      </c>
      <c r="H6459">
        <f t="shared" si="406"/>
        <v>0</v>
      </c>
    </row>
    <row r="6460" spans="1:8" x14ac:dyDescent="0.35">
      <c r="A6460" s="2">
        <v>34969</v>
      </c>
      <c r="B6460" s="3">
        <v>8.3333333333333329E-2</v>
      </c>
      <c r="C6460">
        <v>49.251399999999997</v>
      </c>
      <c r="D6460" s="4" t="b">
        <f t="shared" si="403"/>
        <v>0</v>
      </c>
      <c r="E6460" s="5">
        <f>VLOOKUP(A6460,'Daily Nat Light Offices Mtl'!$A$1:$G$366,7)</f>
        <v>610.89711450474817</v>
      </c>
      <c r="F6460">
        <f t="shared" si="404"/>
        <v>0</v>
      </c>
      <c r="G6460">
        <f t="shared" si="405"/>
        <v>0</v>
      </c>
      <c r="H6460">
        <f t="shared" si="406"/>
        <v>0</v>
      </c>
    </row>
    <row r="6461" spans="1:8" x14ac:dyDescent="0.35">
      <c r="A6461" s="2">
        <v>34969</v>
      </c>
      <c r="B6461" s="3">
        <v>0.125</v>
      </c>
      <c r="C6461">
        <v>49.251399999999997</v>
      </c>
      <c r="D6461" s="4" t="b">
        <f t="shared" si="403"/>
        <v>0</v>
      </c>
      <c r="E6461" s="5">
        <f>VLOOKUP(A6461,'Daily Nat Light Offices Mtl'!$A$1:$G$366,7)</f>
        <v>610.89711450474817</v>
      </c>
      <c r="F6461">
        <f t="shared" si="404"/>
        <v>0</v>
      </c>
      <c r="G6461">
        <f t="shared" si="405"/>
        <v>0</v>
      </c>
      <c r="H6461">
        <f t="shared" si="406"/>
        <v>0</v>
      </c>
    </row>
    <row r="6462" spans="1:8" x14ac:dyDescent="0.35">
      <c r="A6462" s="2">
        <v>34969</v>
      </c>
      <c r="B6462" s="3">
        <v>0.16666666666666666</v>
      </c>
      <c r="C6462">
        <v>49.251399999999997</v>
      </c>
      <c r="D6462" s="4" t="b">
        <f t="shared" si="403"/>
        <v>0</v>
      </c>
      <c r="E6462" s="5">
        <f>VLOOKUP(A6462,'Daily Nat Light Offices Mtl'!$A$1:$G$366,7)</f>
        <v>610.89711450474817</v>
      </c>
      <c r="F6462">
        <f t="shared" si="404"/>
        <v>0</v>
      </c>
      <c r="G6462">
        <f t="shared" si="405"/>
        <v>0</v>
      </c>
      <c r="H6462">
        <f t="shared" si="406"/>
        <v>0</v>
      </c>
    </row>
    <row r="6463" spans="1:8" x14ac:dyDescent="0.35">
      <c r="A6463" s="2">
        <v>34969</v>
      </c>
      <c r="B6463" s="3">
        <v>0.20833333333333334</v>
      </c>
      <c r="C6463">
        <v>103.621</v>
      </c>
      <c r="D6463" s="4" t="b">
        <f t="shared" si="403"/>
        <v>1</v>
      </c>
      <c r="E6463" s="5">
        <f>VLOOKUP(A6463,'Daily Nat Light Offices Mtl'!$A$1:$G$366,7)</f>
        <v>610.89711450474817</v>
      </c>
      <c r="F6463">
        <f t="shared" si="404"/>
        <v>38.181069656546761</v>
      </c>
      <c r="G6463">
        <f t="shared" si="405"/>
        <v>106.058526823741</v>
      </c>
      <c r="H6463">
        <f t="shared" si="406"/>
        <v>0.8838210568645084</v>
      </c>
    </row>
    <row r="6464" spans="1:8" x14ac:dyDescent="0.35">
      <c r="A6464" s="2">
        <v>34969</v>
      </c>
      <c r="B6464" s="3">
        <v>0.25</v>
      </c>
      <c r="C6464">
        <v>1394.65</v>
      </c>
      <c r="D6464" s="4" t="b">
        <f t="shared" si="403"/>
        <v>1</v>
      </c>
      <c r="E6464" s="5">
        <f>VLOOKUP(A6464,'Daily Nat Light Offices Mtl'!$A$1:$G$366,7)</f>
        <v>610.89711450474817</v>
      </c>
      <c r="F6464">
        <f t="shared" si="404"/>
        <v>38.181069656546761</v>
      </c>
      <c r="G6464">
        <f t="shared" si="405"/>
        <v>106.058526823741</v>
      </c>
      <c r="H6464">
        <f t="shared" si="406"/>
        <v>0.8838210568645084</v>
      </c>
    </row>
    <row r="6465" spans="1:8" x14ac:dyDescent="0.35">
      <c r="A6465" s="2">
        <v>34969</v>
      </c>
      <c r="B6465" s="3">
        <v>0.29166666666666669</v>
      </c>
      <c r="C6465">
        <v>7898.94</v>
      </c>
      <c r="D6465" s="4" t="b">
        <f t="shared" si="403"/>
        <v>1</v>
      </c>
      <c r="E6465" s="5">
        <f>VLOOKUP(A6465,'Daily Nat Light Offices Mtl'!$A$1:$G$366,7)</f>
        <v>610.89711450474817</v>
      </c>
      <c r="F6465">
        <f t="shared" si="404"/>
        <v>38.181069656546761</v>
      </c>
      <c r="G6465">
        <f t="shared" si="405"/>
        <v>106.058526823741</v>
      </c>
      <c r="H6465">
        <f t="shared" si="406"/>
        <v>0.8838210568645084</v>
      </c>
    </row>
    <row r="6466" spans="1:8" x14ac:dyDescent="0.35">
      <c r="A6466" s="2">
        <v>34969</v>
      </c>
      <c r="B6466" s="3">
        <v>0.33333333333333331</v>
      </c>
      <c r="C6466">
        <v>20121</v>
      </c>
      <c r="D6466" s="4" t="b">
        <f t="shared" ref="D6466:D6529" si="407">AND(B6466&gt;$B$6,B6466&lt;$B$24,E6466&gt;0)</f>
        <v>1</v>
      </c>
      <c r="E6466" s="5">
        <f>VLOOKUP(A6466,'Daily Nat Light Offices Mtl'!$A$1:$G$366,7)</f>
        <v>610.89711450474817</v>
      </c>
      <c r="F6466">
        <f t="shared" si="404"/>
        <v>38.181069656546761</v>
      </c>
      <c r="G6466">
        <f t="shared" si="405"/>
        <v>106.058526823741</v>
      </c>
      <c r="H6466">
        <f t="shared" si="406"/>
        <v>0.8838210568645084</v>
      </c>
    </row>
    <row r="6467" spans="1:8" x14ac:dyDescent="0.35">
      <c r="A6467" s="2">
        <v>34969</v>
      </c>
      <c r="B6467" s="3">
        <v>0.375</v>
      </c>
      <c r="C6467">
        <v>32338</v>
      </c>
      <c r="D6467" s="4" t="b">
        <f t="shared" si="407"/>
        <v>1</v>
      </c>
      <c r="E6467" s="5">
        <f>VLOOKUP(A6467,'Daily Nat Light Offices Mtl'!$A$1:$G$366,7)</f>
        <v>610.89711450474817</v>
      </c>
      <c r="F6467">
        <f t="shared" ref="F6467:F6530" si="408">IF(D6467,E6467/16,0)</f>
        <v>38.181069656546761</v>
      </c>
      <c r="G6467">
        <f t="shared" ref="G6467:G6530" si="409">CONVERT(F6467*10^4,"J","Wh")</f>
        <v>106.058526823741</v>
      </c>
      <c r="H6467">
        <f t="shared" ref="H6467:H6530" si="410">G6467/$J$2</f>
        <v>0.8838210568645084</v>
      </c>
    </row>
    <row r="6468" spans="1:8" x14ac:dyDescent="0.35">
      <c r="A6468" s="2">
        <v>34969</v>
      </c>
      <c r="B6468" s="3">
        <v>0.41666666666666669</v>
      </c>
      <c r="C6468">
        <v>40914.1</v>
      </c>
      <c r="D6468" s="4" t="b">
        <f t="shared" si="407"/>
        <v>1</v>
      </c>
      <c r="E6468" s="5">
        <f>VLOOKUP(A6468,'Daily Nat Light Offices Mtl'!$A$1:$G$366,7)</f>
        <v>610.89711450474817</v>
      </c>
      <c r="F6468">
        <f t="shared" si="408"/>
        <v>38.181069656546761</v>
      </c>
      <c r="G6468">
        <f t="shared" si="409"/>
        <v>106.058526823741</v>
      </c>
      <c r="H6468">
        <f t="shared" si="410"/>
        <v>0.8838210568645084</v>
      </c>
    </row>
    <row r="6469" spans="1:8" x14ac:dyDescent="0.35">
      <c r="A6469" s="2">
        <v>34969</v>
      </c>
      <c r="B6469" s="3">
        <v>0.45833333333333331</v>
      </c>
      <c r="C6469">
        <v>44678.9</v>
      </c>
      <c r="D6469" s="4" t="b">
        <f t="shared" si="407"/>
        <v>1</v>
      </c>
      <c r="E6469" s="5">
        <f>VLOOKUP(A6469,'Daily Nat Light Offices Mtl'!$A$1:$G$366,7)</f>
        <v>610.89711450474817</v>
      </c>
      <c r="F6469">
        <f t="shared" si="408"/>
        <v>38.181069656546761</v>
      </c>
      <c r="G6469">
        <f t="shared" si="409"/>
        <v>106.058526823741</v>
      </c>
      <c r="H6469">
        <f t="shared" si="410"/>
        <v>0.8838210568645084</v>
      </c>
    </row>
    <row r="6470" spans="1:8" x14ac:dyDescent="0.35">
      <c r="A6470" s="2">
        <v>34969</v>
      </c>
      <c r="B6470" s="3">
        <v>0.5</v>
      </c>
      <c r="C6470">
        <v>42876.2</v>
      </c>
      <c r="D6470" s="4" t="b">
        <f t="shared" si="407"/>
        <v>1</v>
      </c>
      <c r="E6470" s="5">
        <f>VLOOKUP(A6470,'Daily Nat Light Offices Mtl'!$A$1:$G$366,7)</f>
        <v>610.89711450474817</v>
      </c>
      <c r="F6470">
        <f t="shared" si="408"/>
        <v>38.181069656546761</v>
      </c>
      <c r="G6470">
        <f t="shared" si="409"/>
        <v>106.058526823741</v>
      </c>
      <c r="H6470">
        <f t="shared" si="410"/>
        <v>0.8838210568645084</v>
      </c>
    </row>
    <row r="6471" spans="1:8" x14ac:dyDescent="0.35">
      <c r="A6471" s="2">
        <v>34969</v>
      </c>
      <c r="B6471" s="3">
        <v>0.54166666666666663</v>
      </c>
      <c r="C6471">
        <v>35991.4</v>
      </c>
      <c r="D6471" s="4" t="b">
        <f t="shared" si="407"/>
        <v>1</v>
      </c>
      <c r="E6471" s="5">
        <f>VLOOKUP(A6471,'Daily Nat Light Offices Mtl'!$A$1:$G$366,7)</f>
        <v>610.89711450474817</v>
      </c>
      <c r="F6471">
        <f t="shared" si="408"/>
        <v>38.181069656546761</v>
      </c>
      <c r="G6471">
        <f t="shared" si="409"/>
        <v>106.058526823741</v>
      </c>
      <c r="H6471">
        <f t="shared" si="410"/>
        <v>0.8838210568645084</v>
      </c>
    </row>
    <row r="6472" spans="1:8" x14ac:dyDescent="0.35">
      <c r="A6472" s="2">
        <v>34969</v>
      </c>
      <c r="B6472" s="3">
        <v>0.58333333333333337</v>
      </c>
      <c r="C6472">
        <v>24898.400000000001</v>
      </c>
      <c r="D6472" s="4" t="b">
        <f t="shared" si="407"/>
        <v>1</v>
      </c>
      <c r="E6472" s="5">
        <f>VLOOKUP(A6472,'Daily Nat Light Offices Mtl'!$A$1:$G$366,7)</f>
        <v>610.89711450474817</v>
      </c>
      <c r="F6472">
        <f t="shared" si="408"/>
        <v>38.181069656546761</v>
      </c>
      <c r="G6472">
        <f t="shared" si="409"/>
        <v>106.058526823741</v>
      </c>
      <c r="H6472">
        <f t="shared" si="410"/>
        <v>0.8838210568645084</v>
      </c>
    </row>
    <row r="6473" spans="1:8" x14ac:dyDescent="0.35">
      <c r="A6473" s="2">
        <v>34969</v>
      </c>
      <c r="B6473" s="3">
        <v>0.625</v>
      </c>
      <c r="C6473">
        <v>12400.8</v>
      </c>
      <c r="D6473" s="4" t="b">
        <f t="shared" si="407"/>
        <v>1</v>
      </c>
      <c r="E6473" s="5">
        <f>VLOOKUP(A6473,'Daily Nat Light Offices Mtl'!$A$1:$G$366,7)</f>
        <v>610.89711450474817</v>
      </c>
      <c r="F6473">
        <f t="shared" si="408"/>
        <v>38.181069656546761</v>
      </c>
      <c r="G6473">
        <f t="shared" si="409"/>
        <v>106.058526823741</v>
      </c>
      <c r="H6473">
        <f t="shared" si="410"/>
        <v>0.8838210568645084</v>
      </c>
    </row>
    <row r="6474" spans="1:8" x14ac:dyDescent="0.35">
      <c r="A6474" s="2">
        <v>34969</v>
      </c>
      <c r="B6474" s="3">
        <v>0.66666666666666663</v>
      </c>
      <c r="C6474">
        <v>3707.42</v>
      </c>
      <c r="D6474" s="4" t="b">
        <f t="shared" si="407"/>
        <v>1</v>
      </c>
      <c r="E6474" s="5">
        <f>VLOOKUP(A6474,'Daily Nat Light Offices Mtl'!$A$1:$G$366,7)</f>
        <v>610.89711450474817</v>
      </c>
      <c r="F6474">
        <f t="shared" si="408"/>
        <v>38.181069656546761</v>
      </c>
      <c r="G6474">
        <f t="shared" si="409"/>
        <v>106.058526823741</v>
      </c>
      <c r="H6474">
        <f t="shared" si="410"/>
        <v>0.8838210568645084</v>
      </c>
    </row>
    <row r="6475" spans="1:8" x14ac:dyDescent="0.35">
      <c r="A6475" s="2">
        <v>34969</v>
      </c>
      <c r="B6475" s="3">
        <v>0.70833333333333337</v>
      </c>
      <c r="C6475">
        <v>1037.6400000000001</v>
      </c>
      <c r="D6475" s="4" t="b">
        <f t="shared" si="407"/>
        <v>1</v>
      </c>
      <c r="E6475" s="5">
        <f>VLOOKUP(A6475,'Daily Nat Light Offices Mtl'!$A$1:$G$366,7)</f>
        <v>610.89711450474817</v>
      </c>
      <c r="F6475">
        <f t="shared" si="408"/>
        <v>38.181069656546761</v>
      </c>
      <c r="G6475">
        <f t="shared" si="409"/>
        <v>106.058526823741</v>
      </c>
      <c r="H6475">
        <f t="shared" si="410"/>
        <v>0.8838210568645084</v>
      </c>
    </row>
    <row r="6476" spans="1:8" x14ac:dyDescent="0.35">
      <c r="A6476" s="2">
        <v>34969</v>
      </c>
      <c r="B6476" s="3">
        <v>0.75</v>
      </c>
      <c r="C6476">
        <v>492.51400000000001</v>
      </c>
      <c r="D6476" s="4" t="b">
        <f t="shared" si="407"/>
        <v>1</v>
      </c>
      <c r="E6476" s="5">
        <f>VLOOKUP(A6476,'Daily Nat Light Offices Mtl'!$A$1:$G$366,7)</f>
        <v>610.89711450474817</v>
      </c>
      <c r="F6476">
        <f t="shared" si="408"/>
        <v>38.181069656546761</v>
      </c>
      <c r="G6476">
        <f t="shared" si="409"/>
        <v>106.058526823741</v>
      </c>
      <c r="H6476">
        <f t="shared" si="410"/>
        <v>0.8838210568645084</v>
      </c>
    </row>
    <row r="6477" spans="1:8" x14ac:dyDescent="0.35">
      <c r="A6477" s="2">
        <v>34969</v>
      </c>
      <c r="B6477" s="3">
        <v>0.79166666666666663</v>
      </c>
      <c r="C6477">
        <v>295.50799999999998</v>
      </c>
      <c r="D6477" s="4" t="b">
        <f t="shared" si="407"/>
        <v>1</v>
      </c>
      <c r="E6477" s="5">
        <f>VLOOKUP(A6477,'Daily Nat Light Offices Mtl'!$A$1:$G$366,7)</f>
        <v>610.89711450474817</v>
      </c>
      <c r="F6477">
        <f t="shared" si="408"/>
        <v>38.181069656546761</v>
      </c>
      <c r="G6477">
        <f t="shared" si="409"/>
        <v>106.058526823741</v>
      </c>
      <c r="H6477">
        <f t="shared" si="410"/>
        <v>0.8838210568645084</v>
      </c>
    </row>
    <row r="6478" spans="1:8" x14ac:dyDescent="0.35">
      <c r="A6478" s="2">
        <v>34969</v>
      </c>
      <c r="B6478" s="3">
        <v>0.83333333333333337</v>
      </c>
      <c r="C6478">
        <v>295.50799999999998</v>
      </c>
      <c r="D6478" s="4" t="b">
        <f t="shared" si="407"/>
        <v>1</v>
      </c>
      <c r="E6478" s="5">
        <f>VLOOKUP(A6478,'Daily Nat Light Offices Mtl'!$A$1:$G$366,7)</f>
        <v>610.89711450474817</v>
      </c>
      <c r="F6478">
        <f t="shared" si="408"/>
        <v>38.181069656546761</v>
      </c>
      <c r="G6478">
        <f t="shared" si="409"/>
        <v>106.058526823741</v>
      </c>
      <c r="H6478">
        <f t="shared" si="410"/>
        <v>0.8838210568645084</v>
      </c>
    </row>
    <row r="6479" spans="1:8" x14ac:dyDescent="0.35">
      <c r="A6479" s="2">
        <v>34969</v>
      </c>
      <c r="B6479" s="3">
        <v>0.875</v>
      </c>
      <c r="C6479">
        <v>98.502700000000004</v>
      </c>
      <c r="D6479" s="4" t="b">
        <f t="shared" si="407"/>
        <v>1</v>
      </c>
      <c r="E6479" s="5">
        <f>VLOOKUP(A6479,'Daily Nat Light Offices Mtl'!$A$1:$G$366,7)</f>
        <v>610.89711450474817</v>
      </c>
      <c r="F6479">
        <f t="shared" si="408"/>
        <v>38.181069656546761</v>
      </c>
      <c r="G6479">
        <f t="shared" si="409"/>
        <v>106.058526823741</v>
      </c>
      <c r="H6479">
        <f t="shared" si="410"/>
        <v>0.8838210568645084</v>
      </c>
    </row>
    <row r="6480" spans="1:8" x14ac:dyDescent="0.35">
      <c r="A6480" s="2">
        <v>34969</v>
      </c>
      <c r="B6480" s="3">
        <v>0.91666666666666663</v>
      </c>
      <c r="C6480">
        <v>98.502700000000004</v>
      </c>
      <c r="D6480" s="4" t="b">
        <f t="shared" si="407"/>
        <v>0</v>
      </c>
      <c r="E6480" s="5">
        <f>VLOOKUP(A6480,'Daily Nat Light Offices Mtl'!$A$1:$G$366,7)</f>
        <v>610.89711450474817</v>
      </c>
      <c r="F6480">
        <f t="shared" si="408"/>
        <v>0</v>
      </c>
      <c r="G6480">
        <f t="shared" si="409"/>
        <v>0</v>
      </c>
      <c r="H6480">
        <f t="shared" si="410"/>
        <v>0</v>
      </c>
    </row>
    <row r="6481" spans="1:8" x14ac:dyDescent="0.35">
      <c r="A6481" s="2">
        <v>34969</v>
      </c>
      <c r="B6481" s="3">
        <v>0.95833333333333337</v>
      </c>
      <c r="C6481">
        <v>49.251399999999997</v>
      </c>
      <c r="D6481" s="4" t="b">
        <f t="shared" si="407"/>
        <v>0</v>
      </c>
      <c r="E6481" s="5">
        <f>VLOOKUP(A6481,'Daily Nat Light Offices Mtl'!$A$1:$G$366,7)</f>
        <v>610.89711450474817</v>
      </c>
      <c r="F6481">
        <f t="shared" si="408"/>
        <v>0</v>
      </c>
      <c r="G6481">
        <f t="shared" si="409"/>
        <v>0</v>
      </c>
      <c r="H6481">
        <f t="shared" si="410"/>
        <v>0</v>
      </c>
    </row>
    <row r="6482" spans="1:8" x14ac:dyDescent="0.35">
      <c r="A6482" s="2">
        <v>34970</v>
      </c>
      <c r="B6482" s="3">
        <v>0</v>
      </c>
      <c r="C6482">
        <v>49.251399999999997</v>
      </c>
      <c r="D6482" s="4" t="b">
        <f t="shared" si="407"/>
        <v>0</v>
      </c>
      <c r="E6482" s="5">
        <f>VLOOKUP(A6482,'Daily Nat Light Offices Mtl'!$A$1:$G$366,7)</f>
        <v>666.87024421985893</v>
      </c>
      <c r="F6482">
        <f t="shared" si="408"/>
        <v>0</v>
      </c>
      <c r="G6482">
        <f t="shared" si="409"/>
        <v>0</v>
      </c>
      <c r="H6482">
        <f t="shared" si="410"/>
        <v>0</v>
      </c>
    </row>
    <row r="6483" spans="1:8" x14ac:dyDescent="0.35">
      <c r="A6483" s="2">
        <v>34970</v>
      </c>
      <c r="B6483" s="3">
        <v>4.1666666666666664E-2</v>
      </c>
      <c r="C6483">
        <v>49.251399999999997</v>
      </c>
      <c r="D6483" s="4" t="b">
        <f t="shared" si="407"/>
        <v>0</v>
      </c>
      <c r="E6483" s="5">
        <f>VLOOKUP(A6483,'Daily Nat Light Offices Mtl'!$A$1:$G$366,7)</f>
        <v>666.87024421985893</v>
      </c>
      <c r="F6483">
        <f t="shared" si="408"/>
        <v>0</v>
      </c>
      <c r="G6483">
        <f t="shared" si="409"/>
        <v>0</v>
      </c>
      <c r="H6483">
        <f t="shared" si="410"/>
        <v>0</v>
      </c>
    </row>
    <row r="6484" spans="1:8" x14ac:dyDescent="0.35">
      <c r="A6484" s="2">
        <v>34970</v>
      </c>
      <c r="B6484" s="3">
        <v>8.3333333333333329E-2</v>
      </c>
      <c r="C6484">
        <v>49.251399999999997</v>
      </c>
      <c r="D6484" s="4" t="b">
        <f t="shared" si="407"/>
        <v>0</v>
      </c>
      <c r="E6484" s="5">
        <f>VLOOKUP(A6484,'Daily Nat Light Offices Mtl'!$A$1:$G$366,7)</f>
        <v>666.87024421985893</v>
      </c>
      <c r="F6484">
        <f t="shared" si="408"/>
        <v>0</v>
      </c>
      <c r="G6484">
        <f t="shared" si="409"/>
        <v>0</v>
      </c>
      <c r="H6484">
        <f t="shared" si="410"/>
        <v>0</v>
      </c>
    </row>
    <row r="6485" spans="1:8" x14ac:dyDescent="0.35">
      <c r="A6485" s="2">
        <v>34970</v>
      </c>
      <c r="B6485" s="3">
        <v>0.125</v>
      </c>
      <c r="C6485">
        <v>49.251399999999997</v>
      </c>
      <c r="D6485" s="4" t="b">
        <f t="shared" si="407"/>
        <v>0</v>
      </c>
      <c r="E6485" s="5">
        <f>VLOOKUP(A6485,'Daily Nat Light Offices Mtl'!$A$1:$G$366,7)</f>
        <v>666.87024421985893</v>
      </c>
      <c r="F6485">
        <f t="shared" si="408"/>
        <v>0</v>
      </c>
      <c r="G6485">
        <f t="shared" si="409"/>
        <v>0</v>
      </c>
      <c r="H6485">
        <f t="shared" si="410"/>
        <v>0</v>
      </c>
    </row>
    <row r="6486" spans="1:8" x14ac:dyDescent="0.35">
      <c r="A6486" s="2">
        <v>34970</v>
      </c>
      <c r="B6486" s="3">
        <v>0.16666666666666666</v>
      </c>
      <c r="C6486">
        <v>49.251399999999997</v>
      </c>
      <c r="D6486" s="4" t="b">
        <f t="shared" si="407"/>
        <v>0</v>
      </c>
      <c r="E6486" s="5">
        <f>VLOOKUP(A6486,'Daily Nat Light Offices Mtl'!$A$1:$G$366,7)</f>
        <v>666.87024421985893</v>
      </c>
      <c r="F6486">
        <f t="shared" si="408"/>
        <v>0</v>
      </c>
      <c r="G6486">
        <f t="shared" si="409"/>
        <v>0</v>
      </c>
      <c r="H6486">
        <f t="shared" si="410"/>
        <v>0</v>
      </c>
    </row>
    <row r="6487" spans="1:8" x14ac:dyDescent="0.35">
      <c r="A6487" s="2">
        <v>34970</v>
      </c>
      <c r="B6487" s="3">
        <v>0.20833333333333334</v>
      </c>
      <c r="C6487">
        <v>121.004</v>
      </c>
      <c r="D6487" s="4" t="b">
        <f t="shared" si="407"/>
        <v>1</v>
      </c>
      <c r="E6487" s="5">
        <f>VLOOKUP(A6487,'Daily Nat Light Offices Mtl'!$A$1:$G$366,7)</f>
        <v>666.87024421985893</v>
      </c>
      <c r="F6487">
        <f t="shared" si="408"/>
        <v>41.679390263741183</v>
      </c>
      <c r="G6487">
        <f t="shared" si="409"/>
        <v>115.77608406594773</v>
      </c>
      <c r="H6487">
        <f t="shared" si="410"/>
        <v>0.96480070054956435</v>
      </c>
    </row>
    <row r="6488" spans="1:8" x14ac:dyDescent="0.35">
      <c r="A6488" s="2">
        <v>34970</v>
      </c>
      <c r="B6488" s="3">
        <v>0.25</v>
      </c>
      <c r="C6488">
        <v>1342.28</v>
      </c>
      <c r="D6488" s="4" t="b">
        <f t="shared" si="407"/>
        <v>1</v>
      </c>
      <c r="E6488" s="5">
        <f>VLOOKUP(A6488,'Daily Nat Light Offices Mtl'!$A$1:$G$366,7)</f>
        <v>666.87024421985893</v>
      </c>
      <c r="F6488">
        <f t="shared" si="408"/>
        <v>41.679390263741183</v>
      </c>
      <c r="G6488">
        <f t="shared" si="409"/>
        <v>115.77608406594773</v>
      </c>
      <c r="H6488">
        <f t="shared" si="410"/>
        <v>0.96480070054956435</v>
      </c>
    </row>
    <row r="6489" spans="1:8" x14ac:dyDescent="0.35">
      <c r="A6489" s="2">
        <v>34970</v>
      </c>
      <c r="B6489" s="3">
        <v>0.29166666666666669</v>
      </c>
      <c r="C6489">
        <v>4467.03</v>
      </c>
      <c r="D6489" s="4" t="b">
        <f t="shared" si="407"/>
        <v>1</v>
      </c>
      <c r="E6489" s="5">
        <f>VLOOKUP(A6489,'Daily Nat Light Offices Mtl'!$A$1:$G$366,7)</f>
        <v>666.87024421985893</v>
      </c>
      <c r="F6489">
        <f t="shared" si="408"/>
        <v>41.679390263741183</v>
      </c>
      <c r="G6489">
        <f t="shared" si="409"/>
        <v>115.77608406594773</v>
      </c>
      <c r="H6489">
        <f t="shared" si="410"/>
        <v>0.96480070054956435</v>
      </c>
    </row>
    <row r="6490" spans="1:8" x14ac:dyDescent="0.35">
      <c r="A6490" s="2">
        <v>34970</v>
      </c>
      <c r="B6490" s="3">
        <v>0.33333333333333331</v>
      </c>
      <c r="C6490">
        <v>9337.7999999999993</v>
      </c>
      <c r="D6490" s="4" t="b">
        <f t="shared" si="407"/>
        <v>1</v>
      </c>
      <c r="E6490" s="5">
        <f>VLOOKUP(A6490,'Daily Nat Light Offices Mtl'!$A$1:$G$366,7)</f>
        <v>666.87024421985893</v>
      </c>
      <c r="F6490">
        <f t="shared" si="408"/>
        <v>41.679390263741183</v>
      </c>
      <c r="G6490">
        <f t="shared" si="409"/>
        <v>115.77608406594773</v>
      </c>
      <c r="H6490">
        <f t="shared" si="410"/>
        <v>0.96480070054956435</v>
      </c>
    </row>
    <row r="6491" spans="1:8" x14ac:dyDescent="0.35">
      <c r="A6491" s="2">
        <v>34970</v>
      </c>
      <c r="B6491" s="3">
        <v>0.375</v>
      </c>
      <c r="C6491">
        <v>10576.5</v>
      </c>
      <c r="D6491" s="4" t="b">
        <f t="shared" si="407"/>
        <v>1</v>
      </c>
      <c r="E6491" s="5">
        <f>VLOOKUP(A6491,'Daily Nat Light Offices Mtl'!$A$1:$G$366,7)</f>
        <v>666.87024421985893</v>
      </c>
      <c r="F6491">
        <f t="shared" si="408"/>
        <v>41.679390263741183</v>
      </c>
      <c r="G6491">
        <f t="shared" si="409"/>
        <v>115.77608406594773</v>
      </c>
      <c r="H6491">
        <f t="shared" si="410"/>
        <v>0.96480070054956435</v>
      </c>
    </row>
    <row r="6492" spans="1:8" x14ac:dyDescent="0.35">
      <c r="A6492" s="2">
        <v>34970</v>
      </c>
      <c r="B6492" s="3">
        <v>0.41666666666666669</v>
      </c>
      <c r="C6492">
        <v>7085.69</v>
      </c>
      <c r="D6492" s="4" t="b">
        <f t="shared" si="407"/>
        <v>1</v>
      </c>
      <c r="E6492" s="5">
        <f>VLOOKUP(A6492,'Daily Nat Light Offices Mtl'!$A$1:$G$366,7)</f>
        <v>666.87024421985893</v>
      </c>
      <c r="F6492">
        <f t="shared" si="408"/>
        <v>41.679390263741183</v>
      </c>
      <c r="G6492">
        <f t="shared" si="409"/>
        <v>115.77608406594773</v>
      </c>
      <c r="H6492">
        <f t="shared" si="410"/>
        <v>0.96480070054956435</v>
      </c>
    </row>
    <row r="6493" spans="1:8" x14ac:dyDescent="0.35">
      <c r="A6493" s="2">
        <v>34970</v>
      </c>
      <c r="B6493" s="3">
        <v>0.45833333333333331</v>
      </c>
      <c r="C6493">
        <v>8356.64</v>
      </c>
      <c r="D6493" s="4" t="b">
        <f t="shared" si="407"/>
        <v>1</v>
      </c>
      <c r="E6493" s="5">
        <f>VLOOKUP(A6493,'Daily Nat Light Offices Mtl'!$A$1:$G$366,7)</f>
        <v>666.87024421985893</v>
      </c>
      <c r="F6493">
        <f t="shared" si="408"/>
        <v>41.679390263741183</v>
      </c>
      <c r="G6493">
        <f t="shared" si="409"/>
        <v>115.77608406594773</v>
      </c>
      <c r="H6493">
        <f t="shared" si="410"/>
        <v>0.96480070054956435</v>
      </c>
    </row>
    <row r="6494" spans="1:8" x14ac:dyDescent="0.35">
      <c r="A6494" s="2">
        <v>34970</v>
      </c>
      <c r="B6494" s="3">
        <v>0.5</v>
      </c>
      <c r="C6494">
        <v>7201.57</v>
      </c>
      <c r="D6494" s="4" t="b">
        <f t="shared" si="407"/>
        <v>1</v>
      </c>
      <c r="E6494" s="5">
        <f>VLOOKUP(A6494,'Daily Nat Light Offices Mtl'!$A$1:$G$366,7)</f>
        <v>666.87024421985893</v>
      </c>
      <c r="F6494">
        <f t="shared" si="408"/>
        <v>41.679390263741183</v>
      </c>
      <c r="G6494">
        <f t="shared" si="409"/>
        <v>115.77608406594773</v>
      </c>
      <c r="H6494">
        <f t="shared" si="410"/>
        <v>0.96480070054956435</v>
      </c>
    </row>
    <row r="6495" spans="1:8" x14ac:dyDescent="0.35">
      <c r="A6495" s="2">
        <v>34970</v>
      </c>
      <c r="B6495" s="3">
        <v>0.54166666666666663</v>
      </c>
      <c r="C6495">
        <v>5335.53</v>
      </c>
      <c r="D6495" s="4" t="b">
        <f t="shared" si="407"/>
        <v>1</v>
      </c>
      <c r="E6495" s="5">
        <f>VLOOKUP(A6495,'Daily Nat Light Offices Mtl'!$A$1:$G$366,7)</f>
        <v>666.87024421985893</v>
      </c>
      <c r="F6495">
        <f t="shared" si="408"/>
        <v>41.679390263741183</v>
      </c>
      <c r="G6495">
        <f t="shared" si="409"/>
        <v>115.77608406594773</v>
      </c>
      <c r="H6495">
        <f t="shared" si="410"/>
        <v>0.96480070054956435</v>
      </c>
    </row>
    <row r="6496" spans="1:8" x14ac:dyDescent="0.35">
      <c r="A6496" s="2">
        <v>34970</v>
      </c>
      <c r="B6496" s="3">
        <v>0.58333333333333337</v>
      </c>
      <c r="C6496">
        <v>4813.76</v>
      </c>
      <c r="D6496" s="4" t="b">
        <f t="shared" si="407"/>
        <v>1</v>
      </c>
      <c r="E6496" s="5">
        <f>VLOOKUP(A6496,'Daily Nat Light Offices Mtl'!$A$1:$G$366,7)</f>
        <v>666.87024421985893</v>
      </c>
      <c r="F6496">
        <f t="shared" si="408"/>
        <v>41.679390263741183</v>
      </c>
      <c r="G6496">
        <f t="shared" si="409"/>
        <v>115.77608406594773</v>
      </c>
      <c r="H6496">
        <f t="shared" si="410"/>
        <v>0.96480070054956435</v>
      </c>
    </row>
    <row r="6497" spans="1:8" x14ac:dyDescent="0.35">
      <c r="A6497" s="2">
        <v>34970</v>
      </c>
      <c r="B6497" s="3">
        <v>0.625</v>
      </c>
      <c r="C6497">
        <v>3120.99</v>
      </c>
      <c r="D6497" s="4" t="b">
        <f t="shared" si="407"/>
        <v>1</v>
      </c>
      <c r="E6497" s="5">
        <f>VLOOKUP(A6497,'Daily Nat Light Offices Mtl'!$A$1:$G$366,7)</f>
        <v>666.87024421985893</v>
      </c>
      <c r="F6497">
        <f t="shared" si="408"/>
        <v>41.679390263741183</v>
      </c>
      <c r="G6497">
        <f t="shared" si="409"/>
        <v>115.77608406594773</v>
      </c>
      <c r="H6497">
        <f t="shared" si="410"/>
        <v>0.96480070054956435</v>
      </c>
    </row>
    <row r="6498" spans="1:8" x14ac:dyDescent="0.35">
      <c r="A6498" s="2">
        <v>34970</v>
      </c>
      <c r="B6498" s="3">
        <v>0.66666666666666663</v>
      </c>
      <c r="C6498">
        <v>1808.93</v>
      </c>
      <c r="D6498" s="4" t="b">
        <f t="shared" si="407"/>
        <v>1</v>
      </c>
      <c r="E6498" s="5">
        <f>VLOOKUP(A6498,'Daily Nat Light Offices Mtl'!$A$1:$G$366,7)</f>
        <v>666.87024421985893</v>
      </c>
      <c r="F6498">
        <f t="shared" si="408"/>
        <v>41.679390263741183</v>
      </c>
      <c r="G6498">
        <f t="shared" si="409"/>
        <v>115.77608406594773</v>
      </c>
      <c r="H6498">
        <f t="shared" si="410"/>
        <v>0.96480070054956435</v>
      </c>
    </row>
    <row r="6499" spans="1:8" x14ac:dyDescent="0.35">
      <c r="A6499" s="2">
        <v>34970</v>
      </c>
      <c r="B6499" s="3">
        <v>0.70833333333333337</v>
      </c>
      <c r="C6499">
        <v>898.23500000000001</v>
      </c>
      <c r="D6499" s="4" t="b">
        <f t="shared" si="407"/>
        <v>1</v>
      </c>
      <c r="E6499" s="5">
        <f>VLOOKUP(A6499,'Daily Nat Light Offices Mtl'!$A$1:$G$366,7)</f>
        <v>666.87024421985893</v>
      </c>
      <c r="F6499">
        <f t="shared" si="408"/>
        <v>41.679390263741183</v>
      </c>
      <c r="G6499">
        <f t="shared" si="409"/>
        <v>115.77608406594773</v>
      </c>
      <c r="H6499">
        <f t="shared" si="410"/>
        <v>0.96480070054956435</v>
      </c>
    </row>
    <row r="6500" spans="1:8" x14ac:dyDescent="0.35">
      <c r="A6500" s="2">
        <v>34970</v>
      </c>
      <c r="B6500" s="3">
        <v>0.75</v>
      </c>
      <c r="C6500">
        <v>492.51400000000001</v>
      </c>
      <c r="D6500" s="4" t="b">
        <f t="shared" si="407"/>
        <v>1</v>
      </c>
      <c r="E6500" s="5">
        <f>VLOOKUP(A6500,'Daily Nat Light Offices Mtl'!$A$1:$G$366,7)</f>
        <v>666.87024421985893</v>
      </c>
      <c r="F6500">
        <f t="shared" si="408"/>
        <v>41.679390263741183</v>
      </c>
      <c r="G6500">
        <f t="shared" si="409"/>
        <v>115.77608406594773</v>
      </c>
      <c r="H6500">
        <f t="shared" si="410"/>
        <v>0.96480070054956435</v>
      </c>
    </row>
    <row r="6501" spans="1:8" x14ac:dyDescent="0.35">
      <c r="A6501" s="2">
        <v>34970</v>
      </c>
      <c r="B6501" s="3">
        <v>0.79166666666666663</v>
      </c>
      <c r="C6501">
        <v>295.50799999999998</v>
      </c>
      <c r="D6501" s="4" t="b">
        <f t="shared" si="407"/>
        <v>1</v>
      </c>
      <c r="E6501" s="5">
        <f>VLOOKUP(A6501,'Daily Nat Light Offices Mtl'!$A$1:$G$366,7)</f>
        <v>666.87024421985893</v>
      </c>
      <c r="F6501">
        <f t="shared" si="408"/>
        <v>41.679390263741183</v>
      </c>
      <c r="G6501">
        <f t="shared" si="409"/>
        <v>115.77608406594773</v>
      </c>
      <c r="H6501">
        <f t="shared" si="410"/>
        <v>0.96480070054956435</v>
      </c>
    </row>
    <row r="6502" spans="1:8" x14ac:dyDescent="0.35">
      <c r="A6502" s="2">
        <v>34970</v>
      </c>
      <c r="B6502" s="3">
        <v>0.83333333333333337</v>
      </c>
      <c r="C6502">
        <v>295.50799999999998</v>
      </c>
      <c r="D6502" s="4" t="b">
        <f t="shared" si="407"/>
        <v>1</v>
      </c>
      <c r="E6502" s="5">
        <f>VLOOKUP(A6502,'Daily Nat Light Offices Mtl'!$A$1:$G$366,7)</f>
        <v>666.87024421985893</v>
      </c>
      <c r="F6502">
        <f t="shared" si="408"/>
        <v>41.679390263741183</v>
      </c>
      <c r="G6502">
        <f t="shared" si="409"/>
        <v>115.77608406594773</v>
      </c>
      <c r="H6502">
        <f t="shared" si="410"/>
        <v>0.96480070054956435</v>
      </c>
    </row>
    <row r="6503" spans="1:8" x14ac:dyDescent="0.35">
      <c r="A6503" s="2">
        <v>34970</v>
      </c>
      <c r="B6503" s="3">
        <v>0.875</v>
      </c>
      <c r="C6503">
        <v>98.502700000000004</v>
      </c>
      <c r="D6503" s="4" t="b">
        <f t="shared" si="407"/>
        <v>1</v>
      </c>
      <c r="E6503" s="5">
        <f>VLOOKUP(A6503,'Daily Nat Light Offices Mtl'!$A$1:$G$366,7)</f>
        <v>666.87024421985893</v>
      </c>
      <c r="F6503">
        <f t="shared" si="408"/>
        <v>41.679390263741183</v>
      </c>
      <c r="G6503">
        <f t="shared" si="409"/>
        <v>115.77608406594773</v>
      </c>
      <c r="H6503">
        <f t="shared" si="410"/>
        <v>0.96480070054956435</v>
      </c>
    </row>
    <row r="6504" spans="1:8" x14ac:dyDescent="0.35">
      <c r="A6504" s="2">
        <v>34970</v>
      </c>
      <c r="B6504" s="3">
        <v>0.91666666666666663</v>
      </c>
      <c r="C6504">
        <v>98.502700000000004</v>
      </c>
      <c r="D6504" s="4" t="b">
        <f t="shared" si="407"/>
        <v>0</v>
      </c>
      <c r="E6504" s="5">
        <f>VLOOKUP(A6504,'Daily Nat Light Offices Mtl'!$A$1:$G$366,7)</f>
        <v>666.87024421985893</v>
      </c>
      <c r="F6504">
        <f t="shared" si="408"/>
        <v>0</v>
      </c>
      <c r="G6504">
        <f t="shared" si="409"/>
        <v>0</v>
      </c>
      <c r="H6504">
        <f t="shared" si="410"/>
        <v>0</v>
      </c>
    </row>
    <row r="6505" spans="1:8" x14ac:dyDescent="0.35">
      <c r="A6505" s="2">
        <v>34970</v>
      </c>
      <c r="B6505" s="3">
        <v>0.95833333333333337</v>
      </c>
      <c r="C6505">
        <v>49.251399999999997</v>
      </c>
      <c r="D6505" s="4" t="b">
        <f t="shared" si="407"/>
        <v>0</v>
      </c>
      <c r="E6505" s="5">
        <f>VLOOKUP(A6505,'Daily Nat Light Offices Mtl'!$A$1:$G$366,7)</f>
        <v>666.87024421985893</v>
      </c>
      <c r="F6505">
        <f t="shared" si="408"/>
        <v>0</v>
      </c>
      <c r="G6505">
        <f t="shared" si="409"/>
        <v>0</v>
      </c>
      <c r="H6505">
        <f t="shared" si="410"/>
        <v>0</v>
      </c>
    </row>
    <row r="6506" spans="1:8" x14ac:dyDescent="0.35">
      <c r="A6506" s="2">
        <v>34971</v>
      </c>
      <c r="B6506" s="3">
        <v>0</v>
      </c>
      <c r="C6506">
        <v>49.251399999999997</v>
      </c>
      <c r="D6506" s="4" t="b">
        <f t="shared" si="407"/>
        <v>0</v>
      </c>
      <c r="E6506" s="5">
        <f>VLOOKUP(A6506,'Daily Nat Light Offices Mtl'!$A$1:$G$366,7)</f>
        <v>671.64904162514995</v>
      </c>
      <c r="F6506">
        <f t="shared" si="408"/>
        <v>0</v>
      </c>
      <c r="G6506">
        <f t="shared" si="409"/>
        <v>0</v>
      </c>
      <c r="H6506">
        <f t="shared" si="410"/>
        <v>0</v>
      </c>
    </row>
    <row r="6507" spans="1:8" x14ac:dyDescent="0.35">
      <c r="A6507" s="2">
        <v>34971</v>
      </c>
      <c r="B6507" s="3">
        <v>4.1666666666666664E-2</v>
      </c>
      <c r="C6507">
        <v>49.251399999999997</v>
      </c>
      <c r="D6507" s="4" t="b">
        <f t="shared" si="407"/>
        <v>0</v>
      </c>
      <c r="E6507" s="5">
        <f>VLOOKUP(A6507,'Daily Nat Light Offices Mtl'!$A$1:$G$366,7)</f>
        <v>671.64904162514995</v>
      </c>
      <c r="F6507">
        <f t="shared" si="408"/>
        <v>0</v>
      </c>
      <c r="G6507">
        <f t="shared" si="409"/>
        <v>0</v>
      </c>
      <c r="H6507">
        <f t="shared" si="410"/>
        <v>0</v>
      </c>
    </row>
    <row r="6508" spans="1:8" x14ac:dyDescent="0.35">
      <c r="A6508" s="2">
        <v>34971</v>
      </c>
      <c r="B6508" s="3">
        <v>8.3333333333333329E-2</v>
      </c>
      <c r="C6508">
        <v>49.251399999999997</v>
      </c>
      <c r="D6508" s="4" t="b">
        <f t="shared" si="407"/>
        <v>0</v>
      </c>
      <c r="E6508" s="5">
        <f>VLOOKUP(A6508,'Daily Nat Light Offices Mtl'!$A$1:$G$366,7)</f>
        <v>671.64904162514995</v>
      </c>
      <c r="F6508">
        <f t="shared" si="408"/>
        <v>0</v>
      </c>
      <c r="G6508">
        <f t="shared" si="409"/>
        <v>0</v>
      </c>
      <c r="H6508">
        <f t="shared" si="410"/>
        <v>0</v>
      </c>
    </row>
    <row r="6509" spans="1:8" x14ac:dyDescent="0.35">
      <c r="A6509" s="2">
        <v>34971</v>
      </c>
      <c r="B6509" s="3">
        <v>0.125</v>
      </c>
      <c r="C6509">
        <v>49.251399999999997</v>
      </c>
      <c r="D6509" s="4" t="b">
        <f t="shared" si="407"/>
        <v>0</v>
      </c>
      <c r="E6509" s="5">
        <f>VLOOKUP(A6509,'Daily Nat Light Offices Mtl'!$A$1:$G$366,7)</f>
        <v>671.64904162514995</v>
      </c>
      <c r="F6509">
        <f t="shared" si="408"/>
        <v>0</v>
      </c>
      <c r="G6509">
        <f t="shared" si="409"/>
        <v>0</v>
      </c>
      <c r="H6509">
        <f t="shared" si="410"/>
        <v>0</v>
      </c>
    </row>
    <row r="6510" spans="1:8" x14ac:dyDescent="0.35">
      <c r="A6510" s="2">
        <v>34971</v>
      </c>
      <c r="B6510" s="3">
        <v>0.16666666666666666</v>
      </c>
      <c r="C6510">
        <v>49.251399999999997</v>
      </c>
      <c r="D6510" s="4" t="b">
        <f t="shared" si="407"/>
        <v>0</v>
      </c>
      <c r="E6510" s="5">
        <f>VLOOKUP(A6510,'Daily Nat Light Offices Mtl'!$A$1:$G$366,7)</f>
        <v>671.64904162514995</v>
      </c>
      <c r="F6510">
        <f t="shared" si="408"/>
        <v>0</v>
      </c>
      <c r="G6510">
        <f t="shared" si="409"/>
        <v>0</v>
      </c>
      <c r="H6510">
        <f t="shared" si="410"/>
        <v>0</v>
      </c>
    </row>
    <row r="6511" spans="1:8" x14ac:dyDescent="0.35">
      <c r="A6511" s="2">
        <v>34971</v>
      </c>
      <c r="B6511" s="3">
        <v>0.20833333333333334</v>
      </c>
      <c r="C6511">
        <v>99.038799999999995</v>
      </c>
      <c r="D6511" s="4" t="b">
        <f t="shared" si="407"/>
        <v>1</v>
      </c>
      <c r="E6511" s="5">
        <f>VLOOKUP(A6511,'Daily Nat Light Offices Mtl'!$A$1:$G$366,7)</f>
        <v>671.64904162514995</v>
      </c>
      <c r="F6511">
        <f t="shared" si="408"/>
        <v>41.978065101571872</v>
      </c>
      <c r="G6511">
        <f t="shared" si="409"/>
        <v>116.6057363932552</v>
      </c>
      <c r="H6511">
        <f t="shared" si="410"/>
        <v>0.97171446994379329</v>
      </c>
    </row>
    <row r="6512" spans="1:8" x14ac:dyDescent="0.35">
      <c r="A6512" s="2">
        <v>34971</v>
      </c>
      <c r="B6512" s="3">
        <v>0.25</v>
      </c>
      <c r="C6512">
        <v>863.774</v>
      </c>
      <c r="D6512" s="4" t="b">
        <f t="shared" si="407"/>
        <v>1</v>
      </c>
      <c r="E6512" s="5">
        <f>VLOOKUP(A6512,'Daily Nat Light Offices Mtl'!$A$1:$G$366,7)</f>
        <v>671.64904162514995</v>
      </c>
      <c r="F6512">
        <f t="shared" si="408"/>
        <v>41.978065101571872</v>
      </c>
      <c r="G6512">
        <f t="shared" si="409"/>
        <v>116.6057363932552</v>
      </c>
      <c r="H6512">
        <f t="shared" si="410"/>
        <v>0.97171446994379329</v>
      </c>
    </row>
    <row r="6513" spans="1:8" x14ac:dyDescent="0.35">
      <c r="A6513" s="2">
        <v>34971</v>
      </c>
      <c r="B6513" s="3">
        <v>0.29166666666666669</v>
      </c>
      <c r="C6513">
        <v>2635.52</v>
      </c>
      <c r="D6513" s="4" t="b">
        <f t="shared" si="407"/>
        <v>1</v>
      </c>
      <c r="E6513" s="5">
        <f>VLOOKUP(A6513,'Daily Nat Light Offices Mtl'!$A$1:$G$366,7)</f>
        <v>671.64904162514995</v>
      </c>
      <c r="F6513">
        <f t="shared" si="408"/>
        <v>41.978065101571872</v>
      </c>
      <c r="G6513">
        <f t="shared" si="409"/>
        <v>116.6057363932552</v>
      </c>
      <c r="H6513">
        <f t="shared" si="410"/>
        <v>0.97171446994379329</v>
      </c>
    </row>
    <row r="6514" spans="1:8" x14ac:dyDescent="0.35">
      <c r="A6514" s="2">
        <v>34971</v>
      </c>
      <c r="B6514" s="3">
        <v>0.33333333333333331</v>
      </c>
      <c r="C6514">
        <v>4378.6899999999996</v>
      </c>
      <c r="D6514" s="4" t="b">
        <f t="shared" si="407"/>
        <v>1</v>
      </c>
      <c r="E6514" s="5">
        <f>VLOOKUP(A6514,'Daily Nat Light Offices Mtl'!$A$1:$G$366,7)</f>
        <v>671.64904162514995</v>
      </c>
      <c r="F6514">
        <f t="shared" si="408"/>
        <v>41.978065101571872</v>
      </c>
      <c r="G6514">
        <f t="shared" si="409"/>
        <v>116.6057363932552</v>
      </c>
      <c r="H6514">
        <f t="shared" si="410"/>
        <v>0.97171446994379329</v>
      </c>
    </row>
    <row r="6515" spans="1:8" x14ac:dyDescent="0.35">
      <c r="A6515" s="2">
        <v>34971</v>
      </c>
      <c r="B6515" s="3">
        <v>0.375</v>
      </c>
      <c r="C6515">
        <v>4307.92</v>
      </c>
      <c r="D6515" s="4" t="b">
        <f t="shared" si="407"/>
        <v>1</v>
      </c>
      <c r="E6515" s="5">
        <f>VLOOKUP(A6515,'Daily Nat Light Offices Mtl'!$A$1:$G$366,7)</f>
        <v>671.64904162514995</v>
      </c>
      <c r="F6515">
        <f t="shared" si="408"/>
        <v>41.978065101571872</v>
      </c>
      <c r="G6515">
        <f t="shared" si="409"/>
        <v>116.6057363932552</v>
      </c>
      <c r="H6515">
        <f t="shared" si="410"/>
        <v>0.97171446994379329</v>
      </c>
    </row>
    <row r="6516" spans="1:8" x14ac:dyDescent="0.35">
      <c r="A6516" s="2">
        <v>34971</v>
      </c>
      <c r="B6516" s="3">
        <v>0.41666666666666669</v>
      </c>
      <c r="C6516">
        <v>5267.82</v>
      </c>
      <c r="D6516" s="4" t="b">
        <f t="shared" si="407"/>
        <v>1</v>
      </c>
      <c r="E6516" s="5">
        <f>VLOOKUP(A6516,'Daily Nat Light Offices Mtl'!$A$1:$G$366,7)</f>
        <v>671.64904162514995</v>
      </c>
      <c r="F6516">
        <f t="shared" si="408"/>
        <v>41.978065101571872</v>
      </c>
      <c r="G6516">
        <f t="shared" si="409"/>
        <v>116.6057363932552</v>
      </c>
      <c r="H6516">
        <f t="shared" si="410"/>
        <v>0.97171446994379329</v>
      </c>
    </row>
    <row r="6517" spans="1:8" x14ac:dyDescent="0.35">
      <c r="A6517" s="2">
        <v>34971</v>
      </c>
      <c r="B6517" s="3">
        <v>0.45833333333333331</v>
      </c>
      <c r="C6517">
        <v>5484.89</v>
      </c>
      <c r="D6517" s="4" t="b">
        <f t="shared" si="407"/>
        <v>1</v>
      </c>
      <c r="E6517" s="5">
        <f>VLOOKUP(A6517,'Daily Nat Light Offices Mtl'!$A$1:$G$366,7)</f>
        <v>671.64904162514995</v>
      </c>
      <c r="F6517">
        <f t="shared" si="408"/>
        <v>41.978065101571872</v>
      </c>
      <c r="G6517">
        <f t="shared" si="409"/>
        <v>116.6057363932552</v>
      </c>
      <c r="H6517">
        <f t="shared" si="410"/>
        <v>0.97171446994379329</v>
      </c>
    </row>
    <row r="6518" spans="1:8" x14ac:dyDescent="0.35">
      <c r="A6518" s="2">
        <v>34971</v>
      </c>
      <c r="B6518" s="3">
        <v>0.5</v>
      </c>
      <c r="C6518">
        <v>6175.94</v>
      </c>
      <c r="D6518" s="4" t="b">
        <f t="shared" si="407"/>
        <v>1</v>
      </c>
      <c r="E6518" s="5">
        <f>VLOOKUP(A6518,'Daily Nat Light Offices Mtl'!$A$1:$G$366,7)</f>
        <v>671.64904162514995</v>
      </c>
      <c r="F6518">
        <f t="shared" si="408"/>
        <v>41.978065101571872</v>
      </c>
      <c r="G6518">
        <f t="shared" si="409"/>
        <v>116.6057363932552</v>
      </c>
      <c r="H6518">
        <f t="shared" si="410"/>
        <v>0.97171446994379329</v>
      </c>
    </row>
    <row r="6519" spans="1:8" x14ac:dyDescent="0.35">
      <c r="A6519" s="2">
        <v>34971</v>
      </c>
      <c r="B6519" s="3">
        <v>0.54166666666666663</v>
      </c>
      <c r="C6519">
        <v>5399.26</v>
      </c>
      <c r="D6519" s="4" t="b">
        <f t="shared" si="407"/>
        <v>1</v>
      </c>
      <c r="E6519" s="5">
        <f>VLOOKUP(A6519,'Daily Nat Light Offices Mtl'!$A$1:$G$366,7)</f>
        <v>671.64904162514995</v>
      </c>
      <c r="F6519">
        <f t="shared" si="408"/>
        <v>41.978065101571872</v>
      </c>
      <c r="G6519">
        <f t="shared" si="409"/>
        <v>116.6057363932552</v>
      </c>
      <c r="H6519">
        <f t="shared" si="410"/>
        <v>0.97171446994379329</v>
      </c>
    </row>
    <row r="6520" spans="1:8" x14ac:dyDescent="0.35">
      <c r="A6520" s="2">
        <v>34971</v>
      </c>
      <c r="B6520" s="3">
        <v>0.58333333333333337</v>
      </c>
      <c r="C6520">
        <v>4933.62</v>
      </c>
      <c r="D6520" s="4" t="b">
        <f t="shared" si="407"/>
        <v>1</v>
      </c>
      <c r="E6520" s="5">
        <f>VLOOKUP(A6520,'Daily Nat Light Offices Mtl'!$A$1:$G$366,7)</f>
        <v>671.64904162514995</v>
      </c>
      <c r="F6520">
        <f t="shared" si="408"/>
        <v>41.978065101571872</v>
      </c>
      <c r="G6520">
        <f t="shared" si="409"/>
        <v>116.6057363932552</v>
      </c>
      <c r="H6520">
        <f t="shared" si="410"/>
        <v>0.97171446994379329</v>
      </c>
    </row>
    <row r="6521" spans="1:8" x14ac:dyDescent="0.35">
      <c r="A6521" s="2">
        <v>34971</v>
      </c>
      <c r="B6521" s="3">
        <v>0.625</v>
      </c>
      <c r="C6521">
        <v>4502.5600000000004</v>
      </c>
      <c r="D6521" s="4" t="b">
        <f t="shared" si="407"/>
        <v>1</v>
      </c>
      <c r="E6521" s="5">
        <f>VLOOKUP(A6521,'Daily Nat Light Offices Mtl'!$A$1:$G$366,7)</f>
        <v>671.64904162514995</v>
      </c>
      <c r="F6521">
        <f t="shared" si="408"/>
        <v>41.978065101571872</v>
      </c>
      <c r="G6521">
        <f t="shared" si="409"/>
        <v>116.6057363932552</v>
      </c>
      <c r="H6521">
        <f t="shared" si="410"/>
        <v>0.97171446994379329</v>
      </c>
    </row>
    <row r="6522" spans="1:8" x14ac:dyDescent="0.35">
      <c r="A6522" s="2">
        <v>34971</v>
      </c>
      <c r="B6522" s="3">
        <v>0.66666666666666663</v>
      </c>
      <c r="C6522">
        <v>2077.59</v>
      </c>
      <c r="D6522" s="4" t="b">
        <f t="shared" si="407"/>
        <v>1</v>
      </c>
      <c r="E6522" s="5">
        <f>VLOOKUP(A6522,'Daily Nat Light Offices Mtl'!$A$1:$G$366,7)</f>
        <v>671.64904162514995</v>
      </c>
      <c r="F6522">
        <f t="shared" si="408"/>
        <v>41.978065101571872</v>
      </c>
      <c r="G6522">
        <f t="shared" si="409"/>
        <v>116.6057363932552</v>
      </c>
      <c r="H6522">
        <f t="shared" si="410"/>
        <v>0.97171446994379329</v>
      </c>
    </row>
    <row r="6523" spans="1:8" x14ac:dyDescent="0.35">
      <c r="A6523" s="2">
        <v>34971</v>
      </c>
      <c r="B6523" s="3">
        <v>0.70833333333333337</v>
      </c>
      <c r="C6523">
        <v>931.41</v>
      </c>
      <c r="D6523" s="4" t="b">
        <f t="shared" si="407"/>
        <v>1</v>
      </c>
      <c r="E6523" s="5">
        <f>VLOOKUP(A6523,'Daily Nat Light Offices Mtl'!$A$1:$G$366,7)</f>
        <v>671.64904162514995</v>
      </c>
      <c r="F6523">
        <f t="shared" si="408"/>
        <v>41.978065101571872</v>
      </c>
      <c r="G6523">
        <f t="shared" si="409"/>
        <v>116.6057363932552</v>
      </c>
      <c r="H6523">
        <f t="shared" si="410"/>
        <v>0.97171446994379329</v>
      </c>
    </row>
    <row r="6524" spans="1:8" x14ac:dyDescent="0.35">
      <c r="A6524" s="2">
        <v>34971</v>
      </c>
      <c r="B6524" s="3">
        <v>0.75</v>
      </c>
      <c r="C6524">
        <v>492.51400000000001</v>
      </c>
      <c r="D6524" s="4" t="b">
        <f t="shared" si="407"/>
        <v>1</v>
      </c>
      <c r="E6524" s="5">
        <f>VLOOKUP(A6524,'Daily Nat Light Offices Mtl'!$A$1:$G$366,7)</f>
        <v>671.64904162514995</v>
      </c>
      <c r="F6524">
        <f t="shared" si="408"/>
        <v>41.978065101571872</v>
      </c>
      <c r="G6524">
        <f t="shared" si="409"/>
        <v>116.6057363932552</v>
      </c>
      <c r="H6524">
        <f t="shared" si="410"/>
        <v>0.97171446994379329</v>
      </c>
    </row>
    <row r="6525" spans="1:8" x14ac:dyDescent="0.35">
      <c r="A6525" s="2">
        <v>34971</v>
      </c>
      <c r="B6525" s="3">
        <v>0.79166666666666663</v>
      </c>
      <c r="C6525">
        <v>295.50799999999998</v>
      </c>
      <c r="D6525" s="4" t="b">
        <f t="shared" si="407"/>
        <v>1</v>
      </c>
      <c r="E6525" s="5">
        <f>VLOOKUP(A6525,'Daily Nat Light Offices Mtl'!$A$1:$G$366,7)</f>
        <v>671.64904162514995</v>
      </c>
      <c r="F6525">
        <f t="shared" si="408"/>
        <v>41.978065101571872</v>
      </c>
      <c r="G6525">
        <f t="shared" si="409"/>
        <v>116.6057363932552</v>
      </c>
      <c r="H6525">
        <f t="shared" si="410"/>
        <v>0.97171446994379329</v>
      </c>
    </row>
    <row r="6526" spans="1:8" x14ac:dyDescent="0.35">
      <c r="A6526" s="2">
        <v>34971</v>
      </c>
      <c r="B6526" s="3">
        <v>0.83333333333333337</v>
      </c>
      <c r="C6526">
        <v>295.50799999999998</v>
      </c>
      <c r="D6526" s="4" t="b">
        <f t="shared" si="407"/>
        <v>1</v>
      </c>
      <c r="E6526" s="5">
        <f>VLOOKUP(A6526,'Daily Nat Light Offices Mtl'!$A$1:$G$366,7)</f>
        <v>671.64904162514995</v>
      </c>
      <c r="F6526">
        <f t="shared" si="408"/>
        <v>41.978065101571872</v>
      </c>
      <c r="G6526">
        <f t="shared" si="409"/>
        <v>116.6057363932552</v>
      </c>
      <c r="H6526">
        <f t="shared" si="410"/>
        <v>0.97171446994379329</v>
      </c>
    </row>
    <row r="6527" spans="1:8" x14ac:dyDescent="0.35">
      <c r="A6527" s="2">
        <v>34971</v>
      </c>
      <c r="B6527" s="3">
        <v>0.875</v>
      </c>
      <c r="C6527">
        <v>98.502700000000004</v>
      </c>
      <c r="D6527" s="4" t="b">
        <f t="shared" si="407"/>
        <v>1</v>
      </c>
      <c r="E6527" s="5">
        <f>VLOOKUP(A6527,'Daily Nat Light Offices Mtl'!$A$1:$G$366,7)</f>
        <v>671.64904162514995</v>
      </c>
      <c r="F6527">
        <f t="shared" si="408"/>
        <v>41.978065101571872</v>
      </c>
      <c r="G6527">
        <f t="shared" si="409"/>
        <v>116.6057363932552</v>
      </c>
      <c r="H6527">
        <f t="shared" si="410"/>
        <v>0.97171446994379329</v>
      </c>
    </row>
    <row r="6528" spans="1:8" x14ac:dyDescent="0.35">
      <c r="A6528" s="2">
        <v>34971</v>
      </c>
      <c r="B6528" s="3">
        <v>0.91666666666666663</v>
      </c>
      <c r="C6528">
        <v>98.502700000000004</v>
      </c>
      <c r="D6528" s="4" t="b">
        <f t="shared" si="407"/>
        <v>0</v>
      </c>
      <c r="E6528" s="5">
        <f>VLOOKUP(A6528,'Daily Nat Light Offices Mtl'!$A$1:$G$366,7)</f>
        <v>671.64904162514995</v>
      </c>
      <c r="F6528">
        <f t="shared" si="408"/>
        <v>0</v>
      </c>
      <c r="G6528">
        <f t="shared" si="409"/>
        <v>0</v>
      </c>
      <c r="H6528">
        <f t="shared" si="410"/>
        <v>0</v>
      </c>
    </row>
    <row r="6529" spans="1:8" x14ac:dyDescent="0.35">
      <c r="A6529" s="2">
        <v>34971</v>
      </c>
      <c r="B6529" s="3">
        <v>0.95833333333333337</v>
      </c>
      <c r="C6529">
        <v>49.251399999999997</v>
      </c>
      <c r="D6529" s="4" t="b">
        <f t="shared" si="407"/>
        <v>0</v>
      </c>
      <c r="E6529" s="5">
        <f>VLOOKUP(A6529,'Daily Nat Light Offices Mtl'!$A$1:$G$366,7)</f>
        <v>671.64904162514995</v>
      </c>
      <c r="F6529">
        <f t="shared" si="408"/>
        <v>0</v>
      </c>
      <c r="G6529">
        <f t="shared" si="409"/>
        <v>0</v>
      </c>
      <c r="H6529">
        <f t="shared" si="410"/>
        <v>0</v>
      </c>
    </row>
    <row r="6530" spans="1:8" x14ac:dyDescent="0.35">
      <c r="A6530" s="2">
        <v>34972</v>
      </c>
      <c r="B6530" s="3">
        <v>0</v>
      </c>
      <c r="C6530">
        <v>49.251399999999997</v>
      </c>
      <c r="D6530" s="4" t="b">
        <f t="shared" ref="D6530:D6593" si="411">AND(B6530&gt;$B$6,B6530&lt;$B$24,E6530&gt;0)</f>
        <v>0</v>
      </c>
      <c r="E6530" s="5">
        <f>VLOOKUP(A6530,'Daily Nat Light Offices Mtl'!$A$1:$G$366,7)</f>
        <v>657.55925493625068</v>
      </c>
      <c r="F6530">
        <f t="shared" si="408"/>
        <v>0</v>
      </c>
      <c r="G6530">
        <f t="shared" si="409"/>
        <v>0</v>
      </c>
      <c r="H6530">
        <f t="shared" si="410"/>
        <v>0</v>
      </c>
    </row>
    <row r="6531" spans="1:8" x14ac:dyDescent="0.35">
      <c r="A6531" s="2">
        <v>34972</v>
      </c>
      <c r="B6531" s="3">
        <v>4.1666666666666664E-2</v>
      </c>
      <c r="C6531">
        <v>49.251399999999997</v>
      </c>
      <c r="D6531" s="4" t="b">
        <f t="shared" si="411"/>
        <v>0</v>
      </c>
      <c r="E6531" s="5">
        <f>VLOOKUP(A6531,'Daily Nat Light Offices Mtl'!$A$1:$G$366,7)</f>
        <v>657.55925493625068</v>
      </c>
      <c r="F6531">
        <f t="shared" ref="F6531:F6594" si="412">IF(D6531,E6531/16,0)</f>
        <v>0</v>
      </c>
      <c r="G6531">
        <f t="shared" ref="G6531:G6594" si="413">CONVERT(F6531*10^4,"J","Wh")</f>
        <v>0</v>
      </c>
      <c r="H6531">
        <f t="shared" ref="H6531:H6594" si="414">G6531/$J$2</f>
        <v>0</v>
      </c>
    </row>
    <row r="6532" spans="1:8" x14ac:dyDescent="0.35">
      <c r="A6532" s="2">
        <v>34972</v>
      </c>
      <c r="B6532" s="3">
        <v>8.3333333333333329E-2</v>
      </c>
      <c r="C6532">
        <v>49.251399999999997</v>
      </c>
      <c r="D6532" s="4" t="b">
        <f t="shared" si="411"/>
        <v>0</v>
      </c>
      <c r="E6532" s="5">
        <f>VLOOKUP(A6532,'Daily Nat Light Offices Mtl'!$A$1:$G$366,7)</f>
        <v>657.55925493625068</v>
      </c>
      <c r="F6532">
        <f t="shared" si="412"/>
        <v>0</v>
      </c>
      <c r="G6532">
        <f t="shared" si="413"/>
        <v>0</v>
      </c>
      <c r="H6532">
        <f t="shared" si="414"/>
        <v>0</v>
      </c>
    </row>
    <row r="6533" spans="1:8" x14ac:dyDescent="0.35">
      <c r="A6533" s="2">
        <v>34972</v>
      </c>
      <c r="B6533" s="3">
        <v>0.125</v>
      </c>
      <c r="C6533">
        <v>49.251399999999997</v>
      </c>
      <c r="D6533" s="4" t="b">
        <f t="shared" si="411"/>
        <v>0</v>
      </c>
      <c r="E6533" s="5">
        <f>VLOOKUP(A6533,'Daily Nat Light Offices Mtl'!$A$1:$G$366,7)</f>
        <v>657.55925493625068</v>
      </c>
      <c r="F6533">
        <f t="shared" si="412"/>
        <v>0</v>
      </c>
      <c r="G6533">
        <f t="shared" si="413"/>
        <v>0</v>
      </c>
      <c r="H6533">
        <f t="shared" si="414"/>
        <v>0</v>
      </c>
    </row>
    <row r="6534" spans="1:8" x14ac:dyDescent="0.35">
      <c r="A6534" s="2">
        <v>34972</v>
      </c>
      <c r="B6534" s="3">
        <v>0.16666666666666666</v>
      </c>
      <c r="C6534">
        <v>49.251399999999997</v>
      </c>
      <c r="D6534" s="4" t="b">
        <f t="shared" si="411"/>
        <v>0</v>
      </c>
      <c r="E6534" s="5">
        <f>VLOOKUP(A6534,'Daily Nat Light Offices Mtl'!$A$1:$G$366,7)</f>
        <v>657.55925493625068</v>
      </c>
      <c r="F6534">
        <f t="shared" si="412"/>
        <v>0</v>
      </c>
      <c r="G6534">
        <f t="shared" si="413"/>
        <v>0</v>
      </c>
      <c r="H6534">
        <f t="shared" si="414"/>
        <v>0</v>
      </c>
    </row>
    <row r="6535" spans="1:8" x14ac:dyDescent="0.35">
      <c r="A6535" s="2">
        <v>34972</v>
      </c>
      <c r="B6535" s="3">
        <v>0.20833333333333334</v>
      </c>
      <c r="C6535">
        <v>101.03</v>
      </c>
      <c r="D6535" s="4" t="b">
        <f t="shared" si="411"/>
        <v>1</v>
      </c>
      <c r="E6535" s="5">
        <f>VLOOKUP(A6535,'Daily Nat Light Offices Mtl'!$A$1:$G$366,7)</f>
        <v>657.55925493625068</v>
      </c>
      <c r="F6535">
        <f t="shared" si="412"/>
        <v>41.097453433515668</v>
      </c>
      <c r="G6535">
        <f t="shared" si="413"/>
        <v>114.15959287087686</v>
      </c>
      <c r="H6535">
        <f t="shared" si="414"/>
        <v>0.95132994059064058</v>
      </c>
    </row>
    <row r="6536" spans="1:8" x14ac:dyDescent="0.35">
      <c r="A6536" s="2">
        <v>34972</v>
      </c>
      <c r="B6536" s="3">
        <v>0.25</v>
      </c>
      <c r="C6536">
        <v>881.69799999999998</v>
      </c>
      <c r="D6536" s="4" t="b">
        <f t="shared" si="411"/>
        <v>1</v>
      </c>
      <c r="E6536" s="5">
        <f>VLOOKUP(A6536,'Daily Nat Light Offices Mtl'!$A$1:$G$366,7)</f>
        <v>657.55925493625068</v>
      </c>
      <c r="F6536">
        <f t="shared" si="412"/>
        <v>41.097453433515668</v>
      </c>
      <c r="G6536">
        <f t="shared" si="413"/>
        <v>114.15959287087686</v>
      </c>
      <c r="H6536">
        <f t="shared" si="414"/>
        <v>0.95132994059064058</v>
      </c>
    </row>
    <row r="6537" spans="1:8" x14ac:dyDescent="0.35">
      <c r="A6537" s="2">
        <v>34972</v>
      </c>
      <c r="B6537" s="3">
        <v>0.29166666666666669</v>
      </c>
      <c r="C6537">
        <v>2391.25</v>
      </c>
      <c r="D6537" s="4" t="b">
        <f t="shared" si="411"/>
        <v>1</v>
      </c>
      <c r="E6537" s="5">
        <f>VLOOKUP(A6537,'Daily Nat Light Offices Mtl'!$A$1:$G$366,7)</f>
        <v>657.55925493625068</v>
      </c>
      <c r="F6537">
        <f t="shared" si="412"/>
        <v>41.097453433515668</v>
      </c>
      <c r="G6537">
        <f t="shared" si="413"/>
        <v>114.15959287087686</v>
      </c>
      <c r="H6537">
        <f t="shared" si="414"/>
        <v>0.95132994059064058</v>
      </c>
    </row>
    <row r="6538" spans="1:8" x14ac:dyDescent="0.35">
      <c r="A6538" s="2">
        <v>34972</v>
      </c>
      <c r="B6538" s="3">
        <v>0.33333333333333331</v>
      </c>
      <c r="C6538">
        <v>3986.44</v>
      </c>
      <c r="D6538" s="4" t="b">
        <f t="shared" si="411"/>
        <v>1</v>
      </c>
      <c r="E6538" s="5">
        <f>VLOOKUP(A6538,'Daily Nat Light Offices Mtl'!$A$1:$G$366,7)</f>
        <v>657.55925493625068</v>
      </c>
      <c r="F6538">
        <f t="shared" si="412"/>
        <v>41.097453433515668</v>
      </c>
      <c r="G6538">
        <f t="shared" si="413"/>
        <v>114.15959287087686</v>
      </c>
      <c r="H6538">
        <f t="shared" si="414"/>
        <v>0.95132994059064058</v>
      </c>
    </row>
    <row r="6539" spans="1:8" x14ac:dyDescent="0.35">
      <c r="A6539" s="2">
        <v>34972</v>
      </c>
      <c r="B6539" s="3">
        <v>0.375</v>
      </c>
      <c r="C6539">
        <v>4810.92</v>
      </c>
      <c r="D6539" s="4" t="b">
        <f t="shared" si="411"/>
        <v>1</v>
      </c>
      <c r="E6539" s="5">
        <f>VLOOKUP(A6539,'Daily Nat Light Offices Mtl'!$A$1:$G$366,7)</f>
        <v>657.55925493625068</v>
      </c>
      <c r="F6539">
        <f t="shared" si="412"/>
        <v>41.097453433515668</v>
      </c>
      <c r="G6539">
        <f t="shared" si="413"/>
        <v>114.15959287087686</v>
      </c>
      <c r="H6539">
        <f t="shared" si="414"/>
        <v>0.95132994059064058</v>
      </c>
    </row>
    <row r="6540" spans="1:8" x14ac:dyDescent="0.35">
      <c r="A6540" s="2">
        <v>34972</v>
      </c>
      <c r="B6540" s="3">
        <v>0.41666666666666669</v>
      </c>
      <c r="C6540">
        <v>3454.71</v>
      </c>
      <c r="D6540" s="4" t="b">
        <f t="shared" si="411"/>
        <v>1</v>
      </c>
      <c r="E6540" s="5">
        <f>VLOOKUP(A6540,'Daily Nat Light Offices Mtl'!$A$1:$G$366,7)</f>
        <v>657.55925493625068</v>
      </c>
      <c r="F6540">
        <f t="shared" si="412"/>
        <v>41.097453433515668</v>
      </c>
      <c r="G6540">
        <f t="shared" si="413"/>
        <v>114.15959287087686</v>
      </c>
      <c r="H6540">
        <f t="shared" si="414"/>
        <v>0.95132994059064058</v>
      </c>
    </row>
    <row r="6541" spans="1:8" x14ac:dyDescent="0.35">
      <c r="A6541" s="2">
        <v>34972</v>
      </c>
      <c r="B6541" s="3">
        <v>0.45833333333333331</v>
      </c>
      <c r="C6541">
        <v>5872.09</v>
      </c>
      <c r="D6541" s="4" t="b">
        <f t="shared" si="411"/>
        <v>1</v>
      </c>
      <c r="E6541" s="5">
        <f>VLOOKUP(A6541,'Daily Nat Light Offices Mtl'!$A$1:$G$366,7)</f>
        <v>657.55925493625068</v>
      </c>
      <c r="F6541">
        <f t="shared" si="412"/>
        <v>41.097453433515668</v>
      </c>
      <c r="G6541">
        <f t="shared" si="413"/>
        <v>114.15959287087686</v>
      </c>
      <c r="H6541">
        <f t="shared" si="414"/>
        <v>0.95132994059064058</v>
      </c>
    </row>
    <row r="6542" spans="1:8" x14ac:dyDescent="0.35">
      <c r="A6542" s="2">
        <v>34972</v>
      </c>
      <c r="B6542" s="3">
        <v>0.5</v>
      </c>
      <c r="C6542">
        <v>18736.7</v>
      </c>
      <c r="D6542" s="4" t="b">
        <f t="shared" si="411"/>
        <v>1</v>
      </c>
      <c r="E6542" s="5">
        <f>VLOOKUP(A6542,'Daily Nat Light Offices Mtl'!$A$1:$G$366,7)</f>
        <v>657.55925493625068</v>
      </c>
      <c r="F6542">
        <f t="shared" si="412"/>
        <v>41.097453433515668</v>
      </c>
      <c r="G6542">
        <f t="shared" si="413"/>
        <v>114.15959287087686</v>
      </c>
      <c r="H6542">
        <f t="shared" si="414"/>
        <v>0.95132994059064058</v>
      </c>
    </row>
    <row r="6543" spans="1:8" x14ac:dyDescent="0.35">
      <c r="A6543" s="2">
        <v>34972</v>
      </c>
      <c r="B6543" s="3">
        <v>0.54166666666666663</v>
      </c>
      <c r="C6543">
        <v>27477</v>
      </c>
      <c r="D6543" s="4" t="b">
        <f t="shared" si="411"/>
        <v>1</v>
      </c>
      <c r="E6543" s="5">
        <f>VLOOKUP(A6543,'Daily Nat Light Offices Mtl'!$A$1:$G$366,7)</f>
        <v>657.55925493625068</v>
      </c>
      <c r="F6543">
        <f t="shared" si="412"/>
        <v>41.097453433515668</v>
      </c>
      <c r="G6543">
        <f t="shared" si="413"/>
        <v>114.15959287087686</v>
      </c>
      <c r="H6543">
        <f t="shared" si="414"/>
        <v>0.95132994059064058</v>
      </c>
    </row>
    <row r="6544" spans="1:8" x14ac:dyDescent="0.35">
      <c r="A6544" s="2">
        <v>34972</v>
      </c>
      <c r="B6544" s="3">
        <v>0.58333333333333337</v>
      </c>
      <c r="C6544">
        <v>19630.400000000001</v>
      </c>
      <c r="D6544" s="4" t="b">
        <f t="shared" si="411"/>
        <v>1</v>
      </c>
      <c r="E6544" s="5">
        <f>VLOOKUP(A6544,'Daily Nat Light Offices Mtl'!$A$1:$G$366,7)</f>
        <v>657.55925493625068</v>
      </c>
      <c r="F6544">
        <f t="shared" si="412"/>
        <v>41.097453433515668</v>
      </c>
      <c r="G6544">
        <f t="shared" si="413"/>
        <v>114.15959287087686</v>
      </c>
      <c r="H6544">
        <f t="shared" si="414"/>
        <v>0.95132994059064058</v>
      </c>
    </row>
    <row r="6545" spans="1:8" x14ac:dyDescent="0.35">
      <c r="A6545" s="2">
        <v>34972</v>
      </c>
      <c r="B6545" s="3">
        <v>0.625</v>
      </c>
      <c r="C6545">
        <v>9228.7800000000007</v>
      </c>
      <c r="D6545" s="4" t="b">
        <f t="shared" si="411"/>
        <v>1</v>
      </c>
      <c r="E6545" s="5">
        <f>VLOOKUP(A6545,'Daily Nat Light Offices Mtl'!$A$1:$G$366,7)</f>
        <v>657.55925493625068</v>
      </c>
      <c r="F6545">
        <f t="shared" si="412"/>
        <v>41.097453433515668</v>
      </c>
      <c r="G6545">
        <f t="shared" si="413"/>
        <v>114.15959287087686</v>
      </c>
      <c r="H6545">
        <f t="shared" si="414"/>
        <v>0.95132994059064058</v>
      </c>
    </row>
    <row r="6546" spans="1:8" x14ac:dyDescent="0.35">
      <c r="A6546" s="2">
        <v>34972</v>
      </c>
      <c r="B6546" s="3">
        <v>0.66666666666666663</v>
      </c>
      <c r="C6546">
        <v>2589.15</v>
      </c>
      <c r="D6546" s="4" t="b">
        <f t="shared" si="411"/>
        <v>1</v>
      </c>
      <c r="E6546" s="5">
        <f>VLOOKUP(A6546,'Daily Nat Light Offices Mtl'!$A$1:$G$366,7)</f>
        <v>657.55925493625068</v>
      </c>
      <c r="F6546">
        <f t="shared" si="412"/>
        <v>41.097453433515668</v>
      </c>
      <c r="G6546">
        <f t="shared" si="413"/>
        <v>114.15959287087686</v>
      </c>
      <c r="H6546">
        <f t="shared" si="414"/>
        <v>0.95132994059064058</v>
      </c>
    </row>
    <row r="6547" spans="1:8" x14ac:dyDescent="0.35">
      <c r="A6547" s="2">
        <v>34972</v>
      </c>
      <c r="B6547" s="3">
        <v>0.70833333333333337</v>
      </c>
      <c r="C6547">
        <v>257.65800000000002</v>
      </c>
      <c r="D6547" s="4" t="b">
        <f t="shared" si="411"/>
        <v>1</v>
      </c>
      <c r="E6547" s="5">
        <f>VLOOKUP(A6547,'Daily Nat Light Offices Mtl'!$A$1:$G$366,7)</f>
        <v>657.55925493625068</v>
      </c>
      <c r="F6547">
        <f t="shared" si="412"/>
        <v>41.097453433515668</v>
      </c>
      <c r="G6547">
        <f t="shared" si="413"/>
        <v>114.15959287087686</v>
      </c>
      <c r="H6547">
        <f t="shared" si="414"/>
        <v>0.95132994059064058</v>
      </c>
    </row>
    <row r="6548" spans="1:8" x14ac:dyDescent="0.35">
      <c r="A6548" s="2">
        <v>34972</v>
      </c>
      <c r="B6548" s="3">
        <v>0.75</v>
      </c>
      <c r="C6548">
        <v>49.251399999999997</v>
      </c>
      <c r="D6548" s="4" t="b">
        <f t="shared" si="411"/>
        <v>1</v>
      </c>
      <c r="E6548" s="5">
        <f>VLOOKUP(A6548,'Daily Nat Light Offices Mtl'!$A$1:$G$366,7)</f>
        <v>657.55925493625068</v>
      </c>
      <c r="F6548">
        <f t="shared" si="412"/>
        <v>41.097453433515668</v>
      </c>
      <c r="G6548">
        <f t="shared" si="413"/>
        <v>114.15959287087686</v>
      </c>
      <c r="H6548">
        <f t="shared" si="414"/>
        <v>0.95132994059064058</v>
      </c>
    </row>
    <row r="6549" spans="1:8" x14ac:dyDescent="0.35">
      <c r="A6549" s="2">
        <v>34972</v>
      </c>
      <c r="B6549" s="3">
        <v>0.79166666666666663</v>
      </c>
      <c r="C6549">
        <v>49.251399999999997</v>
      </c>
      <c r="D6549" s="4" t="b">
        <f t="shared" si="411"/>
        <v>1</v>
      </c>
      <c r="E6549" s="5">
        <f>VLOOKUP(A6549,'Daily Nat Light Offices Mtl'!$A$1:$G$366,7)</f>
        <v>657.55925493625068</v>
      </c>
      <c r="F6549">
        <f t="shared" si="412"/>
        <v>41.097453433515668</v>
      </c>
      <c r="G6549">
        <f t="shared" si="413"/>
        <v>114.15959287087686</v>
      </c>
      <c r="H6549">
        <f t="shared" si="414"/>
        <v>0.95132994059064058</v>
      </c>
    </row>
    <row r="6550" spans="1:8" x14ac:dyDescent="0.35">
      <c r="A6550" s="2">
        <v>34972</v>
      </c>
      <c r="B6550" s="3">
        <v>0.83333333333333337</v>
      </c>
      <c r="C6550">
        <v>49.251399999999997</v>
      </c>
      <c r="D6550" s="4" t="b">
        <f t="shared" si="411"/>
        <v>1</v>
      </c>
      <c r="E6550" s="5">
        <f>VLOOKUP(A6550,'Daily Nat Light Offices Mtl'!$A$1:$G$366,7)</f>
        <v>657.55925493625068</v>
      </c>
      <c r="F6550">
        <f t="shared" si="412"/>
        <v>41.097453433515668</v>
      </c>
      <c r="G6550">
        <f t="shared" si="413"/>
        <v>114.15959287087686</v>
      </c>
      <c r="H6550">
        <f t="shared" si="414"/>
        <v>0.95132994059064058</v>
      </c>
    </row>
    <row r="6551" spans="1:8" x14ac:dyDescent="0.35">
      <c r="A6551" s="2">
        <v>34972</v>
      </c>
      <c r="B6551" s="3">
        <v>0.875</v>
      </c>
      <c r="C6551">
        <v>49.251399999999997</v>
      </c>
      <c r="D6551" s="4" t="b">
        <f t="shared" si="411"/>
        <v>1</v>
      </c>
      <c r="E6551" s="5">
        <f>VLOOKUP(A6551,'Daily Nat Light Offices Mtl'!$A$1:$G$366,7)</f>
        <v>657.55925493625068</v>
      </c>
      <c r="F6551">
        <f t="shared" si="412"/>
        <v>41.097453433515668</v>
      </c>
      <c r="G6551">
        <f t="shared" si="413"/>
        <v>114.15959287087686</v>
      </c>
      <c r="H6551">
        <f t="shared" si="414"/>
        <v>0.95132994059064058</v>
      </c>
    </row>
    <row r="6552" spans="1:8" x14ac:dyDescent="0.35">
      <c r="A6552" s="2">
        <v>34972</v>
      </c>
      <c r="B6552" s="3">
        <v>0.91666666666666663</v>
      </c>
      <c r="C6552">
        <v>49.251399999999997</v>
      </c>
      <c r="D6552" s="4" t="b">
        <f t="shared" si="411"/>
        <v>0</v>
      </c>
      <c r="E6552" s="5">
        <f>VLOOKUP(A6552,'Daily Nat Light Offices Mtl'!$A$1:$G$366,7)</f>
        <v>657.55925493625068</v>
      </c>
      <c r="F6552">
        <f t="shared" si="412"/>
        <v>0</v>
      </c>
      <c r="G6552">
        <f t="shared" si="413"/>
        <v>0</v>
      </c>
      <c r="H6552">
        <f t="shared" si="414"/>
        <v>0</v>
      </c>
    </row>
    <row r="6553" spans="1:8" x14ac:dyDescent="0.35">
      <c r="A6553" s="2">
        <v>34972</v>
      </c>
      <c r="B6553" s="3">
        <v>0.95833333333333337</v>
      </c>
      <c r="C6553">
        <v>49.251399999999997</v>
      </c>
      <c r="D6553" s="4" t="b">
        <f t="shared" si="411"/>
        <v>0</v>
      </c>
      <c r="E6553" s="5">
        <f>VLOOKUP(A6553,'Daily Nat Light Offices Mtl'!$A$1:$G$366,7)</f>
        <v>657.55925493625068</v>
      </c>
      <c r="F6553">
        <f t="shared" si="412"/>
        <v>0</v>
      </c>
      <c r="G6553">
        <f t="shared" si="413"/>
        <v>0</v>
      </c>
      <c r="H6553">
        <f t="shared" si="414"/>
        <v>0</v>
      </c>
    </row>
    <row r="6554" spans="1:8" x14ac:dyDescent="0.35">
      <c r="A6554" s="2">
        <v>34973</v>
      </c>
      <c r="B6554" s="3">
        <v>0</v>
      </c>
      <c r="C6554">
        <v>49.251399999999997</v>
      </c>
      <c r="D6554" s="4" t="b">
        <f t="shared" si="411"/>
        <v>0</v>
      </c>
      <c r="E6554" s="5">
        <f>VLOOKUP(A6554,'Daily Nat Light Offices Mtl'!$A$1:$G$366,7)</f>
        <v>650.19725969457261</v>
      </c>
      <c r="F6554">
        <f t="shared" si="412"/>
        <v>0</v>
      </c>
      <c r="G6554">
        <f t="shared" si="413"/>
        <v>0</v>
      </c>
      <c r="H6554">
        <f t="shared" si="414"/>
        <v>0</v>
      </c>
    </row>
    <row r="6555" spans="1:8" x14ac:dyDescent="0.35">
      <c r="A6555" s="2">
        <v>34973</v>
      </c>
      <c r="B6555" s="3">
        <v>4.1666666666666664E-2</v>
      </c>
      <c r="C6555">
        <v>49.251399999999997</v>
      </c>
      <c r="D6555" s="4" t="b">
        <f t="shared" si="411"/>
        <v>0</v>
      </c>
      <c r="E6555" s="5">
        <f>VLOOKUP(A6555,'Daily Nat Light Offices Mtl'!$A$1:$G$366,7)</f>
        <v>650.19725969457261</v>
      </c>
      <c r="F6555">
        <f t="shared" si="412"/>
        <v>0</v>
      </c>
      <c r="G6555">
        <f t="shared" si="413"/>
        <v>0</v>
      </c>
      <c r="H6555">
        <f t="shared" si="414"/>
        <v>0</v>
      </c>
    </row>
    <row r="6556" spans="1:8" x14ac:dyDescent="0.35">
      <c r="A6556" s="2">
        <v>34973</v>
      </c>
      <c r="B6556" s="3">
        <v>8.3333333333333329E-2</v>
      </c>
      <c r="C6556">
        <v>49.251399999999997</v>
      </c>
      <c r="D6556" s="4" t="b">
        <f t="shared" si="411"/>
        <v>0</v>
      </c>
      <c r="E6556" s="5">
        <f>VLOOKUP(A6556,'Daily Nat Light Offices Mtl'!$A$1:$G$366,7)</f>
        <v>650.19725969457261</v>
      </c>
      <c r="F6556">
        <f t="shared" si="412"/>
        <v>0</v>
      </c>
      <c r="G6556">
        <f t="shared" si="413"/>
        <v>0</v>
      </c>
      <c r="H6556">
        <f t="shared" si="414"/>
        <v>0</v>
      </c>
    </row>
    <row r="6557" spans="1:8" x14ac:dyDescent="0.35">
      <c r="A6557" s="2">
        <v>34973</v>
      </c>
      <c r="B6557" s="3">
        <v>0.125</v>
      </c>
      <c r="C6557">
        <v>49.251399999999997</v>
      </c>
      <c r="D6557" s="4" t="b">
        <f t="shared" si="411"/>
        <v>0</v>
      </c>
      <c r="E6557" s="5">
        <f>VLOOKUP(A6557,'Daily Nat Light Offices Mtl'!$A$1:$G$366,7)</f>
        <v>650.19725969457261</v>
      </c>
      <c r="F6557">
        <f t="shared" si="412"/>
        <v>0</v>
      </c>
      <c r="G6557">
        <f t="shared" si="413"/>
        <v>0</v>
      </c>
      <c r="H6557">
        <f t="shared" si="414"/>
        <v>0</v>
      </c>
    </row>
    <row r="6558" spans="1:8" x14ac:dyDescent="0.35">
      <c r="A6558" s="2">
        <v>34973</v>
      </c>
      <c r="B6558" s="3">
        <v>0.16666666666666666</v>
      </c>
      <c r="C6558">
        <v>49.251399999999997</v>
      </c>
      <c r="D6558" s="4" t="b">
        <f t="shared" si="411"/>
        <v>0</v>
      </c>
      <c r="E6558" s="5">
        <f>VLOOKUP(A6558,'Daily Nat Light Offices Mtl'!$A$1:$G$366,7)</f>
        <v>650.19725969457261</v>
      </c>
      <c r="F6558">
        <f t="shared" si="412"/>
        <v>0</v>
      </c>
      <c r="G6558">
        <f t="shared" si="413"/>
        <v>0</v>
      </c>
      <c r="H6558">
        <f t="shared" si="414"/>
        <v>0</v>
      </c>
    </row>
    <row r="6559" spans="1:8" x14ac:dyDescent="0.35">
      <c r="A6559" s="2">
        <v>34973</v>
      </c>
      <c r="B6559" s="3">
        <v>0.20833333333333334</v>
      </c>
      <c r="C6559">
        <v>111.489</v>
      </c>
      <c r="D6559" s="4" t="b">
        <f t="shared" si="411"/>
        <v>1</v>
      </c>
      <c r="E6559" s="5">
        <f>VLOOKUP(A6559,'Daily Nat Light Offices Mtl'!$A$1:$G$366,7)</f>
        <v>650.19725969457261</v>
      </c>
      <c r="F6559">
        <f t="shared" si="412"/>
        <v>40.637328730910788</v>
      </c>
      <c r="G6559">
        <f t="shared" si="413"/>
        <v>112.88146869697442</v>
      </c>
      <c r="H6559">
        <f t="shared" si="414"/>
        <v>0.94067890580812019</v>
      </c>
    </row>
    <row r="6560" spans="1:8" x14ac:dyDescent="0.35">
      <c r="A6560" s="2">
        <v>34973</v>
      </c>
      <c r="B6560" s="3">
        <v>0.25</v>
      </c>
      <c r="C6560">
        <v>1205.58</v>
      </c>
      <c r="D6560" s="4" t="b">
        <f t="shared" si="411"/>
        <v>1</v>
      </c>
      <c r="E6560" s="5">
        <f>VLOOKUP(A6560,'Daily Nat Light Offices Mtl'!$A$1:$G$366,7)</f>
        <v>650.19725969457261</v>
      </c>
      <c r="F6560">
        <f t="shared" si="412"/>
        <v>40.637328730910788</v>
      </c>
      <c r="G6560">
        <f t="shared" si="413"/>
        <v>112.88146869697442</v>
      </c>
      <c r="H6560">
        <f t="shared" si="414"/>
        <v>0.94067890580812019</v>
      </c>
    </row>
    <row r="6561" spans="1:8" x14ac:dyDescent="0.35">
      <c r="A6561" s="2">
        <v>34973</v>
      </c>
      <c r="B6561" s="3">
        <v>0.29166666666666669</v>
      </c>
      <c r="C6561">
        <v>3141.31</v>
      </c>
      <c r="D6561" s="4" t="b">
        <f t="shared" si="411"/>
        <v>1</v>
      </c>
      <c r="E6561" s="5">
        <f>VLOOKUP(A6561,'Daily Nat Light Offices Mtl'!$A$1:$G$366,7)</f>
        <v>650.19725969457261</v>
      </c>
      <c r="F6561">
        <f t="shared" si="412"/>
        <v>40.637328730910788</v>
      </c>
      <c r="G6561">
        <f t="shared" si="413"/>
        <v>112.88146869697442</v>
      </c>
      <c r="H6561">
        <f t="shared" si="414"/>
        <v>0.94067890580812019</v>
      </c>
    </row>
    <row r="6562" spans="1:8" x14ac:dyDescent="0.35">
      <c r="A6562" s="2">
        <v>34973</v>
      </c>
      <c r="B6562" s="3">
        <v>0.33333333333333331</v>
      </c>
      <c r="C6562">
        <v>5744.83</v>
      </c>
      <c r="D6562" s="4" t="b">
        <f t="shared" si="411"/>
        <v>1</v>
      </c>
      <c r="E6562" s="5">
        <f>VLOOKUP(A6562,'Daily Nat Light Offices Mtl'!$A$1:$G$366,7)</f>
        <v>650.19725969457261</v>
      </c>
      <c r="F6562">
        <f t="shared" si="412"/>
        <v>40.637328730910788</v>
      </c>
      <c r="G6562">
        <f t="shared" si="413"/>
        <v>112.88146869697442</v>
      </c>
      <c r="H6562">
        <f t="shared" si="414"/>
        <v>0.94067890580812019</v>
      </c>
    </row>
    <row r="6563" spans="1:8" x14ac:dyDescent="0.35">
      <c r="A6563" s="2">
        <v>34973</v>
      </c>
      <c r="B6563" s="3">
        <v>0.375</v>
      </c>
      <c r="C6563">
        <v>19577.099999999999</v>
      </c>
      <c r="D6563" s="4" t="b">
        <f t="shared" si="411"/>
        <v>1</v>
      </c>
      <c r="E6563" s="5">
        <f>VLOOKUP(A6563,'Daily Nat Light Offices Mtl'!$A$1:$G$366,7)</f>
        <v>650.19725969457261</v>
      </c>
      <c r="F6563">
        <f t="shared" si="412"/>
        <v>40.637328730910788</v>
      </c>
      <c r="G6563">
        <f t="shared" si="413"/>
        <v>112.88146869697442</v>
      </c>
      <c r="H6563">
        <f t="shared" si="414"/>
        <v>0.94067890580812019</v>
      </c>
    </row>
    <row r="6564" spans="1:8" x14ac:dyDescent="0.35">
      <c r="A6564" s="2">
        <v>34973</v>
      </c>
      <c r="B6564" s="3">
        <v>0.41666666666666669</v>
      </c>
      <c r="C6564">
        <v>17496.2</v>
      </c>
      <c r="D6564" s="4" t="b">
        <f t="shared" si="411"/>
        <v>1</v>
      </c>
      <c r="E6564" s="5">
        <f>VLOOKUP(A6564,'Daily Nat Light Offices Mtl'!$A$1:$G$366,7)</f>
        <v>650.19725969457261</v>
      </c>
      <c r="F6564">
        <f t="shared" si="412"/>
        <v>40.637328730910788</v>
      </c>
      <c r="G6564">
        <f t="shared" si="413"/>
        <v>112.88146869697442</v>
      </c>
      <c r="H6564">
        <f t="shared" si="414"/>
        <v>0.94067890580812019</v>
      </c>
    </row>
    <row r="6565" spans="1:8" x14ac:dyDescent="0.35">
      <c r="A6565" s="2">
        <v>34973</v>
      </c>
      <c r="B6565" s="3">
        <v>0.45833333333333331</v>
      </c>
      <c r="C6565">
        <v>16291.9</v>
      </c>
      <c r="D6565" s="4" t="b">
        <f t="shared" si="411"/>
        <v>1</v>
      </c>
      <c r="E6565" s="5">
        <f>VLOOKUP(A6565,'Daily Nat Light Offices Mtl'!$A$1:$G$366,7)</f>
        <v>650.19725969457261</v>
      </c>
      <c r="F6565">
        <f t="shared" si="412"/>
        <v>40.637328730910788</v>
      </c>
      <c r="G6565">
        <f t="shared" si="413"/>
        <v>112.88146869697442</v>
      </c>
      <c r="H6565">
        <f t="shared" si="414"/>
        <v>0.94067890580812019</v>
      </c>
    </row>
    <row r="6566" spans="1:8" x14ac:dyDescent="0.35">
      <c r="A6566" s="2">
        <v>34973</v>
      </c>
      <c r="B6566" s="3">
        <v>0.5</v>
      </c>
      <c r="C6566">
        <v>19804.2</v>
      </c>
      <c r="D6566" s="4" t="b">
        <f t="shared" si="411"/>
        <v>1</v>
      </c>
      <c r="E6566" s="5">
        <f>VLOOKUP(A6566,'Daily Nat Light Offices Mtl'!$A$1:$G$366,7)</f>
        <v>650.19725969457261</v>
      </c>
      <c r="F6566">
        <f t="shared" si="412"/>
        <v>40.637328730910788</v>
      </c>
      <c r="G6566">
        <f t="shared" si="413"/>
        <v>112.88146869697442</v>
      </c>
      <c r="H6566">
        <f t="shared" si="414"/>
        <v>0.94067890580812019</v>
      </c>
    </row>
    <row r="6567" spans="1:8" x14ac:dyDescent="0.35">
      <c r="A6567" s="2">
        <v>34973</v>
      </c>
      <c r="B6567" s="3">
        <v>0.54166666666666663</v>
      </c>
      <c r="C6567">
        <v>18791.5</v>
      </c>
      <c r="D6567" s="4" t="b">
        <f t="shared" si="411"/>
        <v>1</v>
      </c>
      <c r="E6567" s="5">
        <f>VLOOKUP(A6567,'Daily Nat Light Offices Mtl'!$A$1:$G$366,7)</f>
        <v>650.19725969457261</v>
      </c>
      <c r="F6567">
        <f t="shared" si="412"/>
        <v>40.637328730910788</v>
      </c>
      <c r="G6567">
        <f t="shared" si="413"/>
        <v>112.88146869697442</v>
      </c>
      <c r="H6567">
        <f t="shared" si="414"/>
        <v>0.94067890580812019</v>
      </c>
    </row>
    <row r="6568" spans="1:8" x14ac:dyDescent="0.35">
      <c r="A6568" s="2">
        <v>34973</v>
      </c>
      <c r="B6568" s="3">
        <v>0.58333333333333337</v>
      </c>
      <c r="C6568">
        <v>14277.6</v>
      </c>
      <c r="D6568" s="4" t="b">
        <f t="shared" si="411"/>
        <v>1</v>
      </c>
      <c r="E6568" s="5">
        <f>VLOOKUP(A6568,'Daily Nat Light Offices Mtl'!$A$1:$G$366,7)</f>
        <v>650.19725969457261</v>
      </c>
      <c r="F6568">
        <f t="shared" si="412"/>
        <v>40.637328730910788</v>
      </c>
      <c r="G6568">
        <f t="shared" si="413"/>
        <v>112.88146869697442</v>
      </c>
      <c r="H6568">
        <f t="shared" si="414"/>
        <v>0.94067890580812019</v>
      </c>
    </row>
    <row r="6569" spans="1:8" x14ac:dyDescent="0.35">
      <c r="A6569" s="2">
        <v>34973</v>
      </c>
      <c r="B6569" s="3">
        <v>0.625</v>
      </c>
      <c r="C6569">
        <v>7269.59</v>
      </c>
      <c r="D6569" s="4" t="b">
        <f t="shared" si="411"/>
        <v>1</v>
      </c>
      <c r="E6569" s="5">
        <f>VLOOKUP(A6569,'Daily Nat Light Offices Mtl'!$A$1:$G$366,7)</f>
        <v>650.19725969457261</v>
      </c>
      <c r="F6569">
        <f t="shared" si="412"/>
        <v>40.637328730910788</v>
      </c>
      <c r="G6569">
        <f t="shared" si="413"/>
        <v>112.88146869697442</v>
      </c>
      <c r="H6569">
        <f t="shared" si="414"/>
        <v>0.94067890580812019</v>
      </c>
    </row>
    <row r="6570" spans="1:8" x14ac:dyDescent="0.35">
      <c r="A6570" s="2">
        <v>34973</v>
      </c>
      <c r="B6570" s="3">
        <v>0.66666666666666663</v>
      </c>
      <c r="C6570">
        <v>2237.81</v>
      </c>
      <c r="D6570" s="4" t="b">
        <f t="shared" si="411"/>
        <v>1</v>
      </c>
      <c r="E6570" s="5">
        <f>VLOOKUP(A6570,'Daily Nat Light Offices Mtl'!$A$1:$G$366,7)</f>
        <v>650.19725969457261</v>
      </c>
      <c r="F6570">
        <f t="shared" si="412"/>
        <v>40.637328730910788</v>
      </c>
      <c r="G6570">
        <f t="shared" si="413"/>
        <v>112.88146869697442</v>
      </c>
      <c r="H6570">
        <f t="shared" si="414"/>
        <v>0.94067890580812019</v>
      </c>
    </row>
    <row r="6571" spans="1:8" x14ac:dyDescent="0.35">
      <c r="A6571" s="2">
        <v>34973</v>
      </c>
      <c r="B6571" s="3">
        <v>0.70833333333333337</v>
      </c>
      <c r="C6571">
        <v>286.51900000000001</v>
      </c>
      <c r="D6571" s="4" t="b">
        <f t="shared" si="411"/>
        <v>1</v>
      </c>
      <c r="E6571" s="5">
        <f>VLOOKUP(A6571,'Daily Nat Light Offices Mtl'!$A$1:$G$366,7)</f>
        <v>650.19725969457261</v>
      </c>
      <c r="F6571">
        <f t="shared" si="412"/>
        <v>40.637328730910788</v>
      </c>
      <c r="G6571">
        <f t="shared" si="413"/>
        <v>112.88146869697442</v>
      </c>
      <c r="H6571">
        <f t="shared" si="414"/>
        <v>0.94067890580812019</v>
      </c>
    </row>
    <row r="6572" spans="1:8" x14ac:dyDescent="0.35">
      <c r="A6572" s="2">
        <v>34973</v>
      </c>
      <c r="B6572" s="3">
        <v>0.75</v>
      </c>
      <c r="C6572">
        <v>49.251399999999997</v>
      </c>
      <c r="D6572" s="4" t="b">
        <f t="shared" si="411"/>
        <v>1</v>
      </c>
      <c r="E6572" s="5">
        <f>VLOOKUP(A6572,'Daily Nat Light Offices Mtl'!$A$1:$G$366,7)</f>
        <v>650.19725969457261</v>
      </c>
      <c r="F6572">
        <f t="shared" si="412"/>
        <v>40.637328730910788</v>
      </c>
      <c r="G6572">
        <f t="shared" si="413"/>
        <v>112.88146869697442</v>
      </c>
      <c r="H6572">
        <f t="shared" si="414"/>
        <v>0.94067890580812019</v>
      </c>
    </row>
    <row r="6573" spans="1:8" x14ac:dyDescent="0.35">
      <c r="A6573" s="2">
        <v>34973</v>
      </c>
      <c r="B6573" s="3">
        <v>0.79166666666666663</v>
      </c>
      <c r="C6573">
        <v>49.251399999999997</v>
      </c>
      <c r="D6573" s="4" t="b">
        <f t="shared" si="411"/>
        <v>1</v>
      </c>
      <c r="E6573" s="5">
        <f>VLOOKUP(A6573,'Daily Nat Light Offices Mtl'!$A$1:$G$366,7)</f>
        <v>650.19725969457261</v>
      </c>
      <c r="F6573">
        <f t="shared" si="412"/>
        <v>40.637328730910788</v>
      </c>
      <c r="G6573">
        <f t="shared" si="413"/>
        <v>112.88146869697442</v>
      </c>
      <c r="H6573">
        <f t="shared" si="414"/>
        <v>0.94067890580812019</v>
      </c>
    </row>
    <row r="6574" spans="1:8" x14ac:dyDescent="0.35">
      <c r="A6574" s="2">
        <v>34973</v>
      </c>
      <c r="B6574" s="3">
        <v>0.83333333333333337</v>
      </c>
      <c r="C6574">
        <v>49.251399999999997</v>
      </c>
      <c r="D6574" s="4" t="b">
        <f t="shared" si="411"/>
        <v>1</v>
      </c>
      <c r="E6574" s="5">
        <f>VLOOKUP(A6574,'Daily Nat Light Offices Mtl'!$A$1:$G$366,7)</f>
        <v>650.19725969457261</v>
      </c>
      <c r="F6574">
        <f t="shared" si="412"/>
        <v>40.637328730910788</v>
      </c>
      <c r="G6574">
        <f t="shared" si="413"/>
        <v>112.88146869697442</v>
      </c>
      <c r="H6574">
        <f t="shared" si="414"/>
        <v>0.94067890580812019</v>
      </c>
    </row>
    <row r="6575" spans="1:8" x14ac:dyDescent="0.35">
      <c r="A6575" s="2">
        <v>34973</v>
      </c>
      <c r="B6575" s="3">
        <v>0.875</v>
      </c>
      <c r="C6575">
        <v>49.251399999999997</v>
      </c>
      <c r="D6575" s="4" t="b">
        <f t="shared" si="411"/>
        <v>1</v>
      </c>
      <c r="E6575" s="5">
        <f>VLOOKUP(A6575,'Daily Nat Light Offices Mtl'!$A$1:$G$366,7)</f>
        <v>650.19725969457261</v>
      </c>
      <c r="F6575">
        <f t="shared" si="412"/>
        <v>40.637328730910788</v>
      </c>
      <c r="G6575">
        <f t="shared" si="413"/>
        <v>112.88146869697442</v>
      </c>
      <c r="H6575">
        <f t="shared" si="414"/>
        <v>0.94067890580812019</v>
      </c>
    </row>
    <row r="6576" spans="1:8" x14ac:dyDescent="0.35">
      <c r="A6576" s="2">
        <v>34973</v>
      </c>
      <c r="B6576" s="3">
        <v>0.91666666666666663</v>
      </c>
      <c r="C6576">
        <v>49.251399999999997</v>
      </c>
      <c r="D6576" s="4" t="b">
        <f t="shared" si="411"/>
        <v>0</v>
      </c>
      <c r="E6576" s="5">
        <f>VLOOKUP(A6576,'Daily Nat Light Offices Mtl'!$A$1:$G$366,7)</f>
        <v>650.19725969457261</v>
      </c>
      <c r="F6576">
        <f t="shared" si="412"/>
        <v>0</v>
      </c>
      <c r="G6576">
        <f t="shared" si="413"/>
        <v>0</v>
      </c>
      <c r="H6576">
        <f t="shared" si="414"/>
        <v>0</v>
      </c>
    </row>
    <row r="6577" spans="1:8" x14ac:dyDescent="0.35">
      <c r="A6577" s="2">
        <v>34973</v>
      </c>
      <c r="B6577" s="3">
        <v>0.95833333333333337</v>
      </c>
      <c r="C6577">
        <v>49.251399999999997</v>
      </c>
      <c r="D6577" s="4" t="b">
        <f t="shared" si="411"/>
        <v>0</v>
      </c>
      <c r="E6577" s="5">
        <f>VLOOKUP(A6577,'Daily Nat Light Offices Mtl'!$A$1:$G$366,7)</f>
        <v>650.19725969457261</v>
      </c>
      <c r="F6577">
        <f t="shared" si="412"/>
        <v>0</v>
      </c>
      <c r="G6577">
        <f t="shared" si="413"/>
        <v>0</v>
      </c>
      <c r="H6577">
        <f t="shared" si="414"/>
        <v>0</v>
      </c>
    </row>
    <row r="6578" spans="1:8" x14ac:dyDescent="0.35">
      <c r="A6578" s="2">
        <v>34974</v>
      </c>
      <c r="B6578" s="3">
        <v>0</v>
      </c>
      <c r="C6578">
        <v>49.251399999999997</v>
      </c>
      <c r="D6578" s="4" t="b">
        <f t="shared" si="411"/>
        <v>0</v>
      </c>
      <c r="E6578" s="5">
        <f>VLOOKUP(A6578,'Daily Nat Light Offices Mtl'!$A$1:$G$366,7)</f>
        <v>670.71473412367573</v>
      </c>
      <c r="F6578">
        <f t="shared" si="412"/>
        <v>0</v>
      </c>
      <c r="G6578">
        <f t="shared" si="413"/>
        <v>0</v>
      </c>
      <c r="H6578">
        <f t="shared" si="414"/>
        <v>0</v>
      </c>
    </row>
    <row r="6579" spans="1:8" x14ac:dyDescent="0.35">
      <c r="A6579" s="2">
        <v>34974</v>
      </c>
      <c r="B6579" s="3">
        <v>4.1666666666666664E-2</v>
      </c>
      <c r="C6579">
        <v>49.251399999999997</v>
      </c>
      <c r="D6579" s="4" t="b">
        <f t="shared" si="411"/>
        <v>0</v>
      </c>
      <c r="E6579" s="5">
        <f>VLOOKUP(A6579,'Daily Nat Light Offices Mtl'!$A$1:$G$366,7)</f>
        <v>670.71473412367573</v>
      </c>
      <c r="F6579">
        <f t="shared" si="412"/>
        <v>0</v>
      </c>
      <c r="G6579">
        <f t="shared" si="413"/>
        <v>0</v>
      </c>
      <c r="H6579">
        <f t="shared" si="414"/>
        <v>0</v>
      </c>
    </row>
    <row r="6580" spans="1:8" x14ac:dyDescent="0.35">
      <c r="A6580" s="2">
        <v>34974</v>
      </c>
      <c r="B6580" s="3">
        <v>8.3333333333333329E-2</v>
      </c>
      <c r="C6580">
        <v>49.251399999999997</v>
      </c>
      <c r="D6580" s="4" t="b">
        <f t="shared" si="411"/>
        <v>0</v>
      </c>
      <c r="E6580" s="5">
        <f>VLOOKUP(A6580,'Daily Nat Light Offices Mtl'!$A$1:$G$366,7)</f>
        <v>670.71473412367573</v>
      </c>
      <c r="F6580">
        <f t="shared" si="412"/>
        <v>0</v>
      </c>
      <c r="G6580">
        <f t="shared" si="413"/>
        <v>0</v>
      </c>
      <c r="H6580">
        <f t="shared" si="414"/>
        <v>0</v>
      </c>
    </row>
    <row r="6581" spans="1:8" x14ac:dyDescent="0.35">
      <c r="A6581" s="2">
        <v>34974</v>
      </c>
      <c r="B6581" s="3">
        <v>0.125</v>
      </c>
      <c r="C6581">
        <v>49.251399999999997</v>
      </c>
      <c r="D6581" s="4" t="b">
        <f t="shared" si="411"/>
        <v>0</v>
      </c>
      <c r="E6581" s="5">
        <f>VLOOKUP(A6581,'Daily Nat Light Offices Mtl'!$A$1:$G$366,7)</f>
        <v>670.71473412367573</v>
      </c>
      <c r="F6581">
        <f t="shared" si="412"/>
        <v>0</v>
      </c>
      <c r="G6581">
        <f t="shared" si="413"/>
        <v>0</v>
      </c>
      <c r="H6581">
        <f t="shared" si="414"/>
        <v>0</v>
      </c>
    </row>
    <row r="6582" spans="1:8" x14ac:dyDescent="0.35">
      <c r="A6582" s="2">
        <v>34974</v>
      </c>
      <c r="B6582" s="3">
        <v>0.16666666666666666</v>
      </c>
      <c r="C6582">
        <v>49.251399999999997</v>
      </c>
      <c r="D6582" s="4" t="b">
        <f t="shared" si="411"/>
        <v>0</v>
      </c>
      <c r="E6582" s="5">
        <f>VLOOKUP(A6582,'Daily Nat Light Offices Mtl'!$A$1:$G$366,7)</f>
        <v>670.71473412367573</v>
      </c>
      <c r="F6582">
        <f t="shared" si="412"/>
        <v>0</v>
      </c>
      <c r="G6582">
        <f t="shared" si="413"/>
        <v>0</v>
      </c>
      <c r="H6582">
        <f t="shared" si="414"/>
        <v>0</v>
      </c>
    </row>
    <row r="6583" spans="1:8" x14ac:dyDescent="0.35">
      <c r="A6583" s="2">
        <v>34974</v>
      </c>
      <c r="B6583" s="3">
        <v>0.20833333333333334</v>
      </c>
      <c r="C6583">
        <v>95.4602</v>
      </c>
      <c r="D6583" s="4" t="b">
        <f t="shared" si="411"/>
        <v>1</v>
      </c>
      <c r="E6583" s="5">
        <f>VLOOKUP(A6583,'Daily Nat Light Offices Mtl'!$A$1:$G$366,7)</f>
        <v>670.71473412367573</v>
      </c>
      <c r="F6583">
        <f t="shared" si="412"/>
        <v>41.919670882729733</v>
      </c>
      <c r="G6583">
        <f t="shared" si="413"/>
        <v>116.44353022980481</v>
      </c>
      <c r="H6583">
        <f t="shared" si="414"/>
        <v>0.97036275191504007</v>
      </c>
    </row>
    <row r="6584" spans="1:8" x14ac:dyDescent="0.35">
      <c r="A6584" s="2">
        <v>34974</v>
      </c>
      <c r="B6584" s="3">
        <v>0.25</v>
      </c>
      <c r="C6584">
        <v>867.75699999999995</v>
      </c>
      <c r="D6584" s="4" t="b">
        <f t="shared" si="411"/>
        <v>1</v>
      </c>
      <c r="E6584" s="5">
        <f>VLOOKUP(A6584,'Daily Nat Light Offices Mtl'!$A$1:$G$366,7)</f>
        <v>670.71473412367573</v>
      </c>
      <c r="F6584">
        <f t="shared" si="412"/>
        <v>41.919670882729733</v>
      </c>
      <c r="G6584">
        <f t="shared" si="413"/>
        <v>116.44353022980481</v>
      </c>
      <c r="H6584">
        <f t="shared" si="414"/>
        <v>0.97036275191504007</v>
      </c>
    </row>
    <row r="6585" spans="1:8" x14ac:dyDescent="0.35">
      <c r="A6585" s="2">
        <v>34974</v>
      </c>
      <c r="B6585" s="3">
        <v>0.29166666666666669</v>
      </c>
      <c r="C6585">
        <v>2629.54</v>
      </c>
      <c r="D6585" s="4" t="b">
        <f t="shared" si="411"/>
        <v>1</v>
      </c>
      <c r="E6585" s="5">
        <f>VLOOKUP(A6585,'Daily Nat Light Offices Mtl'!$A$1:$G$366,7)</f>
        <v>670.71473412367573</v>
      </c>
      <c r="F6585">
        <f t="shared" si="412"/>
        <v>41.919670882729733</v>
      </c>
      <c r="G6585">
        <f t="shared" si="413"/>
        <v>116.44353022980481</v>
      </c>
      <c r="H6585">
        <f t="shared" si="414"/>
        <v>0.97036275191504007</v>
      </c>
    </row>
    <row r="6586" spans="1:8" x14ac:dyDescent="0.35">
      <c r="A6586" s="2">
        <v>34974</v>
      </c>
      <c r="B6586" s="3">
        <v>0.33333333333333331</v>
      </c>
      <c r="C6586">
        <v>4802.88</v>
      </c>
      <c r="D6586" s="4" t="b">
        <f t="shared" si="411"/>
        <v>1</v>
      </c>
      <c r="E6586" s="5">
        <f>VLOOKUP(A6586,'Daily Nat Light Offices Mtl'!$A$1:$G$366,7)</f>
        <v>670.71473412367573</v>
      </c>
      <c r="F6586">
        <f t="shared" si="412"/>
        <v>41.919670882729733</v>
      </c>
      <c r="G6586">
        <f t="shared" si="413"/>
        <v>116.44353022980481</v>
      </c>
      <c r="H6586">
        <f t="shared" si="414"/>
        <v>0.97036275191504007</v>
      </c>
    </row>
    <row r="6587" spans="1:8" x14ac:dyDescent="0.35">
      <c r="A6587" s="2">
        <v>34974</v>
      </c>
      <c r="B6587" s="3">
        <v>0.375</v>
      </c>
      <c r="C6587">
        <v>7094.03</v>
      </c>
      <c r="D6587" s="4" t="b">
        <f t="shared" si="411"/>
        <v>1</v>
      </c>
      <c r="E6587" s="5">
        <f>VLOOKUP(A6587,'Daily Nat Light Offices Mtl'!$A$1:$G$366,7)</f>
        <v>670.71473412367573</v>
      </c>
      <c r="F6587">
        <f t="shared" si="412"/>
        <v>41.919670882729733</v>
      </c>
      <c r="G6587">
        <f t="shared" si="413"/>
        <v>116.44353022980481</v>
      </c>
      <c r="H6587">
        <f t="shared" si="414"/>
        <v>0.97036275191504007</v>
      </c>
    </row>
    <row r="6588" spans="1:8" x14ac:dyDescent="0.35">
      <c r="A6588" s="2">
        <v>34974</v>
      </c>
      <c r="B6588" s="3">
        <v>0.41666666666666669</v>
      </c>
      <c r="C6588">
        <v>7719.36</v>
      </c>
      <c r="D6588" s="4" t="b">
        <f t="shared" si="411"/>
        <v>1</v>
      </c>
      <c r="E6588" s="5">
        <f>VLOOKUP(A6588,'Daily Nat Light Offices Mtl'!$A$1:$G$366,7)</f>
        <v>670.71473412367573</v>
      </c>
      <c r="F6588">
        <f t="shared" si="412"/>
        <v>41.919670882729733</v>
      </c>
      <c r="G6588">
        <f t="shared" si="413"/>
        <v>116.44353022980481</v>
      </c>
      <c r="H6588">
        <f t="shared" si="414"/>
        <v>0.97036275191504007</v>
      </c>
    </row>
    <row r="6589" spans="1:8" x14ac:dyDescent="0.35">
      <c r="A6589" s="2">
        <v>34974</v>
      </c>
      <c r="B6589" s="3">
        <v>0.45833333333333331</v>
      </c>
      <c r="C6589">
        <v>7123.9</v>
      </c>
      <c r="D6589" s="4" t="b">
        <f t="shared" si="411"/>
        <v>1</v>
      </c>
      <c r="E6589" s="5">
        <f>VLOOKUP(A6589,'Daily Nat Light Offices Mtl'!$A$1:$G$366,7)</f>
        <v>670.71473412367573</v>
      </c>
      <c r="F6589">
        <f t="shared" si="412"/>
        <v>41.919670882729733</v>
      </c>
      <c r="G6589">
        <f t="shared" si="413"/>
        <v>116.44353022980481</v>
      </c>
      <c r="H6589">
        <f t="shared" si="414"/>
        <v>0.97036275191504007</v>
      </c>
    </row>
    <row r="6590" spans="1:8" x14ac:dyDescent="0.35">
      <c r="A6590" s="2">
        <v>34974</v>
      </c>
      <c r="B6590" s="3">
        <v>0.5</v>
      </c>
      <c r="C6590">
        <v>6020.61</v>
      </c>
      <c r="D6590" s="4" t="b">
        <f t="shared" si="411"/>
        <v>1</v>
      </c>
      <c r="E6590" s="5">
        <f>VLOOKUP(A6590,'Daily Nat Light Offices Mtl'!$A$1:$G$366,7)</f>
        <v>670.71473412367573</v>
      </c>
      <c r="F6590">
        <f t="shared" si="412"/>
        <v>41.919670882729733</v>
      </c>
      <c r="G6590">
        <f t="shared" si="413"/>
        <v>116.44353022980481</v>
      </c>
      <c r="H6590">
        <f t="shared" si="414"/>
        <v>0.97036275191504007</v>
      </c>
    </row>
    <row r="6591" spans="1:8" x14ac:dyDescent="0.35">
      <c r="A6591" s="2">
        <v>34974</v>
      </c>
      <c r="B6591" s="3">
        <v>0.54166666666666663</v>
      </c>
      <c r="C6591">
        <v>4156.5600000000004</v>
      </c>
      <c r="D6591" s="4" t="b">
        <f t="shared" si="411"/>
        <v>1</v>
      </c>
      <c r="E6591" s="5">
        <f>VLOOKUP(A6591,'Daily Nat Light Offices Mtl'!$A$1:$G$366,7)</f>
        <v>670.71473412367573</v>
      </c>
      <c r="F6591">
        <f t="shared" si="412"/>
        <v>41.919670882729733</v>
      </c>
      <c r="G6591">
        <f t="shared" si="413"/>
        <v>116.44353022980481</v>
      </c>
      <c r="H6591">
        <f t="shared" si="414"/>
        <v>0.97036275191504007</v>
      </c>
    </row>
    <row r="6592" spans="1:8" x14ac:dyDescent="0.35">
      <c r="A6592" s="2">
        <v>34974</v>
      </c>
      <c r="B6592" s="3">
        <v>0.58333333333333337</v>
      </c>
      <c r="C6592">
        <v>3357.97</v>
      </c>
      <c r="D6592" s="4" t="b">
        <f t="shared" si="411"/>
        <v>1</v>
      </c>
      <c r="E6592" s="5">
        <f>VLOOKUP(A6592,'Daily Nat Light Offices Mtl'!$A$1:$G$366,7)</f>
        <v>670.71473412367573</v>
      </c>
      <c r="F6592">
        <f t="shared" si="412"/>
        <v>41.919670882729733</v>
      </c>
      <c r="G6592">
        <f t="shared" si="413"/>
        <v>116.44353022980481</v>
      </c>
      <c r="H6592">
        <f t="shared" si="414"/>
        <v>0.97036275191504007</v>
      </c>
    </row>
    <row r="6593" spans="1:8" x14ac:dyDescent="0.35">
      <c r="A6593" s="2">
        <v>34974</v>
      </c>
      <c r="B6593" s="3">
        <v>0.625</v>
      </c>
      <c r="C6593">
        <v>3261.25</v>
      </c>
      <c r="D6593" s="4" t="b">
        <f t="shared" si="411"/>
        <v>1</v>
      </c>
      <c r="E6593" s="5">
        <f>VLOOKUP(A6593,'Daily Nat Light Offices Mtl'!$A$1:$G$366,7)</f>
        <v>670.71473412367573</v>
      </c>
      <c r="F6593">
        <f t="shared" si="412"/>
        <v>41.919670882729733</v>
      </c>
      <c r="G6593">
        <f t="shared" si="413"/>
        <v>116.44353022980481</v>
      </c>
      <c r="H6593">
        <f t="shared" si="414"/>
        <v>0.97036275191504007</v>
      </c>
    </row>
    <row r="6594" spans="1:8" x14ac:dyDescent="0.35">
      <c r="A6594" s="2">
        <v>34974</v>
      </c>
      <c r="B6594" s="3">
        <v>0.66666666666666663</v>
      </c>
      <c r="C6594">
        <v>2373.0300000000002</v>
      </c>
      <c r="D6594" s="4" t="b">
        <f t="shared" ref="D6594:D6657" si="415">AND(B6594&gt;$B$6,B6594&lt;$B$24,E6594&gt;0)</f>
        <v>1</v>
      </c>
      <c r="E6594" s="5">
        <f>VLOOKUP(A6594,'Daily Nat Light Offices Mtl'!$A$1:$G$366,7)</f>
        <v>670.71473412367573</v>
      </c>
      <c r="F6594">
        <f t="shared" si="412"/>
        <v>41.919670882729733</v>
      </c>
      <c r="G6594">
        <f t="shared" si="413"/>
        <v>116.44353022980481</v>
      </c>
      <c r="H6594">
        <f t="shared" si="414"/>
        <v>0.97036275191504007</v>
      </c>
    </row>
    <row r="6595" spans="1:8" x14ac:dyDescent="0.35">
      <c r="A6595" s="2">
        <v>34974</v>
      </c>
      <c r="B6595" s="3">
        <v>0.70833333333333337</v>
      </c>
      <c r="C6595">
        <v>959.09400000000005</v>
      </c>
      <c r="D6595" s="4" t="b">
        <f t="shared" si="415"/>
        <v>1</v>
      </c>
      <c r="E6595" s="5">
        <f>VLOOKUP(A6595,'Daily Nat Light Offices Mtl'!$A$1:$G$366,7)</f>
        <v>670.71473412367573</v>
      </c>
      <c r="F6595">
        <f t="shared" ref="F6595:F6658" si="416">IF(D6595,E6595/16,0)</f>
        <v>41.919670882729733</v>
      </c>
      <c r="G6595">
        <f t="shared" ref="G6595:G6658" si="417">CONVERT(F6595*10^4,"J","Wh")</f>
        <v>116.44353022980481</v>
      </c>
      <c r="H6595">
        <f t="shared" ref="H6595:H6658" si="418">G6595/$J$2</f>
        <v>0.97036275191504007</v>
      </c>
    </row>
    <row r="6596" spans="1:8" x14ac:dyDescent="0.35">
      <c r="A6596" s="2">
        <v>34974</v>
      </c>
      <c r="B6596" s="3">
        <v>0.75</v>
      </c>
      <c r="C6596">
        <v>492.51400000000001</v>
      </c>
      <c r="D6596" s="4" t="b">
        <f t="shared" si="415"/>
        <v>1</v>
      </c>
      <c r="E6596" s="5">
        <f>VLOOKUP(A6596,'Daily Nat Light Offices Mtl'!$A$1:$G$366,7)</f>
        <v>670.71473412367573</v>
      </c>
      <c r="F6596">
        <f t="shared" si="416"/>
        <v>41.919670882729733</v>
      </c>
      <c r="G6596">
        <f t="shared" si="417"/>
        <v>116.44353022980481</v>
      </c>
      <c r="H6596">
        <f t="shared" si="418"/>
        <v>0.97036275191504007</v>
      </c>
    </row>
    <row r="6597" spans="1:8" x14ac:dyDescent="0.35">
      <c r="A6597" s="2">
        <v>34974</v>
      </c>
      <c r="B6597" s="3">
        <v>0.79166666666666663</v>
      </c>
      <c r="C6597">
        <v>295.50799999999998</v>
      </c>
      <c r="D6597" s="4" t="b">
        <f t="shared" si="415"/>
        <v>1</v>
      </c>
      <c r="E6597" s="5">
        <f>VLOOKUP(A6597,'Daily Nat Light Offices Mtl'!$A$1:$G$366,7)</f>
        <v>670.71473412367573</v>
      </c>
      <c r="F6597">
        <f t="shared" si="416"/>
        <v>41.919670882729733</v>
      </c>
      <c r="G6597">
        <f t="shared" si="417"/>
        <v>116.44353022980481</v>
      </c>
      <c r="H6597">
        <f t="shared" si="418"/>
        <v>0.97036275191504007</v>
      </c>
    </row>
    <row r="6598" spans="1:8" x14ac:dyDescent="0.35">
      <c r="A6598" s="2">
        <v>34974</v>
      </c>
      <c r="B6598" s="3">
        <v>0.83333333333333337</v>
      </c>
      <c r="C6598">
        <v>295.50799999999998</v>
      </c>
      <c r="D6598" s="4" t="b">
        <f t="shared" si="415"/>
        <v>1</v>
      </c>
      <c r="E6598" s="5">
        <f>VLOOKUP(A6598,'Daily Nat Light Offices Mtl'!$A$1:$G$366,7)</f>
        <v>670.71473412367573</v>
      </c>
      <c r="F6598">
        <f t="shared" si="416"/>
        <v>41.919670882729733</v>
      </c>
      <c r="G6598">
        <f t="shared" si="417"/>
        <v>116.44353022980481</v>
      </c>
      <c r="H6598">
        <f t="shared" si="418"/>
        <v>0.97036275191504007</v>
      </c>
    </row>
    <row r="6599" spans="1:8" x14ac:dyDescent="0.35">
      <c r="A6599" s="2">
        <v>34974</v>
      </c>
      <c r="B6599" s="3">
        <v>0.875</v>
      </c>
      <c r="C6599">
        <v>98.502700000000004</v>
      </c>
      <c r="D6599" s="4" t="b">
        <f t="shared" si="415"/>
        <v>1</v>
      </c>
      <c r="E6599" s="5">
        <f>VLOOKUP(A6599,'Daily Nat Light Offices Mtl'!$A$1:$G$366,7)</f>
        <v>670.71473412367573</v>
      </c>
      <c r="F6599">
        <f t="shared" si="416"/>
        <v>41.919670882729733</v>
      </c>
      <c r="G6599">
        <f t="shared" si="417"/>
        <v>116.44353022980481</v>
      </c>
      <c r="H6599">
        <f t="shared" si="418"/>
        <v>0.97036275191504007</v>
      </c>
    </row>
    <row r="6600" spans="1:8" x14ac:dyDescent="0.35">
      <c r="A6600" s="2">
        <v>34974</v>
      </c>
      <c r="B6600" s="3">
        <v>0.91666666666666663</v>
      </c>
      <c r="C6600">
        <v>98.502700000000004</v>
      </c>
      <c r="D6600" s="4" t="b">
        <f t="shared" si="415"/>
        <v>0</v>
      </c>
      <c r="E6600" s="5">
        <f>VLOOKUP(A6600,'Daily Nat Light Offices Mtl'!$A$1:$G$366,7)</f>
        <v>670.71473412367573</v>
      </c>
      <c r="F6600">
        <f t="shared" si="416"/>
        <v>0</v>
      </c>
      <c r="G6600">
        <f t="shared" si="417"/>
        <v>0</v>
      </c>
      <c r="H6600">
        <f t="shared" si="418"/>
        <v>0</v>
      </c>
    </row>
    <row r="6601" spans="1:8" x14ac:dyDescent="0.35">
      <c r="A6601" s="2">
        <v>34974</v>
      </c>
      <c r="B6601" s="3">
        <v>0.95833333333333337</v>
      </c>
      <c r="C6601">
        <v>49.251399999999997</v>
      </c>
      <c r="D6601" s="4" t="b">
        <f t="shared" si="415"/>
        <v>0</v>
      </c>
      <c r="E6601" s="5">
        <f>VLOOKUP(A6601,'Daily Nat Light Offices Mtl'!$A$1:$G$366,7)</f>
        <v>670.71473412367573</v>
      </c>
      <c r="F6601">
        <f t="shared" si="416"/>
        <v>0</v>
      </c>
      <c r="G6601">
        <f t="shared" si="417"/>
        <v>0</v>
      </c>
      <c r="H6601">
        <f t="shared" si="418"/>
        <v>0</v>
      </c>
    </row>
    <row r="6602" spans="1:8" x14ac:dyDescent="0.35">
      <c r="A6602" s="2">
        <v>34975</v>
      </c>
      <c r="B6602" s="3">
        <v>0</v>
      </c>
      <c r="C6602">
        <v>49.251399999999997</v>
      </c>
      <c r="D6602" s="4" t="b">
        <f t="shared" si="415"/>
        <v>0</v>
      </c>
      <c r="E6602" s="5">
        <f>VLOOKUP(A6602,'Daily Nat Light Offices Mtl'!$A$1:$G$366,7)</f>
        <v>660.67815930211282</v>
      </c>
      <c r="F6602">
        <f t="shared" si="416"/>
        <v>0</v>
      </c>
      <c r="G6602">
        <f t="shared" si="417"/>
        <v>0</v>
      </c>
      <c r="H6602">
        <f t="shared" si="418"/>
        <v>0</v>
      </c>
    </row>
    <row r="6603" spans="1:8" x14ac:dyDescent="0.35">
      <c r="A6603" s="2">
        <v>34975</v>
      </c>
      <c r="B6603" s="3">
        <v>4.1666666666666664E-2</v>
      </c>
      <c r="C6603">
        <v>49.251399999999997</v>
      </c>
      <c r="D6603" s="4" t="b">
        <f t="shared" si="415"/>
        <v>0</v>
      </c>
      <c r="E6603" s="5">
        <f>VLOOKUP(A6603,'Daily Nat Light Offices Mtl'!$A$1:$G$366,7)</f>
        <v>660.67815930211282</v>
      </c>
      <c r="F6603">
        <f t="shared" si="416"/>
        <v>0</v>
      </c>
      <c r="G6603">
        <f t="shared" si="417"/>
        <v>0</v>
      </c>
      <c r="H6603">
        <f t="shared" si="418"/>
        <v>0</v>
      </c>
    </row>
    <row r="6604" spans="1:8" x14ac:dyDescent="0.35">
      <c r="A6604" s="2">
        <v>34975</v>
      </c>
      <c r="B6604" s="3">
        <v>8.3333333333333329E-2</v>
      </c>
      <c r="C6604">
        <v>49.251399999999997</v>
      </c>
      <c r="D6604" s="4" t="b">
        <f t="shared" si="415"/>
        <v>0</v>
      </c>
      <c r="E6604" s="5">
        <f>VLOOKUP(A6604,'Daily Nat Light Offices Mtl'!$A$1:$G$366,7)</f>
        <v>660.67815930211282</v>
      </c>
      <c r="F6604">
        <f t="shared" si="416"/>
        <v>0</v>
      </c>
      <c r="G6604">
        <f t="shared" si="417"/>
        <v>0</v>
      </c>
      <c r="H6604">
        <f t="shared" si="418"/>
        <v>0</v>
      </c>
    </row>
    <row r="6605" spans="1:8" x14ac:dyDescent="0.35">
      <c r="A6605" s="2">
        <v>34975</v>
      </c>
      <c r="B6605" s="3">
        <v>0.125</v>
      </c>
      <c r="C6605">
        <v>49.251399999999997</v>
      </c>
      <c r="D6605" s="4" t="b">
        <f t="shared" si="415"/>
        <v>0</v>
      </c>
      <c r="E6605" s="5">
        <f>VLOOKUP(A6605,'Daily Nat Light Offices Mtl'!$A$1:$G$366,7)</f>
        <v>660.67815930211282</v>
      </c>
      <c r="F6605">
        <f t="shared" si="416"/>
        <v>0</v>
      </c>
      <c r="G6605">
        <f t="shared" si="417"/>
        <v>0</v>
      </c>
      <c r="H6605">
        <f t="shared" si="418"/>
        <v>0</v>
      </c>
    </row>
    <row r="6606" spans="1:8" x14ac:dyDescent="0.35">
      <c r="A6606" s="2">
        <v>34975</v>
      </c>
      <c r="B6606" s="3">
        <v>0.16666666666666666</v>
      </c>
      <c r="C6606">
        <v>49.251399999999997</v>
      </c>
      <c r="D6606" s="4" t="b">
        <f t="shared" si="415"/>
        <v>0</v>
      </c>
      <c r="E6606" s="5">
        <f>VLOOKUP(A6606,'Daily Nat Light Offices Mtl'!$A$1:$G$366,7)</f>
        <v>660.67815930211282</v>
      </c>
      <c r="F6606">
        <f t="shared" si="416"/>
        <v>0</v>
      </c>
      <c r="G6606">
        <f t="shared" si="417"/>
        <v>0</v>
      </c>
      <c r="H6606">
        <f t="shared" si="418"/>
        <v>0</v>
      </c>
    </row>
    <row r="6607" spans="1:8" x14ac:dyDescent="0.35">
      <c r="A6607" s="2">
        <v>34975</v>
      </c>
      <c r="B6607" s="3">
        <v>0.20833333333333334</v>
      </c>
      <c r="C6607">
        <v>77.0989</v>
      </c>
      <c r="D6607" s="4" t="b">
        <f t="shared" si="415"/>
        <v>1</v>
      </c>
      <c r="E6607" s="5">
        <f>VLOOKUP(A6607,'Daily Nat Light Offices Mtl'!$A$1:$G$366,7)</f>
        <v>660.67815930211282</v>
      </c>
      <c r="F6607">
        <f t="shared" si="416"/>
        <v>41.292384956382051</v>
      </c>
      <c r="G6607">
        <f t="shared" si="417"/>
        <v>114.70106932328348</v>
      </c>
      <c r="H6607">
        <f t="shared" si="418"/>
        <v>0.95584224436069565</v>
      </c>
    </row>
    <row r="6608" spans="1:8" x14ac:dyDescent="0.35">
      <c r="A6608" s="2">
        <v>34975</v>
      </c>
      <c r="B6608" s="3">
        <v>0.25</v>
      </c>
      <c r="C6608">
        <v>503.31299999999999</v>
      </c>
      <c r="D6608" s="4" t="b">
        <f t="shared" si="415"/>
        <v>1</v>
      </c>
      <c r="E6608" s="5">
        <f>VLOOKUP(A6608,'Daily Nat Light Offices Mtl'!$A$1:$G$366,7)</f>
        <v>660.67815930211282</v>
      </c>
      <c r="F6608">
        <f t="shared" si="416"/>
        <v>41.292384956382051</v>
      </c>
      <c r="G6608">
        <f t="shared" si="417"/>
        <v>114.70106932328348</v>
      </c>
      <c r="H6608">
        <f t="shared" si="418"/>
        <v>0.95584224436069565</v>
      </c>
    </row>
    <row r="6609" spans="1:8" x14ac:dyDescent="0.35">
      <c r="A6609" s="2">
        <v>34975</v>
      </c>
      <c r="B6609" s="3">
        <v>0.29166666666666669</v>
      </c>
      <c r="C6609">
        <v>2120.27</v>
      </c>
      <c r="D6609" s="4" t="b">
        <f t="shared" si="415"/>
        <v>1</v>
      </c>
      <c r="E6609" s="5">
        <f>VLOOKUP(A6609,'Daily Nat Light Offices Mtl'!$A$1:$G$366,7)</f>
        <v>660.67815930211282</v>
      </c>
      <c r="F6609">
        <f t="shared" si="416"/>
        <v>41.292384956382051</v>
      </c>
      <c r="G6609">
        <f t="shared" si="417"/>
        <v>114.70106932328348</v>
      </c>
      <c r="H6609">
        <f t="shared" si="418"/>
        <v>0.95584224436069565</v>
      </c>
    </row>
    <row r="6610" spans="1:8" x14ac:dyDescent="0.35">
      <c r="A6610" s="2">
        <v>34975</v>
      </c>
      <c r="B6610" s="3">
        <v>0.33333333333333331</v>
      </c>
      <c r="C6610">
        <v>8768.75</v>
      </c>
      <c r="D6610" s="4" t="b">
        <f t="shared" si="415"/>
        <v>1</v>
      </c>
      <c r="E6610" s="5">
        <f>VLOOKUP(A6610,'Daily Nat Light Offices Mtl'!$A$1:$G$366,7)</f>
        <v>660.67815930211282</v>
      </c>
      <c r="F6610">
        <f t="shared" si="416"/>
        <v>41.292384956382051</v>
      </c>
      <c r="G6610">
        <f t="shared" si="417"/>
        <v>114.70106932328348</v>
      </c>
      <c r="H6610">
        <f t="shared" si="418"/>
        <v>0.95584224436069565</v>
      </c>
    </row>
    <row r="6611" spans="1:8" x14ac:dyDescent="0.35">
      <c r="A6611" s="2">
        <v>34975</v>
      </c>
      <c r="B6611" s="3">
        <v>0.375</v>
      </c>
      <c r="C6611">
        <v>10296.9</v>
      </c>
      <c r="D6611" s="4" t="b">
        <f t="shared" si="415"/>
        <v>1</v>
      </c>
      <c r="E6611" s="5">
        <f>VLOOKUP(A6611,'Daily Nat Light Offices Mtl'!$A$1:$G$366,7)</f>
        <v>660.67815930211282</v>
      </c>
      <c r="F6611">
        <f t="shared" si="416"/>
        <v>41.292384956382051</v>
      </c>
      <c r="G6611">
        <f t="shared" si="417"/>
        <v>114.70106932328348</v>
      </c>
      <c r="H6611">
        <f t="shared" si="418"/>
        <v>0.95584224436069565</v>
      </c>
    </row>
    <row r="6612" spans="1:8" x14ac:dyDescent="0.35">
      <c r="A6612" s="2">
        <v>34975</v>
      </c>
      <c r="B6612" s="3">
        <v>0.41666666666666669</v>
      </c>
      <c r="C6612">
        <v>13715.8</v>
      </c>
      <c r="D6612" s="4" t="b">
        <f t="shared" si="415"/>
        <v>1</v>
      </c>
      <c r="E6612" s="5">
        <f>VLOOKUP(A6612,'Daily Nat Light Offices Mtl'!$A$1:$G$366,7)</f>
        <v>660.67815930211282</v>
      </c>
      <c r="F6612">
        <f t="shared" si="416"/>
        <v>41.292384956382051</v>
      </c>
      <c r="G6612">
        <f t="shared" si="417"/>
        <v>114.70106932328348</v>
      </c>
      <c r="H6612">
        <f t="shared" si="418"/>
        <v>0.95584224436069565</v>
      </c>
    </row>
    <row r="6613" spans="1:8" x14ac:dyDescent="0.35">
      <c r="A6613" s="2">
        <v>34975</v>
      </c>
      <c r="B6613" s="3">
        <v>0.45833333333333331</v>
      </c>
      <c r="C6613">
        <v>18683.3</v>
      </c>
      <c r="D6613" s="4" t="b">
        <f t="shared" si="415"/>
        <v>1</v>
      </c>
      <c r="E6613" s="5">
        <f>VLOOKUP(A6613,'Daily Nat Light Offices Mtl'!$A$1:$G$366,7)</f>
        <v>660.67815930211282</v>
      </c>
      <c r="F6613">
        <f t="shared" si="416"/>
        <v>41.292384956382051</v>
      </c>
      <c r="G6613">
        <f t="shared" si="417"/>
        <v>114.70106932328348</v>
      </c>
      <c r="H6613">
        <f t="shared" si="418"/>
        <v>0.95584224436069565</v>
      </c>
    </row>
    <row r="6614" spans="1:8" x14ac:dyDescent="0.35">
      <c r="A6614" s="2">
        <v>34975</v>
      </c>
      <c r="B6614" s="3">
        <v>0.5</v>
      </c>
      <c r="C6614">
        <v>10236.6</v>
      </c>
      <c r="D6614" s="4" t="b">
        <f t="shared" si="415"/>
        <v>1</v>
      </c>
      <c r="E6614" s="5">
        <f>VLOOKUP(A6614,'Daily Nat Light Offices Mtl'!$A$1:$G$366,7)</f>
        <v>660.67815930211282</v>
      </c>
      <c r="F6614">
        <f t="shared" si="416"/>
        <v>41.292384956382051</v>
      </c>
      <c r="G6614">
        <f t="shared" si="417"/>
        <v>114.70106932328348</v>
      </c>
      <c r="H6614">
        <f t="shared" si="418"/>
        <v>0.95584224436069565</v>
      </c>
    </row>
    <row r="6615" spans="1:8" x14ac:dyDescent="0.35">
      <c r="A6615" s="2">
        <v>34975</v>
      </c>
      <c r="B6615" s="3">
        <v>0.54166666666666663</v>
      </c>
      <c r="C6615">
        <v>8340.7000000000007</v>
      </c>
      <c r="D6615" s="4" t="b">
        <f t="shared" si="415"/>
        <v>1</v>
      </c>
      <c r="E6615" s="5">
        <f>VLOOKUP(A6615,'Daily Nat Light Offices Mtl'!$A$1:$G$366,7)</f>
        <v>660.67815930211282</v>
      </c>
      <c r="F6615">
        <f t="shared" si="416"/>
        <v>41.292384956382051</v>
      </c>
      <c r="G6615">
        <f t="shared" si="417"/>
        <v>114.70106932328348</v>
      </c>
      <c r="H6615">
        <f t="shared" si="418"/>
        <v>0.95584224436069565</v>
      </c>
    </row>
    <row r="6616" spans="1:8" x14ac:dyDescent="0.35">
      <c r="A6616" s="2">
        <v>34975</v>
      </c>
      <c r="B6616" s="3">
        <v>0.58333333333333337</v>
      </c>
      <c r="C6616">
        <v>6637.97</v>
      </c>
      <c r="D6616" s="4" t="b">
        <f t="shared" si="415"/>
        <v>1</v>
      </c>
      <c r="E6616" s="5">
        <f>VLOOKUP(A6616,'Daily Nat Light Offices Mtl'!$A$1:$G$366,7)</f>
        <v>660.67815930211282</v>
      </c>
      <c r="F6616">
        <f t="shared" si="416"/>
        <v>41.292384956382051</v>
      </c>
      <c r="G6616">
        <f t="shared" si="417"/>
        <v>114.70106932328348</v>
      </c>
      <c r="H6616">
        <f t="shared" si="418"/>
        <v>0.95584224436069565</v>
      </c>
    </row>
    <row r="6617" spans="1:8" x14ac:dyDescent="0.35">
      <c r="A6617" s="2">
        <v>34975</v>
      </c>
      <c r="B6617" s="3">
        <v>0.625</v>
      </c>
      <c r="C6617">
        <v>4526.9799999999996</v>
      </c>
      <c r="D6617" s="4" t="b">
        <f t="shared" si="415"/>
        <v>1</v>
      </c>
      <c r="E6617" s="5">
        <f>VLOOKUP(A6617,'Daily Nat Light Offices Mtl'!$A$1:$G$366,7)</f>
        <v>660.67815930211282</v>
      </c>
      <c r="F6617">
        <f t="shared" si="416"/>
        <v>41.292384956382051</v>
      </c>
      <c r="G6617">
        <f t="shared" si="417"/>
        <v>114.70106932328348</v>
      </c>
      <c r="H6617">
        <f t="shared" si="418"/>
        <v>0.95584224436069565</v>
      </c>
    </row>
    <row r="6618" spans="1:8" x14ac:dyDescent="0.35">
      <c r="A6618" s="2">
        <v>34975</v>
      </c>
      <c r="B6618" s="3">
        <v>0.66666666666666663</v>
      </c>
      <c r="C6618">
        <v>2214.85</v>
      </c>
      <c r="D6618" s="4" t="b">
        <f t="shared" si="415"/>
        <v>1</v>
      </c>
      <c r="E6618" s="5">
        <f>VLOOKUP(A6618,'Daily Nat Light Offices Mtl'!$A$1:$G$366,7)</f>
        <v>660.67815930211282</v>
      </c>
      <c r="F6618">
        <f t="shared" si="416"/>
        <v>41.292384956382051</v>
      </c>
      <c r="G6618">
        <f t="shared" si="417"/>
        <v>114.70106932328348</v>
      </c>
      <c r="H6618">
        <f t="shared" si="418"/>
        <v>0.95584224436069565</v>
      </c>
    </row>
    <row r="6619" spans="1:8" x14ac:dyDescent="0.35">
      <c r="A6619" s="2">
        <v>34975</v>
      </c>
      <c r="B6619" s="3">
        <v>0.70833333333333337</v>
      </c>
      <c r="C6619">
        <v>899.54600000000005</v>
      </c>
      <c r="D6619" s="4" t="b">
        <f t="shared" si="415"/>
        <v>1</v>
      </c>
      <c r="E6619" s="5">
        <f>VLOOKUP(A6619,'Daily Nat Light Offices Mtl'!$A$1:$G$366,7)</f>
        <v>660.67815930211282</v>
      </c>
      <c r="F6619">
        <f t="shared" si="416"/>
        <v>41.292384956382051</v>
      </c>
      <c r="G6619">
        <f t="shared" si="417"/>
        <v>114.70106932328348</v>
      </c>
      <c r="H6619">
        <f t="shared" si="418"/>
        <v>0.95584224436069565</v>
      </c>
    </row>
    <row r="6620" spans="1:8" x14ac:dyDescent="0.35">
      <c r="A6620" s="2">
        <v>34975</v>
      </c>
      <c r="B6620" s="3">
        <v>0.75</v>
      </c>
      <c r="C6620">
        <v>492.51400000000001</v>
      </c>
      <c r="D6620" s="4" t="b">
        <f t="shared" si="415"/>
        <v>1</v>
      </c>
      <c r="E6620" s="5">
        <f>VLOOKUP(A6620,'Daily Nat Light Offices Mtl'!$A$1:$G$366,7)</f>
        <v>660.67815930211282</v>
      </c>
      <c r="F6620">
        <f t="shared" si="416"/>
        <v>41.292384956382051</v>
      </c>
      <c r="G6620">
        <f t="shared" si="417"/>
        <v>114.70106932328348</v>
      </c>
      <c r="H6620">
        <f t="shared" si="418"/>
        <v>0.95584224436069565</v>
      </c>
    </row>
    <row r="6621" spans="1:8" x14ac:dyDescent="0.35">
      <c r="A6621" s="2">
        <v>34975</v>
      </c>
      <c r="B6621" s="3">
        <v>0.79166666666666663</v>
      </c>
      <c r="C6621">
        <v>295.50799999999998</v>
      </c>
      <c r="D6621" s="4" t="b">
        <f t="shared" si="415"/>
        <v>1</v>
      </c>
      <c r="E6621" s="5">
        <f>VLOOKUP(A6621,'Daily Nat Light Offices Mtl'!$A$1:$G$366,7)</f>
        <v>660.67815930211282</v>
      </c>
      <c r="F6621">
        <f t="shared" si="416"/>
        <v>41.292384956382051</v>
      </c>
      <c r="G6621">
        <f t="shared" si="417"/>
        <v>114.70106932328348</v>
      </c>
      <c r="H6621">
        <f t="shared" si="418"/>
        <v>0.95584224436069565</v>
      </c>
    </row>
    <row r="6622" spans="1:8" x14ac:dyDescent="0.35">
      <c r="A6622" s="2">
        <v>34975</v>
      </c>
      <c r="B6622" s="3">
        <v>0.83333333333333337</v>
      </c>
      <c r="C6622">
        <v>295.50799999999998</v>
      </c>
      <c r="D6622" s="4" t="b">
        <f t="shared" si="415"/>
        <v>1</v>
      </c>
      <c r="E6622" s="5">
        <f>VLOOKUP(A6622,'Daily Nat Light Offices Mtl'!$A$1:$G$366,7)</f>
        <v>660.67815930211282</v>
      </c>
      <c r="F6622">
        <f t="shared" si="416"/>
        <v>41.292384956382051</v>
      </c>
      <c r="G6622">
        <f t="shared" si="417"/>
        <v>114.70106932328348</v>
      </c>
      <c r="H6622">
        <f t="shared" si="418"/>
        <v>0.95584224436069565</v>
      </c>
    </row>
    <row r="6623" spans="1:8" x14ac:dyDescent="0.35">
      <c r="A6623" s="2">
        <v>34975</v>
      </c>
      <c r="B6623" s="3">
        <v>0.875</v>
      </c>
      <c r="C6623">
        <v>98.502700000000004</v>
      </c>
      <c r="D6623" s="4" t="b">
        <f t="shared" si="415"/>
        <v>1</v>
      </c>
      <c r="E6623" s="5">
        <f>VLOOKUP(A6623,'Daily Nat Light Offices Mtl'!$A$1:$G$366,7)</f>
        <v>660.67815930211282</v>
      </c>
      <c r="F6623">
        <f t="shared" si="416"/>
        <v>41.292384956382051</v>
      </c>
      <c r="G6623">
        <f t="shared" si="417"/>
        <v>114.70106932328348</v>
      </c>
      <c r="H6623">
        <f t="shared" si="418"/>
        <v>0.95584224436069565</v>
      </c>
    </row>
    <row r="6624" spans="1:8" x14ac:dyDescent="0.35">
      <c r="A6624" s="2">
        <v>34975</v>
      </c>
      <c r="B6624" s="3">
        <v>0.91666666666666663</v>
      </c>
      <c r="C6624">
        <v>98.502700000000004</v>
      </c>
      <c r="D6624" s="4" t="b">
        <f t="shared" si="415"/>
        <v>0</v>
      </c>
      <c r="E6624" s="5">
        <f>VLOOKUP(A6624,'Daily Nat Light Offices Mtl'!$A$1:$G$366,7)</f>
        <v>660.67815930211282</v>
      </c>
      <c r="F6624">
        <f t="shared" si="416"/>
        <v>0</v>
      </c>
      <c r="G6624">
        <f t="shared" si="417"/>
        <v>0</v>
      </c>
      <c r="H6624">
        <f t="shared" si="418"/>
        <v>0</v>
      </c>
    </row>
    <row r="6625" spans="1:8" x14ac:dyDescent="0.35">
      <c r="A6625" s="2">
        <v>34975</v>
      </c>
      <c r="B6625" s="3">
        <v>0.95833333333333337</v>
      </c>
      <c r="C6625">
        <v>49.251399999999997</v>
      </c>
      <c r="D6625" s="4" t="b">
        <f t="shared" si="415"/>
        <v>0</v>
      </c>
      <c r="E6625" s="5">
        <f>VLOOKUP(A6625,'Daily Nat Light Offices Mtl'!$A$1:$G$366,7)</f>
        <v>660.67815930211282</v>
      </c>
      <c r="F6625">
        <f t="shared" si="416"/>
        <v>0</v>
      </c>
      <c r="G6625">
        <f t="shared" si="417"/>
        <v>0</v>
      </c>
      <c r="H6625">
        <f t="shared" si="418"/>
        <v>0</v>
      </c>
    </row>
    <row r="6626" spans="1:8" x14ac:dyDescent="0.35">
      <c r="A6626" s="2">
        <v>34976</v>
      </c>
      <c r="B6626" s="3">
        <v>0</v>
      </c>
      <c r="C6626">
        <v>49.251399999999997</v>
      </c>
      <c r="D6626" s="4" t="b">
        <f t="shared" si="415"/>
        <v>0</v>
      </c>
      <c r="E6626" s="5">
        <f>VLOOKUP(A6626,'Daily Nat Light Offices Mtl'!$A$1:$G$366,7)</f>
        <v>668.11546047949241</v>
      </c>
      <c r="F6626">
        <f t="shared" si="416"/>
        <v>0</v>
      </c>
      <c r="G6626">
        <f t="shared" si="417"/>
        <v>0</v>
      </c>
      <c r="H6626">
        <f t="shared" si="418"/>
        <v>0</v>
      </c>
    </row>
    <row r="6627" spans="1:8" x14ac:dyDescent="0.35">
      <c r="A6627" s="2">
        <v>34976</v>
      </c>
      <c r="B6627" s="3">
        <v>4.1666666666666664E-2</v>
      </c>
      <c r="C6627">
        <v>49.251399999999997</v>
      </c>
      <c r="D6627" s="4" t="b">
        <f t="shared" si="415"/>
        <v>0</v>
      </c>
      <c r="E6627" s="5">
        <f>VLOOKUP(A6627,'Daily Nat Light Offices Mtl'!$A$1:$G$366,7)</f>
        <v>668.11546047949241</v>
      </c>
      <c r="F6627">
        <f t="shared" si="416"/>
        <v>0</v>
      </c>
      <c r="G6627">
        <f t="shared" si="417"/>
        <v>0</v>
      </c>
      <c r="H6627">
        <f t="shared" si="418"/>
        <v>0</v>
      </c>
    </row>
    <row r="6628" spans="1:8" x14ac:dyDescent="0.35">
      <c r="A6628" s="2">
        <v>34976</v>
      </c>
      <c r="B6628" s="3">
        <v>8.3333333333333329E-2</v>
      </c>
      <c r="C6628">
        <v>49.251399999999997</v>
      </c>
      <c r="D6628" s="4" t="b">
        <f t="shared" si="415"/>
        <v>0</v>
      </c>
      <c r="E6628" s="5">
        <f>VLOOKUP(A6628,'Daily Nat Light Offices Mtl'!$A$1:$G$366,7)</f>
        <v>668.11546047949241</v>
      </c>
      <c r="F6628">
        <f t="shared" si="416"/>
        <v>0</v>
      </c>
      <c r="G6628">
        <f t="shared" si="417"/>
        <v>0</v>
      </c>
      <c r="H6628">
        <f t="shared" si="418"/>
        <v>0</v>
      </c>
    </row>
    <row r="6629" spans="1:8" x14ac:dyDescent="0.35">
      <c r="A6629" s="2">
        <v>34976</v>
      </c>
      <c r="B6629" s="3">
        <v>0.125</v>
      </c>
      <c r="C6629">
        <v>49.251399999999997</v>
      </c>
      <c r="D6629" s="4" t="b">
        <f t="shared" si="415"/>
        <v>0</v>
      </c>
      <c r="E6629" s="5">
        <f>VLOOKUP(A6629,'Daily Nat Light Offices Mtl'!$A$1:$G$366,7)</f>
        <v>668.11546047949241</v>
      </c>
      <c r="F6629">
        <f t="shared" si="416"/>
        <v>0</v>
      </c>
      <c r="G6629">
        <f t="shared" si="417"/>
        <v>0</v>
      </c>
      <c r="H6629">
        <f t="shared" si="418"/>
        <v>0</v>
      </c>
    </row>
    <row r="6630" spans="1:8" x14ac:dyDescent="0.35">
      <c r="A6630" s="2">
        <v>34976</v>
      </c>
      <c r="B6630" s="3">
        <v>0.16666666666666666</v>
      </c>
      <c r="C6630">
        <v>49.251399999999997</v>
      </c>
      <c r="D6630" s="4" t="b">
        <f t="shared" si="415"/>
        <v>0</v>
      </c>
      <c r="E6630" s="5">
        <f>VLOOKUP(A6630,'Daily Nat Light Offices Mtl'!$A$1:$G$366,7)</f>
        <v>668.11546047949241</v>
      </c>
      <c r="F6630">
        <f t="shared" si="416"/>
        <v>0</v>
      </c>
      <c r="G6630">
        <f t="shared" si="417"/>
        <v>0</v>
      </c>
      <c r="H6630">
        <f t="shared" si="418"/>
        <v>0</v>
      </c>
    </row>
    <row r="6631" spans="1:8" x14ac:dyDescent="0.35">
      <c r="A6631" s="2">
        <v>34976</v>
      </c>
      <c r="B6631" s="3">
        <v>0.20833333333333334</v>
      </c>
      <c r="C6631">
        <v>49.251399999999997</v>
      </c>
      <c r="D6631" s="4" t="b">
        <f t="shared" si="415"/>
        <v>1</v>
      </c>
      <c r="E6631" s="5">
        <f>VLOOKUP(A6631,'Daily Nat Light Offices Mtl'!$A$1:$G$366,7)</f>
        <v>668.11546047949241</v>
      </c>
      <c r="F6631">
        <f t="shared" si="416"/>
        <v>41.757216279968276</v>
      </c>
      <c r="G6631">
        <f t="shared" si="417"/>
        <v>115.99226744435633</v>
      </c>
      <c r="H6631">
        <f t="shared" si="418"/>
        <v>0.96660222870296941</v>
      </c>
    </row>
    <row r="6632" spans="1:8" x14ac:dyDescent="0.35">
      <c r="A6632" s="2">
        <v>34976</v>
      </c>
      <c r="B6632" s="3">
        <v>0.25</v>
      </c>
      <c r="C6632">
        <v>704.45399999999995</v>
      </c>
      <c r="D6632" s="4" t="b">
        <f t="shared" si="415"/>
        <v>1</v>
      </c>
      <c r="E6632" s="5">
        <f>VLOOKUP(A6632,'Daily Nat Light Offices Mtl'!$A$1:$G$366,7)</f>
        <v>668.11546047949241</v>
      </c>
      <c r="F6632">
        <f t="shared" si="416"/>
        <v>41.757216279968276</v>
      </c>
      <c r="G6632">
        <f t="shared" si="417"/>
        <v>115.99226744435633</v>
      </c>
      <c r="H6632">
        <f t="shared" si="418"/>
        <v>0.96660222870296941</v>
      </c>
    </row>
    <row r="6633" spans="1:8" x14ac:dyDescent="0.35">
      <c r="A6633" s="2">
        <v>34976</v>
      </c>
      <c r="B6633" s="3">
        <v>0.29166666666666669</v>
      </c>
      <c r="C6633">
        <v>2314.89</v>
      </c>
      <c r="D6633" s="4" t="b">
        <f t="shared" si="415"/>
        <v>1</v>
      </c>
      <c r="E6633" s="5">
        <f>VLOOKUP(A6633,'Daily Nat Light Offices Mtl'!$A$1:$G$366,7)</f>
        <v>668.11546047949241</v>
      </c>
      <c r="F6633">
        <f t="shared" si="416"/>
        <v>41.757216279968276</v>
      </c>
      <c r="G6633">
        <f t="shared" si="417"/>
        <v>115.99226744435633</v>
      </c>
      <c r="H6633">
        <f t="shared" si="418"/>
        <v>0.96660222870296941</v>
      </c>
    </row>
    <row r="6634" spans="1:8" x14ac:dyDescent="0.35">
      <c r="A6634" s="2">
        <v>34976</v>
      </c>
      <c r="B6634" s="3">
        <v>0.33333333333333331</v>
      </c>
      <c r="C6634">
        <v>4557.33</v>
      </c>
      <c r="D6634" s="4" t="b">
        <f t="shared" si="415"/>
        <v>1</v>
      </c>
      <c r="E6634" s="5">
        <f>VLOOKUP(A6634,'Daily Nat Light Offices Mtl'!$A$1:$G$366,7)</f>
        <v>668.11546047949241</v>
      </c>
      <c r="F6634">
        <f t="shared" si="416"/>
        <v>41.757216279968276</v>
      </c>
      <c r="G6634">
        <f t="shared" si="417"/>
        <v>115.99226744435633</v>
      </c>
      <c r="H6634">
        <f t="shared" si="418"/>
        <v>0.96660222870296941</v>
      </c>
    </row>
    <row r="6635" spans="1:8" x14ac:dyDescent="0.35">
      <c r="A6635" s="2">
        <v>34976</v>
      </c>
      <c r="B6635" s="3">
        <v>0.375</v>
      </c>
      <c r="C6635">
        <v>7660.05</v>
      </c>
      <c r="D6635" s="4" t="b">
        <f t="shared" si="415"/>
        <v>1</v>
      </c>
      <c r="E6635" s="5">
        <f>VLOOKUP(A6635,'Daily Nat Light Offices Mtl'!$A$1:$G$366,7)</f>
        <v>668.11546047949241</v>
      </c>
      <c r="F6635">
        <f t="shared" si="416"/>
        <v>41.757216279968276</v>
      </c>
      <c r="G6635">
        <f t="shared" si="417"/>
        <v>115.99226744435633</v>
      </c>
      <c r="H6635">
        <f t="shared" si="418"/>
        <v>0.96660222870296941</v>
      </c>
    </row>
    <row r="6636" spans="1:8" x14ac:dyDescent="0.35">
      <c r="A6636" s="2">
        <v>34976</v>
      </c>
      <c r="B6636" s="3">
        <v>0.41666666666666669</v>
      </c>
      <c r="C6636">
        <v>8536.2000000000007</v>
      </c>
      <c r="D6636" s="4" t="b">
        <f t="shared" si="415"/>
        <v>1</v>
      </c>
      <c r="E6636" s="5">
        <f>VLOOKUP(A6636,'Daily Nat Light Offices Mtl'!$A$1:$G$366,7)</f>
        <v>668.11546047949241</v>
      </c>
      <c r="F6636">
        <f t="shared" si="416"/>
        <v>41.757216279968276</v>
      </c>
      <c r="G6636">
        <f t="shared" si="417"/>
        <v>115.99226744435633</v>
      </c>
      <c r="H6636">
        <f t="shared" si="418"/>
        <v>0.96660222870296941</v>
      </c>
    </row>
    <row r="6637" spans="1:8" x14ac:dyDescent="0.35">
      <c r="A6637" s="2">
        <v>34976</v>
      </c>
      <c r="B6637" s="3">
        <v>0.45833333333333331</v>
      </c>
      <c r="C6637">
        <v>9103.19</v>
      </c>
      <c r="D6637" s="4" t="b">
        <f t="shared" si="415"/>
        <v>1</v>
      </c>
      <c r="E6637" s="5">
        <f>VLOOKUP(A6637,'Daily Nat Light Offices Mtl'!$A$1:$G$366,7)</f>
        <v>668.11546047949241</v>
      </c>
      <c r="F6637">
        <f t="shared" si="416"/>
        <v>41.757216279968276</v>
      </c>
      <c r="G6637">
        <f t="shared" si="417"/>
        <v>115.99226744435633</v>
      </c>
      <c r="H6637">
        <f t="shared" si="418"/>
        <v>0.96660222870296941</v>
      </c>
    </row>
    <row r="6638" spans="1:8" x14ac:dyDescent="0.35">
      <c r="A6638" s="2">
        <v>34976</v>
      </c>
      <c r="B6638" s="3">
        <v>0.5</v>
      </c>
      <c r="C6638">
        <v>8865.16</v>
      </c>
      <c r="D6638" s="4" t="b">
        <f t="shared" si="415"/>
        <v>1</v>
      </c>
      <c r="E6638" s="5">
        <f>VLOOKUP(A6638,'Daily Nat Light Offices Mtl'!$A$1:$G$366,7)</f>
        <v>668.11546047949241</v>
      </c>
      <c r="F6638">
        <f t="shared" si="416"/>
        <v>41.757216279968276</v>
      </c>
      <c r="G6638">
        <f t="shared" si="417"/>
        <v>115.99226744435633</v>
      </c>
      <c r="H6638">
        <f t="shared" si="418"/>
        <v>0.96660222870296941</v>
      </c>
    </row>
    <row r="6639" spans="1:8" x14ac:dyDescent="0.35">
      <c r="A6639" s="2">
        <v>34976</v>
      </c>
      <c r="B6639" s="3">
        <v>0.54166666666666663</v>
      </c>
      <c r="C6639">
        <v>7299.66</v>
      </c>
      <c r="D6639" s="4" t="b">
        <f t="shared" si="415"/>
        <v>1</v>
      </c>
      <c r="E6639" s="5">
        <f>VLOOKUP(A6639,'Daily Nat Light Offices Mtl'!$A$1:$G$366,7)</f>
        <v>668.11546047949241</v>
      </c>
      <c r="F6639">
        <f t="shared" si="416"/>
        <v>41.757216279968276</v>
      </c>
      <c r="G6639">
        <f t="shared" si="417"/>
        <v>115.99226744435633</v>
      </c>
      <c r="H6639">
        <f t="shared" si="418"/>
        <v>0.96660222870296941</v>
      </c>
    </row>
    <row r="6640" spans="1:8" x14ac:dyDescent="0.35">
      <c r="A6640" s="2">
        <v>34976</v>
      </c>
      <c r="B6640" s="3">
        <v>0.58333333333333337</v>
      </c>
      <c r="C6640">
        <v>5444.84</v>
      </c>
      <c r="D6640" s="4" t="b">
        <f t="shared" si="415"/>
        <v>1</v>
      </c>
      <c r="E6640" s="5">
        <f>VLOOKUP(A6640,'Daily Nat Light Offices Mtl'!$A$1:$G$366,7)</f>
        <v>668.11546047949241</v>
      </c>
      <c r="F6640">
        <f t="shared" si="416"/>
        <v>41.757216279968276</v>
      </c>
      <c r="G6640">
        <f t="shared" si="417"/>
        <v>115.99226744435633</v>
      </c>
      <c r="H6640">
        <f t="shared" si="418"/>
        <v>0.96660222870296941</v>
      </c>
    </row>
    <row r="6641" spans="1:8" x14ac:dyDescent="0.35">
      <c r="A6641" s="2">
        <v>34976</v>
      </c>
      <c r="B6641" s="3">
        <v>0.625</v>
      </c>
      <c r="C6641">
        <v>2987.56</v>
      </c>
      <c r="D6641" s="4" t="b">
        <f t="shared" si="415"/>
        <v>1</v>
      </c>
      <c r="E6641" s="5">
        <f>VLOOKUP(A6641,'Daily Nat Light Offices Mtl'!$A$1:$G$366,7)</f>
        <v>668.11546047949241</v>
      </c>
      <c r="F6641">
        <f t="shared" si="416"/>
        <v>41.757216279968276</v>
      </c>
      <c r="G6641">
        <f t="shared" si="417"/>
        <v>115.99226744435633</v>
      </c>
      <c r="H6641">
        <f t="shared" si="418"/>
        <v>0.96660222870296941</v>
      </c>
    </row>
    <row r="6642" spans="1:8" x14ac:dyDescent="0.35">
      <c r="A6642" s="2">
        <v>34976</v>
      </c>
      <c r="B6642" s="3">
        <v>0.66666666666666663</v>
      </c>
      <c r="C6642">
        <v>1563.63</v>
      </c>
      <c r="D6642" s="4" t="b">
        <f t="shared" si="415"/>
        <v>1</v>
      </c>
      <c r="E6642" s="5">
        <f>VLOOKUP(A6642,'Daily Nat Light Offices Mtl'!$A$1:$G$366,7)</f>
        <v>668.11546047949241</v>
      </c>
      <c r="F6642">
        <f t="shared" si="416"/>
        <v>41.757216279968276</v>
      </c>
      <c r="G6642">
        <f t="shared" si="417"/>
        <v>115.99226744435633</v>
      </c>
      <c r="H6642">
        <f t="shared" si="418"/>
        <v>0.96660222870296941</v>
      </c>
    </row>
    <row r="6643" spans="1:8" x14ac:dyDescent="0.35">
      <c r="A6643" s="2">
        <v>34976</v>
      </c>
      <c r="B6643" s="3">
        <v>0.70833333333333337</v>
      </c>
      <c r="C6643">
        <v>843.78399999999999</v>
      </c>
      <c r="D6643" s="4" t="b">
        <f t="shared" si="415"/>
        <v>1</v>
      </c>
      <c r="E6643" s="5">
        <f>VLOOKUP(A6643,'Daily Nat Light Offices Mtl'!$A$1:$G$366,7)</f>
        <v>668.11546047949241</v>
      </c>
      <c r="F6643">
        <f t="shared" si="416"/>
        <v>41.757216279968276</v>
      </c>
      <c r="G6643">
        <f t="shared" si="417"/>
        <v>115.99226744435633</v>
      </c>
      <c r="H6643">
        <f t="shared" si="418"/>
        <v>0.96660222870296941</v>
      </c>
    </row>
    <row r="6644" spans="1:8" x14ac:dyDescent="0.35">
      <c r="A6644" s="2">
        <v>34976</v>
      </c>
      <c r="B6644" s="3">
        <v>0.75</v>
      </c>
      <c r="C6644">
        <v>492.51400000000001</v>
      </c>
      <c r="D6644" s="4" t="b">
        <f t="shared" si="415"/>
        <v>1</v>
      </c>
      <c r="E6644" s="5">
        <f>VLOOKUP(A6644,'Daily Nat Light Offices Mtl'!$A$1:$G$366,7)</f>
        <v>668.11546047949241</v>
      </c>
      <c r="F6644">
        <f t="shared" si="416"/>
        <v>41.757216279968276</v>
      </c>
      <c r="G6644">
        <f t="shared" si="417"/>
        <v>115.99226744435633</v>
      </c>
      <c r="H6644">
        <f t="shared" si="418"/>
        <v>0.96660222870296941</v>
      </c>
    </row>
    <row r="6645" spans="1:8" x14ac:dyDescent="0.35">
      <c r="A6645" s="2">
        <v>34976</v>
      </c>
      <c r="B6645" s="3">
        <v>0.79166666666666663</v>
      </c>
      <c r="C6645">
        <v>295.50799999999998</v>
      </c>
      <c r="D6645" s="4" t="b">
        <f t="shared" si="415"/>
        <v>1</v>
      </c>
      <c r="E6645" s="5">
        <f>VLOOKUP(A6645,'Daily Nat Light Offices Mtl'!$A$1:$G$366,7)</f>
        <v>668.11546047949241</v>
      </c>
      <c r="F6645">
        <f t="shared" si="416"/>
        <v>41.757216279968276</v>
      </c>
      <c r="G6645">
        <f t="shared" si="417"/>
        <v>115.99226744435633</v>
      </c>
      <c r="H6645">
        <f t="shared" si="418"/>
        <v>0.96660222870296941</v>
      </c>
    </row>
    <row r="6646" spans="1:8" x14ac:dyDescent="0.35">
      <c r="A6646" s="2">
        <v>34976</v>
      </c>
      <c r="B6646" s="3">
        <v>0.83333333333333337</v>
      </c>
      <c r="C6646">
        <v>295.50799999999998</v>
      </c>
      <c r="D6646" s="4" t="b">
        <f t="shared" si="415"/>
        <v>1</v>
      </c>
      <c r="E6646" s="5">
        <f>VLOOKUP(A6646,'Daily Nat Light Offices Mtl'!$A$1:$G$366,7)</f>
        <v>668.11546047949241</v>
      </c>
      <c r="F6646">
        <f t="shared" si="416"/>
        <v>41.757216279968276</v>
      </c>
      <c r="G6646">
        <f t="shared" si="417"/>
        <v>115.99226744435633</v>
      </c>
      <c r="H6646">
        <f t="shared" si="418"/>
        <v>0.96660222870296941</v>
      </c>
    </row>
    <row r="6647" spans="1:8" x14ac:dyDescent="0.35">
      <c r="A6647" s="2">
        <v>34976</v>
      </c>
      <c r="B6647" s="3">
        <v>0.875</v>
      </c>
      <c r="C6647">
        <v>98.502700000000004</v>
      </c>
      <c r="D6647" s="4" t="b">
        <f t="shared" si="415"/>
        <v>1</v>
      </c>
      <c r="E6647" s="5">
        <f>VLOOKUP(A6647,'Daily Nat Light Offices Mtl'!$A$1:$G$366,7)</f>
        <v>668.11546047949241</v>
      </c>
      <c r="F6647">
        <f t="shared" si="416"/>
        <v>41.757216279968276</v>
      </c>
      <c r="G6647">
        <f t="shared" si="417"/>
        <v>115.99226744435633</v>
      </c>
      <c r="H6647">
        <f t="shared" si="418"/>
        <v>0.96660222870296941</v>
      </c>
    </row>
    <row r="6648" spans="1:8" x14ac:dyDescent="0.35">
      <c r="A6648" s="2">
        <v>34976</v>
      </c>
      <c r="B6648" s="3">
        <v>0.91666666666666663</v>
      </c>
      <c r="C6648">
        <v>98.502700000000004</v>
      </c>
      <c r="D6648" s="4" t="b">
        <f t="shared" si="415"/>
        <v>0</v>
      </c>
      <c r="E6648" s="5">
        <f>VLOOKUP(A6648,'Daily Nat Light Offices Mtl'!$A$1:$G$366,7)</f>
        <v>668.11546047949241</v>
      </c>
      <c r="F6648">
        <f t="shared" si="416"/>
        <v>0</v>
      </c>
      <c r="G6648">
        <f t="shared" si="417"/>
        <v>0</v>
      </c>
      <c r="H6648">
        <f t="shared" si="418"/>
        <v>0</v>
      </c>
    </row>
    <row r="6649" spans="1:8" x14ac:dyDescent="0.35">
      <c r="A6649" s="2">
        <v>34976</v>
      </c>
      <c r="B6649" s="3">
        <v>0.95833333333333337</v>
      </c>
      <c r="C6649">
        <v>49.251399999999997</v>
      </c>
      <c r="D6649" s="4" t="b">
        <f t="shared" si="415"/>
        <v>0</v>
      </c>
      <c r="E6649" s="5">
        <f>VLOOKUP(A6649,'Daily Nat Light Offices Mtl'!$A$1:$G$366,7)</f>
        <v>668.11546047949241</v>
      </c>
      <c r="F6649">
        <f t="shared" si="416"/>
        <v>0</v>
      </c>
      <c r="G6649">
        <f t="shared" si="417"/>
        <v>0</v>
      </c>
      <c r="H6649">
        <f t="shared" si="418"/>
        <v>0</v>
      </c>
    </row>
    <row r="6650" spans="1:8" x14ac:dyDescent="0.35">
      <c r="A6650" s="2">
        <v>34977</v>
      </c>
      <c r="B6650" s="3">
        <v>0</v>
      </c>
      <c r="C6650">
        <v>49.251399999999997</v>
      </c>
      <c r="D6650" s="4" t="b">
        <f t="shared" si="415"/>
        <v>0</v>
      </c>
      <c r="E6650" s="5">
        <f>VLOOKUP(A6650,'Daily Nat Light Offices Mtl'!$A$1:$G$366,7)</f>
        <v>659.00291518392748</v>
      </c>
      <c r="F6650">
        <f t="shared" si="416"/>
        <v>0</v>
      </c>
      <c r="G6650">
        <f t="shared" si="417"/>
        <v>0</v>
      </c>
      <c r="H6650">
        <f t="shared" si="418"/>
        <v>0</v>
      </c>
    </row>
    <row r="6651" spans="1:8" x14ac:dyDescent="0.35">
      <c r="A6651" s="2">
        <v>34977</v>
      </c>
      <c r="B6651" s="3">
        <v>4.1666666666666664E-2</v>
      </c>
      <c r="C6651">
        <v>49.251399999999997</v>
      </c>
      <c r="D6651" s="4" t="b">
        <f t="shared" si="415"/>
        <v>0</v>
      </c>
      <c r="E6651" s="5">
        <f>VLOOKUP(A6651,'Daily Nat Light Offices Mtl'!$A$1:$G$366,7)</f>
        <v>659.00291518392748</v>
      </c>
      <c r="F6651">
        <f t="shared" si="416"/>
        <v>0</v>
      </c>
      <c r="G6651">
        <f t="shared" si="417"/>
        <v>0</v>
      </c>
      <c r="H6651">
        <f t="shared" si="418"/>
        <v>0</v>
      </c>
    </row>
    <row r="6652" spans="1:8" x14ac:dyDescent="0.35">
      <c r="A6652" s="2">
        <v>34977</v>
      </c>
      <c r="B6652" s="3">
        <v>8.3333333333333329E-2</v>
      </c>
      <c r="C6652">
        <v>49.251399999999997</v>
      </c>
      <c r="D6652" s="4" t="b">
        <f t="shared" si="415"/>
        <v>0</v>
      </c>
      <c r="E6652" s="5">
        <f>VLOOKUP(A6652,'Daily Nat Light Offices Mtl'!$A$1:$G$366,7)</f>
        <v>659.00291518392748</v>
      </c>
      <c r="F6652">
        <f t="shared" si="416"/>
        <v>0</v>
      </c>
      <c r="G6652">
        <f t="shared" si="417"/>
        <v>0</v>
      </c>
      <c r="H6652">
        <f t="shared" si="418"/>
        <v>0</v>
      </c>
    </row>
    <row r="6653" spans="1:8" x14ac:dyDescent="0.35">
      <c r="A6653" s="2">
        <v>34977</v>
      </c>
      <c r="B6653" s="3">
        <v>0.125</v>
      </c>
      <c r="C6653">
        <v>49.251399999999997</v>
      </c>
      <c r="D6653" s="4" t="b">
        <f t="shared" si="415"/>
        <v>0</v>
      </c>
      <c r="E6653" s="5">
        <f>VLOOKUP(A6653,'Daily Nat Light Offices Mtl'!$A$1:$G$366,7)</f>
        <v>659.00291518392748</v>
      </c>
      <c r="F6653">
        <f t="shared" si="416"/>
        <v>0</v>
      </c>
      <c r="G6653">
        <f t="shared" si="417"/>
        <v>0</v>
      </c>
      <c r="H6653">
        <f t="shared" si="418"/>
        <v>0</v>
      </c>
    </row>
    <row r="6654" spans="1:8" x14ac:dyDescent="0.35">
      <c r="A6654" s="2">
        <v>34977</v>
      </c>
      <c r="B6654" s="3">
        <v>0.16666666666666666</v>
      </c>
      <c r="C6654">
        <v>49.251399999999997</v>
      </c>
      <c r="D6654" s="4" t="b">
        <f t="shared" si="415"/>
        <v>0</v>
      </c>
      <c r="E6654" s="5">
        <f>VLOOKUP(A6654,'Daily Nat Light Offices Mtl'!$A$1:$G$366,7)</f>
        <v>659.00291518392748</v>
      </c>
      <c r="F6654">
        <f t="shared" si="416"/>
        <v>0</v>
      </c>
      <c r="G6654">
        <f t="shared" si="417"/>
        <v>0</v>
      </c>
      <c r="H6654">
        <f t="shared" si="418"/>
        <v>0</v>
      </c>
    </row>
    <row r="6655" spans="1:8" x14ac:dyDescent="0.35">
      <c r="A6655" s="2">
        <v>34977</v>
      </c>
      <c r="B6655" s="3">
        <v>0.20833333333333334</v>
      </c>
      <c r="C6655">
        <v>49.251399999999997</v>
      </c>
      <c r="D6655" s="4" t="b">
        <f t="shared" si="415"/>
        <v>1</v>
      </c>
      <c r="E6655" s="5">
        <f>VLOOKUP(A6655,'Daily Nat Light Offices Mtl'!$A$1:$G$366,7)</f>
        <v>659.00291518392748</v>
      </c>
      <c r="F6655">
        <f t="shared" si="416"/>
        <v>41.187682198995468</v>
      </c>
      <c r="G6655">
        <f t="shared" si="417"/>
        <v>114.41022833054296</v>
      </c>
      <c r="H6655">
        <f t="shared" si="418"/>
        <v>0.95341856942119141</v>
      </c>
    </row>
    <row r="6656" spans="1:8" x14ac:dyDescent="0.35">
      <c r="A6656" s="2">
        <v>34977</v>
      </c>
      <c r="B6656" s="3">
        <v>0.25</v>
      </c>
      <c r="C6656">
        <v>811.07500000000005</v>
      </c>
      <c r="D6656" s="4" t="b">
        <f t="shared" si="415"/>
        <v>1</v>
      </c>
      <c r="E6656" s="5">
        <f>VLOOKUP(A6656,'Daily Nat Light Offices Mtl'!$A$1:$G$366,7)</f>
        <v>659.00291518392748</v>
      </c>
      <c r="F6656">
        <f t="shared" si="416"/>
        <v>41.187682198995468</v>
      </c>
      <c r="G6656">
        <f t="shared" si="417"/>
        <v>114.41022833054296</v>
      </c>
      <c r="H6656">
        <f t="shared" si="418"/>
        <v>0.95341856942119141</v>
      </c>
    </row>
    <row r="6657" spans="1:8" x14ac:dyDescent="0.35">
      <c r="A6657" s="2">
        <v>34977</v>
      </c>
      <c r="B6657" s="3">
        <v>0.29166666666666669</v>
      </c>
      <c r="C6657">
        <v>3221.87</v>
      </c>
      <c r="D6657" s="4" t="b">
        <f t="shared" si="415"/>
        <v>1</v>
      </c>
      <c r="E6657" s="5">
        <f>VLOOKUP(A6657,'Daily Nat Light Offices Mtl'!$A$1:$G$366,7)</f>
        <v>659.00291518392748</v>
      </c>
      <c r="F6657">
        <f t="shared" si="416"/>
        <v>41.187682198995468</v>
      </c>
      <c r="G6657">
        <f t="shared" si="417"/>
        <v>114.41022833054296</v>
      </c>
      <c r="H6657">
        <f t="shared" si="418"/>
        <v>0.95341856942119141</v>
      </c>
    </row>
    <row r="6658" spans="1:8" x14ac:dyDescent="0.35">
      <c r="A6658" s="2">
        <v>34977</v>
      </c>
      <c r="B6658" s="3">
        <v>0.33333333333333331</v>
      </c>
      <c r="C6658">
        <v>9778.7900000000009</v>
      </c>
      <c r="D6658" s="4" t="b">
        <f t="shared" ref="D6658:D6721" si="419">AND(B6658&gt;$B$6,B6658&lt;$B$24,E6658&gt;0)</f>
        <v>1</v>
      </c>
      <c r="E6658" s="5">
        <f>VLOOKUP(A6658,'Daily Nat Light Offices Mtl'!$A$1:$G$366,7)</f>
        <v>659.00291518392748</v>
      </c>
      <c r="F6658">
        <f t="shared" si="416"/>
        <v>41.187682198995468</v>
      </c>
      <c r="G6658">
        <f t="shared" si="417"/>
        <v>114.41022833054296</v>
      </c>
      <c r="H6658">
        <f t="shared" si="418"/>
        <v>0.95341856942119141</v>
      </c>
    </row>
    <row r="6659" spans="1:8" x14ac:dyDescent="0.35">
      <c r="A6659" s="2">
        <v>34977</v>
      </c>
      <c r="B6659" s="3">
        <v>0.375</v>
      </c>
      <c r="C6659">
        <v>14723</v>
      </c>
      <c r="D6659" s="4" t="b">
        <f t="shared" si="419"/>
        <v>1</v>
      </c>
      <c r="E6659" s="5">
        <f>VLOOKUP(A6659,'Daily Nat Light Offices Mtl'!$A$1:$G$366,7)</f>
        <v>659.00291518392748</v>
      </c>
      <c r="F6659">
        <f t="shared" ref="F6659:F6722" si="420">IF(D6659,E6659/16,0)</f>
        <v>41.187682198995468</v>
      </c>
      <c r="G6659">
        <f t="shared" ref="G6659:G6722" si="421">CONVERT(F6659*10^4,"J","Wh")</f>
        <v>114.41022833054296</v>
      </c>
      <c r="H6659">
        <f t="shared" ref="H6659:H6722" si="422">G6659/$J$2</f>
        <v>0.95341856942119141</v>
      </c>
    </row>
    <row r="6660" spans="1:8" x14ac:dyDescent="0.35">
      <c r="A6660" s="2">
        <v>34977</v>
      </c>
      <c r="B6660" s="3">
        <v>0.41666666666666669</v>
      </c>
      <c r="C6660">
        <v>13750</v>
      </c>
      <c r="D6660" s="4" t="b">
        <f t="shared" si="419"/>
        <v>1</v>
      </c>
      <c r="E6660" s="5">
        <f>VLOOKUP(A6660,'Daily Nat Light Offices Mtl'!$A$1:$G$366,7)</f>
        <v>659.00291518392748</v>
      </c>
      <c r="F6660">
        <f t="shared" si="420"/>
        <v>41.187682198995468</v>
      </c>
      <c r="G6660">
        <f t="shared" si="421"/>
        <v>114.41022833054296</v>
      </c>
      <c r="H6660">
        <f t="shared" si="422"/>
        <v>0.95341856942119141</v>
      </c>
    </row>
    <row r="6661" spans="1:8" x14ac:dyDescent="0.35">
      <c r="A6661" s="2">
        <v>34977</v>
      </c>
      <c r="B6661" s="3">
        <v>0.45833333333333331</v>
      </c>
      <c r="C6661">
        <v>15453.3</v>
      </c>
      <c r="D6661" s="4" t="b">
        <f t="shared" si="419"/>
        <v>1</v>
      </c>
      <c r="E6661" s="5">
        <f>VLOOKUP(A6661,'Daily Nat Light Offices Mtl'!$A$1:$G$366,7)</f>
        <v>659.00291518392748</v>
      </c>
      <c r="F6661">
        <f t="shared" si="420"/>
        <v>41.187682198995468</v>
      </c>
      <c r="G6661">
        <f t="shared" si="421"/>
        <v>114.41022833054296</v>
      </c>
      <c r="H6661">
        <f t="shared" si="422"/>
        <v>0.95341856942119141</v>
      </c>
    </row>
    <row r="6662" spans="1:8" x14ac:dyDescent="0.35">
      <c r="A6662" s="2">
        <v>34977</v>
      </c>
      <c r="B6662" s="3">
        <v>0.5</v>
      </c>
      <c r="C6662">
        <v>17099.8</v>
      </c>
      <c r="D6662" s="4" t="b">
        <f t="shared" si="419"/>
        <v>1</v>
      </c>
      <c r="E6662" s="5">
        <f>VLOOKUP(A6662,'Daily Nat Light Offices Mtl'!$A$1:$G$366,7)</f>
        <v>659.00291518392748</v>
      </c>
      <c r="F6662">
        <f t="shared" si="420"/>
        <v>41.187682198995468</v>
      </c>
      <c r="G6662">
        <f t="shared" si="421"/>
        <v>114.41022833054296</v>
      </c>
      <c r="H6662">
        <f t="shared" si="422"/>
        <v>0.95341856942119141</v>
      </c>
    </row>
    <row r="6663" spans="1:8" x14ac:dyDescent="0.35">
      <c r="A6663" s="2">
        <v>34977</v>
      </c>
      <c r="B6663" s="3">
        <v>0.54166666666666663</v>
      </c>
      <c r="C6663">
        <v>5477.3</v>
      </c>
      <c r="D6663" s="4" t="b">
        <f t="shared" si="419"/>
        <v>1</v>
      </c>
      <c r="E6663" s="5">
        <f>VLOOKUP(A6663,'Daily Nat Light Offices Mtl'!$A$1:$G$366,7)</f>
        <v>659.00291518392748</v>
      </c>
      <c r="F6663">
        <f t="shared" si="420"/>
        <v>41.187682198995468</v>
      </c>
      <c r="G6663">
        <f t="shared" si="421"/>
        <v>114.41022833054296</v>
      </c>
      <c r="H6663">
        <f t="shared" si="422"/>
        <v>0.95341856942119141</v>
      </c>
    </row>
    <row r="6664" spans="1:8" x14ac:dyDescent="0.35">
      <c r="A6664" s="2">
        <v>34977</v>
      </c>
      <c r="B6664" s="3">
        <v>0.58333333333333337</v>
      </c>
      <c r="C6664">
        <v>6217.61</v>
      </c>
      <c r="D6664" s="4" t="b">
        <f t="shared" si="419"/>
        <v>1</v>
      </c>
      <c r="E6664" s="5">
        <f>VLOOKUP(A6664,'Daily Nat Light Offices Mtl'!$A$1:$G$366,7)</f>
        <v>659.00291518392748</v>
      </c>
      <c r="F6664">
        <f t="shared" si="420"/>
        <v>41.187682198995468</v>
      </c>
      <c r="G6664">
        <f t="shared" si="421"/>
        <v>114.41022833054296</v>
      </c>
      <c r="H6664">
        <f t="shared" si="422"/>
        <v>0.95341856942119141</v>
      </c>
    </row>
    <row r="6665" spans="1:8" x14ac:dyDescent="0.35">
      <c r="A6665" s="2">
        <v>34977</v>
      </c>
      <c r="B6665" s="3">
        <v>0.625</v>
      </c>
      <c r="C6665">
        <v>3614.59</v>
      </c>
      <c r="D6665" s="4" t="b">
        <f t="shared" si="419"/>
        <v>1</v>
      </c>
      <c r="E6665" s="5">
        <f>VLOOKUP(A6665,'Daily Nat Light Offices Mtl'!$A$1:$G$366,7)</f>
        <v>659.00291518392748</v>
      </c>
      <c r="F6665">
        <f t="shared" si="420"/>
        <v>41.187682198995468</v>
      </c>
      <c r="G6665">
        <f t="shared" si="421"/>
        <v>114.41022833054296</v>
      </c>
      <c r="H6665">
        <f t="shared" si="422"/>
        <v>0.95341856942119141</v>
      </c>
    </row>
    <row r="6666" spans="1:8" x14ac:dyDescent="0.35">
      <c r="A6666" s="2">
        <v>34977</v>
      </c>
      <c r="B6666" s="3">
        <v>0.66666666666666663</v>
      </c>
      <c r="C6666">
        <v>2047.84</v>
      </c>
      <c r="D6666" s="4" t="b">
        <f t="shared" si="419"/>
        <v>1</v>
      </c>
      <c r="E6666" s="5">
        <f>VLOOKUP(A6666,'Daily Nat Light Offices Mtl'!$A$1:$G$366,7)</f>
        <v>659.00291518392748</v>
      </c>
      <c r="F6666">
        <f t="shared" si="420"/>
        <v>41.187682198995468</v>
      </c>
      <c r="G6666">
        <f t="shared" si="421"/>
        <v>114.41022833054296</v>
      </c>
      <c r="H6666">
        <f t="shared" si="422"/>
        <v>0.95341856942119141</v>
      </c>
    </row>
    <row r="6667" spans="1:8" x14ac:dyDescent="0.35">
      <c r="A6667" s="2">
        <v>34977</v>
      </c>
      <c r="B6667" s="3">
        <v>0.70833333333333337</v>
      </c>
      <c r="C6667">
        <v>880.11599999999999</v>
      </c>
      <c r="D6667" s="4" t="b">
        <f t="shared" si="419"/>
        <v>1</v>
      </c>
      <c r="E6667" s="5">
        <f>VLOOKUP(A6667,'Daily Nat Light Offices Mtl'!$A$1:$G$366,7)</f>
        <v>659.00291518392748</v>
      </c>
      <c r="F6667">
        <f t="shared" si="420"/>
        <v>41.187682198995468</v>
      </c>
      <c r="G6667">
        <f t="shared" si="421"/>
        <v>114.41022833054296</v>
      </c>
      <c r="H6667">
        <f t="shared" si="422"/>
        <v>0.95341856942119141</v>
      </c>
    </row>
    <row r="6668" spans="1:8" x14ac:dyDescent="0.35">
      <c r="A6668" s="2">
        <v>34977</v>
      </c>
      <c r="B6668" s="3">
        <v>0.75</v>
      </c>
      <c r="C6668">
        <v>492.51400000000001</v>
      </c>
      <c r="D6668" s="4" t="b">
        <f t="shared" si="419"/>
        <v>1</v>
      </c>
      <c r="E6668" s="5">
        <f>VLOOKUP(A6668,'Daily Nat Light Offices Mtl'!$A$1:$G$366,7)</f>
        <v>659.00291518392748</v>
      </c>
      <c r="F6668">
        <f t="shared" si="420"/>
        <v>41.187682198995468</v>
      </c>
      <c r="G6668">
        <f t="shared" si="421"/>
        <v>114.41022833054296</v>
      </c>
      <c r="H6668">
        <f t="shared" si="422"/>
        <v>0.95341856942119141</v>
      </c>
    </row>
    <row r="6669" spans="1:8" x14ac:dyDescent="0.35">
      <c r="A6669" s="2">
        <v>34977</v>
      </c>
      <c r="B6669" s="3">
        <v>0.79166666666666663</v>
      </c>
      <c r="C6669">
        <v>295.50799999999998</v>
      </c>
      <c r="D6669" s="4" t="b">
        <f t="shared" si="419"/>
        <v>1</v>
      </c>
      <c r="E6669" s="5">
        <f>VLOOKUP(A6669,'Daily Nat Light Offices Mtl'!$A$1:$G$366,7)</f>
        <v>659.00291518392748</v>
      </c>
      <c r="F6669">
        <f t="shared" si="420"/>
        <v>41.187682198995468</v>
      </c>
      <c r="G6669">
        <f t="shared" si="421"/>
        <v>114.41022833054296</v>
      </c>
      <c r="H6669">
        <f t="shared" si="422"/>
        <v>0.95341856942119141</v>
      </c>
    </row>
    <row r="6670" spans="1:8" x14ac:dyDescent="0.35">
      <c r="A6670" s="2">
        <v>34977</v>
      </c>
      <c r="B6670" s="3">
        <v>0.83333333333333337</v>
      </c>
      <c r="C6670">
        <v>295.50799999999998</v>
      </c>
      <c r="D6670" s="4" t="b">
        <f t="shared" si="419"/>
        <v>1</v>
      </c>
      <c r="E6670" s="5">
        <f>VLOOKUP(A6670,'Daily Nat Light Offices Mtl'!$A$1:$G$366,7)</f>
        <v>659.00291518392748</v>
      </c>
      <c r="F6670">
        <f t="shared" si="420"/>
        <v>41.187682198995468</v>
      </c>
      <c r="G6670">
        <f t="shared" si="421"/>
        <v>114.41022833054296</v>
      </c>
      <c r="H6670">
        <f t="shared" si="422"/>
        <v>0.95341856942119141</v>
      </c>
    </row>
    <row r="6671" spans="1:8" x14ac:dyDescent="0.35">
      <c r="A6671" s="2">
        <v>34977</v>
      </c>
      <c r="B6671" s="3">
        <v>0.875</v>
      </c>
      <c r="C6671">
        <v>98.502700000000004</v>
      </c>
      <c r="D6671" s="4" t="b">
        <f t="shared" si="419"/>
        <v>1</v>
      </c>
      <c r="E6671" s="5">
        <f>VLOOKUP(A6671,'Daily Nat Light Offices Mtl'!$A$1:$G$366,7)</f>
        <v>659.00291518392748</v>
      </c>
      <c r="F6671">
        <f t="shared" si="420"/>
        <v>41.187682198995468</v>
      </c>
      <c r="G6671">
        <f t="shared" si="421"/>
        <v>114.41022833054296</v>
      </c>
      <c r="H6671">
        <f t="shared" si="422"/>
        <v>0.95341856942119141</v>
      </c>
    </row>
    <row r="6672" spans="1:8" x14ac:dyDescent="0.35">
      <c r="A6672" s="2">
        <v>34977</v>
      </c>
      <c r="B6672" s="3">
        <v>0.91666666666666663</v>
      </c>
      <c r="C6672">
        <v>98.502700000000004</v>
      </c>
      <c r="D6672" s="4" t="b">
        <f t="shared" si="419"/>
        <v>0</v>
      </c>
      <c r="E6672" s="5">
        <f>VLOOKUP(A6672,'Daily Nat Light Offices Mtl'!$A$1:$G$366,7)</f>
        <v>659.00291518392748</v>
      </c>
      <c r="F6672">
        <f t="shared" si="420"/>
        <v>0</v>
      </c>
      <c r="G6672">
        <f t="shared" si="421"/>
        <v>0</v>
      </c>
      <c r="H6672">
        <f t="shared" si="422"/>
        <v>0</v>
      </c>
    </row>
    <row r="6673" spans="1:8" x14ac:dyDescent="0.35">
      <c r="A6673" s="2">
        <v>34977</v>
      </c>
      <c r="B6673" s="3">
        <v>0.95833333333333337</v>
      </c>
      <c r="C6673">
        <v>49.251399999999997</v>
      </c>
      <c r="D6673" s="4" t="b">
        <f t="shared" si="419"/>
        <v>0</v>
      </c>
      <c r="E6673" s="5">
        <f>VLOOKUP(A6673,'Daily Nat Light Offices Mtl'!$A$1:$G$366,7)</f>
        <v>659.00291518392748</v>
      </c>
      <c r="F6673">
        <f t="shared" si="420"/>
        <v>0</v>
      </c>
      <c r="G6673">
        <f t="shared" si="421"/>
        <v>0</v>
      </c>
      <c r="H6673">
        <f t="shared" si="422"/>
        <v>0</v>
      </c>
    </row>
    <row r="6674" spans="1:8" x14ac:dyDescent="0.35">
      <c r="A6674" s="2">
        <v>34978</v>
      </c>
      <c r="B6674" s="3">
        <v>0</v>
      </c>
      <c r="C6674">
        <v>49.251399999999997</v>
      </c>
      <c r="D6674" s="4" t="b">
        <f t="shared" si="419"/>
        <v>0</v>
      </c>
      <c r="E6674" s="5">
        <f>VLOOKUP(A6674,'Daily Nat Light Offices Mtl'!$A$1:$G$366,7)</f>
        <v>668.74880777599287</v>
      </c>
      <c r="F6674">
        <f t="shared" si="420"/>
        <v>0</v>
      </c>
      <c r="G6674">
        <f t="shared" si="421"/>
        <v>0</v>
      </c>
      <c r="H6674">
        <f t="shared" si="422"/>
        <v>0</v>
      </c>
    </row>
    <row r="6675" spans="1:8" x14ac:dyDescent="0.35">
      <c r="A6675" s="2">
        <v>34978</v>
      </c>
      <c r="B6675" s="3">
        <v>4.1666666666666664E-2</v>
      </c>
      <c r="C6675">
        <v>49.251399999999997</v>
      </c>
      <c r="D6675" s="4" t="b">
        <f t="shared" si="419"/>
        <v>0</v>
      </c>
      <c r="E6675" s="5">
        <f>VLOOKUP(A6675,'Daily Nat Light Offices Mtl'!$A$1:$G$366,7)</f>
        <v>668.74880777599287</v>
      </c>
      <c r="F6675">
        <f t="shared" si="420"/>
        <v>0</v>
      </c>
      <c r="G6675">
        <f t="shared" si="421"/>
        <v>0</v>
      </c>
      <c r="H6675">
        <f t="shared" si="422"/>
        <v>0</v>
      </c>
    </row>
    <row r="6676" spans="1:8" x14ac:dyDescent="0.35">
      <c r="A6676" s="2">
        <v>34978</v>
      </c>
      <c r="B6676" s="3">
        <v>8.3333333333333329E-2</v>
      </c>
      <c r="C6676">
        <v>49.251399999999997</v>
      </c>
      <c r="D6676" s="4" t="b">
        <f t="shared" si="419"/>
        <v>0</v>
      </c>
      <c r="E6676" s="5">
        <f>VLOOKUP(A6676,'Daily Nat Light Offices Mtl'!$A$1:$G$366,7)</f>
        <v>668.74880777599287</v>
      </c>
      <c r="F6676">
        <f t="shared" si="420"/>
        <v>0</v>
      </c>
      <c r="G6676">
        <f t="shared" si="421"/>
        <v>0</v>
      </c>
      <c r="H6676">
        <f t="shared" si="422"/>
        <v>0</v>
      </c>
    </row>
    <row r="6677" spans="1:8" x14ac:dyDescent="0.35">
      <c r="A6677" s="2">
        <v>34978</v>
      </c>
      <c r="B6677" s="3">
        <v>0.125</v>
      </c>
      <c r="C6677">
        <v>49.251399999999997</v>
      </c>
      <c r="D6677" s="4" t="b">
        <f t="shared" si="419"/>
        <v>0</v>
      </c>
      <c r="E6677" s="5">
        <f>VLOOKUP(A6677,'Daily Nat Light Offices Mtl'!$A$1:$G$366,7)</f>
        <v>668.74880777599287</v>
      </c>
      <c r="F6677">
        <f t="shared" si="420"/>
        <v>0</v>
      </c>
      <c r="G6677">
        <f t="shared" si="421"/>
        <v>0</v>
      </c>
      <c r="H6677">
        <f t="shared" si="422"/>
        <v>0</v>
      </c>
    </row>
    <row r="6678" spans="1:8" x14ac:dyDescent="0.35">
      <c r="A6678" s="2">
        <v>34978</v>
      </c>
      <c r="B6678" s="3">
        <v>0.16666666666666666</v>
      </c>
      <c r="C6678">
        <v>49.251399999999997</v>
      </c>
      <c r="D6678" s="4" t="b">
        <f t="shared" si="419"/>
        <v>0</v>
      </c>
      <c r="E6678" s="5">
        <f>VLOOKUP(A6678,'Daily Nat Light Offices Mtl'!$A$1:$G$366,7)</f>
        <v>668.74880777599287</v>
      </c>
      <c r="F6678">
        <f t="shared" si="420"/>
        <v>0</v>
      </c>
      <c r="G6678">
        <f t="shared" si="421"/>
        <v>0</v>
      </c>
      <c r="H6678">
        <f t="shared" si="422"/>
        <v>0</v>
      </c>
    </row>
    <row r="6679" spans="1:8" x14ac:dyDescent="0.35">
      <c r="A6679" s="2">
        <v>34978</v>
      </c>
      <c r="B6679" s="3">
        <v>0.20833333333333334</v>
      </c>
      <c r="C6679">
        <v>49.251399999999997</v>
      </c>
      <c r="D6679" s="4" t="b">
        <f t="shared" si="419"/>
        <v>1</v>
      </c>
      <c r="E6679" s="5">
        <f>VLOOKUP(A6679,'Daily Nat Light Offices Mtl'!$A$1:$G$366,7)</f>
        <v>668.74880777599287</v>
      </c>
      <c r="F6679">
        <f t="shared" si="420"/>
        <v>41.796800485999555</v>
      </c>
      <c r="G6679">
        <f t="shared" si="421"/>
        <v>116.10222357222099</v>
      </c>
      <c r="H6679">
        <f t="shared" si="422"/>
        <v>0.96751852976850827</v>
      </c>
    </row>
    <row r="6680" spans="1:8" x14ac:dyDescent="0.35">
      <c r="A6680" s="2">
        <v>34978</v>
      </c>
      <c r="B6680" s="3">
        <v>0.25</v>
      </c>
      <c r="C6680">
        <v>336.19</v>
      </c>
      <c r="D6680" s="4" t="b">
        <f t="shared" si="419"/>
        <v>1</v>
      </c>
      <c r="E6680" s="5">
        <f>VLOOKUP(A6680,'Daily Nat Light Offices Mtl'!$A$1:$G$366,7)</f>
        <v>668.74880777599287</v>
      </c>
      <c r="F6680">
        <f t="shared" si="420"/>
        <v>41.796800485999555</v>
      </c>
      <c r="G6680">
        <f t="shared" si="421"/>
        <v>116.10222357222099</v>
      </c>
      <c r="H6680">
        <f t="shared" si="422"/>
        <v>0.96751852976850827</v>
      </c>
    </row>
    <row r="6681" spans="1:8" x14ac:dyDescent="0.35">
      <c r="A6681" s="2">
        <v>34978</v>
      </c>
      <c r="B6681" s="3">
        <v>0.29166666666666669</v>
      </c>
      <c r="C6681">
        <v>1464.52</v>
      </c>
      <c r="D6681" s="4" t="b">
        <f t="shared" si="419"/>
        <v>1</v>
      </c>
      <c r="E6681" s="5">
        <f>VLOOKUP(A6681,'Daily Nat Light Offices Mtl'!$A$1:$G$366,7)</f>
        <v>668.74880777599287</v>
      </c>
      <c r="F6681">
        <f t="shared" si="420"/>
        <v>41.796800485999555</v>
      </c>
      <c r="G6681">
        <f t="shared" si="421"/>
        <v>116.10222357222099</v>
      </c>
      <c r="H6681">
        <f t="shared" si="422"/>
        <v>0.96751852976850827</v>
      </c>
    </row>
    <row r="6682" spans="1:8" x14ac:dyDescent="0.35">
      <c r="A6682" s="2">
        <v>34978</v>
      </c>
      <c r="B6682" s="3">
        <v>0.33333333333333331</v>
      </c>
      <c r="C6682">
        <v>4318.3900000000003</v>
      </c>
      <c r="D6682" s="4" t="b">
        <f t="shared" si="419"/>
        <v>1</v>
      </c>
      <c r="E6682" s="5">
        <f>VLOOKUP(A6682,'Daily Nat Light Offices Mtl'!$A$1:$G$366,7)</f>
        <v>668.74880777599287</v>
      </c>
      <c r="F6682">
        <f t="shared" si="420"/>
        <v>41.796800485999555</v>
      </c>
      <c r="G6682">
        <f t="shared" si="421"/>
        <v>116.10222357222099</v>
      </c>
      <c r="H6682">
        <f t="shared" si="422"/>
        <v>0.96751852976850827</v>
      </c>
    </row>
    <row r="6683" spans="1:8" x14ac:dyDescent="0.35">
      <c r="A6683" s="2">
        <v>34978</v>
      </c>
      <c r="B6683" s="3">
        <v>0.375</v>
      </c>
      <c r="C6683">
        <v>10374.5</v>
      </c>
      <c r="D6683" s="4" t="b">
        <f t="shared" si="419"/>
        <v>1</v>
      </c>
      <c r="E6683" s="5">
        <f>VLOOKUP(A6683,'Daily Nat Light Offices Mtl'!$A$1:$G$366,7)</f>
        <v>668.74880777599287</v>
      </c>
      <c r="F6683">
        <f t="shared" si="420"/>
        <v>41.796800485999555</v>
      </c>
      <c r="G6683">
        <f t="shared" si="421"/>
        <v>116.10222357222099</v>
      </c>
      <c r="H6683">
        <f t="shared" si="422"/>
        <v>0.96751852976850827</v>
      </c>
    </row>
    <row r="6684" spans="1:8" x14ac:dyDescent="0.35">
      <c r="A6684" s="2">
        <v>34978</v>
      </c>
      <c r="B6684" s="3">
        <v>0.41666666666666669</v>
      </c>
      <c r="C6684">
        <v>6232.88</v>
      </c>
      <c r="D6684" s="4" t="b">
        <f t="shared" si="419"/>
        <v>1</v>
      </c>
      <c r="E6684" s="5">
        <f>VLOOKUP(A6684,'Daily Nat Light Offices Mtl'!$A$1:$G$366,7)</f>
        <v>668.74880777599287</v>
      </c>
      <c r="F6684">
        <f t="shared" si="420"/>
        <v>41.796800485999555</v>
      </c>
      <c r="G6684">
        <f t="shared" si="421"/>
        <v>116.10222357222099</v>
      </c>
      <c r="H6684">
        <f t="shared" si="422"/>
        <v>0.96751852976850827</v>
      </c>
    </row>
    <row r="6685" spans="1:8" x14ac:dyDescent="0.35">
      <c r="A6685" s="2">
        <v>34978</v>
      </c>
      <c r="B6685" s="3">
        <v>0.45833333333333331</v>
      </c>
      <c r="C6685">
        <v>6979.63</v>
      </c>
      <c r="D6685" s="4" t="b">
        <f t="shared" si="419"/>
        <v>1</v>
      </c>
      <c r="E6685" s="5">
        <f>VLOOKUP(A6685,'Daily Nat Light Offices Mtl'!$A$1:$G$366,7)</f>
        <v>668.74880777599287</v>
      </c>
      <c r="F6685">
        <f t="shared" si="420"/>
        <v>41.796800485999555</v>
      </c>
      <c r="G6685">
        <f t="shared" si="421"/>
        <v>116.10222357222099</v>
      </c>
      <c r="H6685">
        <f t="shared" si="422"/>
        <v>0.96751852976850827</v>
      </c>
    </row>
    <row r="6686" spans="1:8" x14ac:dyDescent="0.35">
      <c r="A6686" s="2">
        <v>34978</v>
      </c>
      <c r="B6686" s="3">
        <v>0.5</v>
      </c>
      <c r="C6686">
        <v>7122.3</v>
      </c>
      <c r="D6686" s="4" t="b">
        <f t="shared" si="419"/>
        <v>1</v>
      </c>
      <c r="E6686" s="5">
        <f>VLOOKUP(A6686,'Daily Nat Light Offices Mtl'!$A$1:$G$366,7)</f>
        <v>668.74880777599287</v>
      </c>
      <c r="F6686">
        <f t="shared" si="420"/>
        <v>41.796800485999555</v>
      </c>
      <c r="G6686">
        <f t="shared" si="421"/>
        <v>116.10222357222099</v>
      </c>
      <c r="H6686">
        <f t="shared" si="422"/>
        <v>0.96751852976850827</v>
      </c>
    </row>
    <row r="6687" spans="1:8" x14ac:dyDescent="0.35">
      <c r="A6687" s="2">
        <v>34978</v>
      </c>
      <c r="B6687" s="3">
        <v>0.54166666666666663</v>
      </c>
      <c r="C6687">
        <v>8123.96</v>
      </c>
      <c r="D6687" s="4" t="b">
        <f t="shared" si="419"/>
        <v>1</v>
      </c>
      <c r="E6687" s="5">
        <f>VLOOKUP(A6687,'Daily Nat Light Offices Mtl'!$A$1:$G$366,7)</f>
        <v>668.74880777599287</v>
      </c>
      <c r="F6687">
        <f t="shared" si="420"/>
        <v>41.796800485999555</v>
      </c>
      <c r="G6687">
        <f t="shared" si="421"/>
        <v>116.10222357222099</v>
      </c>
      <c r="H6687">
        <f t="shared" si="422"/>
        <v>0.96751852976850827</v>
      </c>
    </row>
    <row r="6688" spans="1:8" x14ac:dyDescent="0.35">
      <c r="A6688" s="2">
        <v>34978</v>
      </c>
      <c r="B6688" s="3">
        <v>0.58333333333333337</v>
      </c>
      <c r="C6688">
        <v>6122.65</v>
      </c>
      <c r="D6688" s="4" t="b">
        <f t="shared" si="419"/>
        <v>1</v>
      </c>
      <c r="E6688" s="5">
        <f>VLOOKUP(A6688,'Daily Nat Light Offices Mtl'!$A$1:$G$366,7)</f>
        <v>668.74880777599287</v>
      </c>
      <c r="F6688">
        <f t="shared" si="420"/>
        <v>41.796800485999555</v>
      </c>
      <c r="G6688">
        <f t="shared" si="421"/>
        <v>116.10222357222099</v>
      </c>
      <c r="H6688">
        <f t="shared" si="422"/>
        <v>0.96751852976850827</v>
      </c>
    </row>
    <row r="6689" spans="1:8" x14ac:dyDescent="0.35">
      <c r="A6689" s="2">
        <v>34978</v>
      </c>
      <c r="B6689" s="3">
        <v>0.625</v>
      </c>
      <c r="C6689">
        <v>3614.67</v>
      </c>
      <c r="D6689" s="4" t="b">
        <f t="shared" si="419"/>
        <v>1</v>
      </c>
      <c r="E6689" s="5">
        <f>VLOOKUP(A6689,'Daily Nat Light Offices Mtl'!$A$1:$G$366,7)</f>
        <v>668.74880777599287</v>
      </c>
      <c r="F6689">
        <f t="shared" si="420"/>
        <v>41.796800485999555</v>
      </c>
      <c r="G6689">
        <f t="shared" si="421"/>
        <v>116.10222357222099</v>
      </c>
      <c r="H6689">
        <f t="shared" si="422"/>
        <v>0.96751852976850827</v>
      </c>
    </row>
    <row r="6690" spans="1:8" x14ac:dyDescent="0.35">
      <c r="A6690" s="2">
        <v>34978</v>
      </c>
      <c r="B6690" s="3">
        <v>0.66666666666666663</v>
      </c>
      <c r="C6690">
        <v>2005.95</v>
      </c>
      <c r="D6690" s="4" t="b">
        <f t="shared" si="419"/>
        <v>1</v>
      </c>
      <c r="E6690" s="5">
        <f>VLOOKUP(A6690,'Daily Nat Light Offices Mtl'!$A$1:$G$366,7)</f>
        <v>668.74880777599287</v>
      </c>
      <c r="F6690">
        <f t="shared" si="420"/>
        <v>41.796800485999555</v>
      </c>
      <c r="G6690">
        <f t="shared" si="421"/>
        <v>116.10222357222099</v>
      </c>
      <c r="H6690">
        <f t="shared" si="422"/>
        <v>0.96751852976850827</v>
      </c>
    </row>
    <row r="6691" spans="1:8" x14ac:dyDescent="0.35">
      <c r="A6691" s="2">
        <v>34978</v>
      </c>
      <c r="B6691" s="3">
        <v>0.70833333333333337</v>
      </c>
      <c r="C6691">
        <v>877.88300000000004</v>
      </c>
      <c r="D6691" s="4" t="b">
        <f t="shared" si="419"/>
        <v>1</v>
      </c>
      <c r="E6691" s="5">
        <f>VLOOKUP(A6691,'Daily Nat Light Offices Mtl'!$A$1:$G$366,7)</f>
        <v>668.74880777599287</v>
      </c>
      <c r="F6691">
        <f t="shared" si="420"/>
        <v>41.796800485999555</v>
      </c>
      <c r="G6691">
        <f t="shared" si="421"/>
        <v>116.10222357222099</v>
      </c>
      <c r="H6691">
        <f t="shared" si="422"/>
        <v>0.96751852976850827</v>
      </c>
    </row>
    <row r="6692" spans="1:8" x14ac:dyDescent="0.35">
      <c r="A6692" s="2">
        <v>34978</v>
      </c>
      <c r="B6692" s="3">
        <v>0.75</v>
      </c>
      <c r="C6692">
        <v>492.51400000000001</v>
      </c>
      <c r="D6692" s="4" t="b">
        <f t="shared" si="419"/>
        <v>1</v>
      </c>
      <c r="E6692" s="5">
        <f>VLOOKUP(A6692,'Daily Nat Light Offices Mtl'!$A$1:$G$366,7)</f>
        <v>668.74880777599287</v>
      </c>
      <c r="F6692">
        <f t="shared" si="420"/>
        <v>41.796800485999555</v>
      </c>
      <c r="G6692">
        <f t="shared" si="421"/>
        <v>116.10222357222099</v>
      </c>
      <c r="H6692">
        <f t="shared" si="422"/>
        <v>0.96751852976850827</v>
      </c>
    </row>
    <row r="6693" spans="1:8" x14ac:dyDescent="0.35">
      <c r="A6693" s="2">
        <v>34978</v>
      </c>
      <c r="B6693" s="3">
        <v>0.79166666666666663</v>
      </c>
      <c r="C6693">
        <v>295.50799999999998</v>
      </c>
      <c r="D6693" s="4" t="b">
        <f t="shared" si="419"/>
        <v>1</v>
      </c>
      <c r="E6693" s="5">
        <f>VLOOKUP(A6693,'Daily Nat Light Offices Mtl'!$A$1:$G$366,7)</f>
        <v>668.74880777599287</v>
      </c>
      <c r="F6693">
        <f t="shared" si="420"/>
        <v>41.796800485999555</v>
      </c>
      <c r="G6693">
        <f t="shared" si="421"/>
        <v>116.10222357222099</v>
      </c>
      <c r="H6693">
        <f t="shared" si="422"/>
        <v>0.96751852976850827</v>
      </c>
    </row>
    <row r="6694" spans="1:8" x14ac:dyDescent="0.35">
      <c r="A6694" s="2">
        <v>34978</v>
      </c>
      <c r="B6694" s="3">
        <v>0.83333333333333337</v>
      </c>
      <c r="C6694">
        <v>295.50799999999998</v>
      </c>
      <c r="D6694" s="4" t="b">
        <f t="shared" si="419"/>
        <v>1</v>
      </c>
      <c r="E6694" s="5">
        <f>VLOOKUP(A6694,'Daily Nat Light Offices Mtl'!$A$1:$G$366,7)</f>
        <v>668.74880777599287</v>
      </c>
      <c r="F6694">
        <f t="shared" si="420"/>
        <v>41.796800485999555</v>
      </c>
      <c r="G6694">
        <f t="shared" si="421"/>
        <v>116.10222357222099</v>
      </c>
      <c r="H6694">
        <f t="shared" si="422"/>
        <v>0.96751852976850827</v>
      </c>
    </row>
    <row r="6695" spans="1:8" x14ac:dyDescent="0.35">
      <c r="A6695" s="2">
        <v>34978</v>
      </c>
      <c r="B6695" s="3">
        <v>0.875</v>
      </c>
      <c r="C6695">
        <v>98.502700000000004</v>
      </c>
      <c r="D6695" s="4" t="b">
        <f t="shared" si="419"/>
        <v>1</v>
      </c>
      <c r="E6695" s="5">
        <f>VLOOKUP(A6695,'Daily Nat Light Offices Mtl'!$A$1:$G$366,7)</f>
        <v>668.74880777599287</v>
      </c>
      <c r="F6695">
        <f t="shared" si="420"/>
        <v>41.796800485999555</v>
      </c>
      <c r="G6695">
        <f t="shared" si="421"/>
        <v>116.10222357222099</v>
      </c>
      <c r="H6695">
        <f t="shared" si="422"/>
        <v>0.96751852976850827</v>
      </c>
    </row>
    <row r="6696" spans="1:8" x14ac:dyDescent="0.35">
      <c r="A6696" s="2">
        <v>34978</v>
      </c>
      <c r="B6696" s="3">
        <v>0.91666666666666663</v>
      </c>
      <c r="C6696">
        <v>98.502700000000004</v>
      </c>
      <c r="D6696" s="4" t="b">
        <f t="shared" si="419"/>
        <v>0</v>
      </c>
      <c r="E6696" s="5">
        <f>VLOOKUP(A6696,'Daily Nat Light Offices Mtl'!$A$1:$G$366,7)</f>
        <v>668.74880777599287</v>
      </c>
      <c r="F6696">
        <f t="shared" si="420"/>
        <v>0</v>
      </c>
      <c r="G6696">
        <f t="shared" si="421"/>
        <v>0</v>
      </c>
      <c r="H6696">
        <f t="shared" si="422"/>
        <v>0</v>
      </c>
    </row>
    <row r="6697" spans="1:8" x14ac:dyDescent="0.35">
      <c r="A6697" s="2">
        <v>34978</v>
      </c>
      <c r="B6697" s="3">
        <v>0.95833333333333337</v>
      </c>
      <c r="C6697">
        <v>49.251399999999997</v>
      </c>
      <c r="D6697" s="4" t="b">
        <f t="shared" si="419"/>
        <v>0</v>
      </c>
      <c r="E6697" s="5">
        <f>VLOOKUP(A6697,'Daily Nat Light Offices Mtl'!$A$1:$G$366,7)</f>
        <v>668.74880777599287</v>
      </c>
      <c r="F6697">
        <f t="shared" si="420"/>
        <v>0</v>
      </c>
      <c r="G6697">
        <f t="shared" si="421"/>
        <v>0</v>
      </c>
      <c r="H6697">
        <f t="shared" si="422"/>
        <v>0</v>
      </c>
    </row>
    <row r="6698" spans="1:8" x14ac:dyDescent="0.35">
      <c r="A6698" s="2">
        <v>34979</v>
      </c>
      <c r="B6698" s="3">
        <v>0</v>
      </c>
      <c r="C6698">
        <v>49.251399999999997</v>
      </c>
      <c r="D6698" s="4" t="b">
        <f t="shared" si="419"/>
        <v>0</v>
      </c>
      <c r="E6698" s="5">
        <f>VLOOKUP(A6698,'Daily Nat Light Offices Mtl'!$A$1:$G$366,7)</f>
        <v>629.65257498424057</v>
      </c>
      <c r="F6698">
        <f t="shared" si="420"/>
        <v>0</v>
      </c>
      <c r="G6698">
        <f t="shared" si="421"/>
        <v>0</v>
      </c>
      <c r="H6698">
        <f t="shared" si="422"/>
        <v>0</v>
      </c>
    </row>
    <row r="6699" spans="1:8" x14ac:dyDescent="0.35">
      <c r="A6699" s="2">
        <v>34979</v>
      </c>
      <c r="B6699" s="3">
        <v>4.1666666666666664E-2</v>
      </c>
      <c r="C6699">
        <v>49.251399999999997</v>
      </c>
      <c r="D6699" s="4" t="b">
        <f t="shared" si="419"/>
        <v>0</v>
      </c>
      <c r="E6699" s="5">
        <f>VLOOKUP(A6699,'Daily Nat Light Offices Mtl'!$A$1:$G$366,7)</f>
        <v>629.65257498424057</v>
      </c>
      <c r="F6699">
        <f t="shared" si="420"/>
        <v>0</v>
      </c>
      <c r="G6699">
        <f t="shared" si="421"/>
        <v>0</v>
      </c>
      <c r="H6699">
        <f t="shared" si="422"/>
        <v>0</v>
      </c>
    </row>
    <row r="6700" spans="1:8" x14ac:dyDescent="0.35">
      <c r="A6700" s="2">
        <v>34979</v>
      </c>
      <c r="B6700" s="3">
        <v>8.3333333333333329E-2</v>
      </c>
      <c r="C6700">
        <v>49.251399999999997</v>
      </c>
      <c r="D6700" s="4" t="b">
        <f t="shared" si="419"/>
        <v>0</v>
      </c>
      <c r="E6700" s="5">
        <f>VLOOKUP(A6700,'Daily Nat Light Offices Mtl'!$A$1:$G$366,7)</f>
        <v>629.65257498424057</v>
      </c>
      <c r="F6700">
        <f t="shared" si="420"/>
        <v>0</v>
      </c>
      <c r="G6700">
        <f t="shared" si="421"/>
        <v>0</v>
      </c>
      <c r="H6700">
        <f t="shared" si="422"/>
        <v>0</v>
      </c>
    </row>
    <row r="6701" spans="1:8" x14ac:dyDescent="0.35">
      <c r="A6701" s="2">
        <v>34979</v>
      </c>
      <c r="B6701" s="3">
        <v>0.125</v>
      </c>
      <c r="C6701">
        <v>49.251399999999997</v>
      </c>
      <c r="D6701" s="4" t="b">
        <f t="shared" si="419"/>
        <v>0</v>
      </c>
      <c r="E6701" s="5">
        <f>VLOOKUP(A6701,'Daily Nat Light Offices Mtl'!$A$1:$G$366,7)</f>
        <v>629.65257498424057</v>
      </c>
      <c r="F6701">
        <f t="shared" si="420"/>
        <v>0</v>
      </c>
      <c r="G6701">
        <f t="shared" si="421"/>
        <v>0</v>
      </c>
      <c r="H6701">
        <f t="shared" si="422"/>
        <v>0</v>
      </c>
    </row>
    <row r="6702" spans="1:8" x14ac:dyDescent="0.35">
      <c r="A6702" s="2">
        <v>34979</v>
      </c>
      <c r="B6702" s="3">
        <v>0.16666666666666666</v>
      </c>
      <c r="C6702">
        <v>49.251399999999997</v>
      </c>
      <c r="D6702" s="4" t="b">
        <f t="shared" si="419"/>
        <v>0</v>
      </c>
      <c r="E6702" s="5">
        <f>VLOOKUP(A6702,'Daily Nat Light Offices Mtl'!$A$1:$G$366,7)</f>
        <v>629.65257498424057</v>
      </c>
      <c r="F6702">
        <f t="shared" si="420"/>
        <v>0</v>
      </c>
      <c r="G6702">
        <f t="shared" si="421"/>
        <v>0</v>
      </c>
      <c r="H6702">
        <f t="shared" si="422"/>
        <v>0</v>
      </c>
    </row>
    <row r="6703" spans="1:8" x14ac:dyDescent="0.35">
      <c r="A6703" s="2">
        <v>34979</v>
      </c>
      <c r="B6703" s="3">
        <v>0.20833333333333334</v>
      </c>
      <c r="C6703">
        <v>49.251399999999997</v>
      </c>
      <c r="D6703" s="4" t="b">
        <f t="shared" si="419"/>
        <v>1</v>
      </c>
      <c r="E6703" s="5">
        <f>VLOOKUP(A6703,'Daily Nat Light Offices Mtl'!$A$1:$G$366,7)</f>
        <v>629.65257498424057</v>
      </c>
      <c r="F6703">
        <f t="shared" si="420"/>
        <v>39.353285936515036</v>
      </c>
      <c r="G6703">
        <f t="shared" si="421"/>
        <v>109.31468315698621</v>
      </c>
      <c r="H6703">
        <f t="shared" si="422"/>
        <v>0.9109556929748851</v>
      </c>
    </row>
    <row r="6704" spans="1:8" x14ac:dyDescent="0.35">
      <c r="A6704" s="2">
        <v>34979</v>
      </c>
      <c r="B6704" s="3">
        <v>0.25</v>
      </c>
      <c r="C6704">
        <v>957.11099999999999</v>
      </c>
      <c r="D6704" s="4" t="b">
        <f t="shared" si="419"/>
        <v>1</v>
      </c>
      <c r="E6704" s="5">
        <f>VLOOKUP(A6704,'Daily Nat Light Offices Mtl'!$A$1:$G$366,7)</f>
        <v>629.65257498424057</v>
      </c>
      <c r="F6704">
        <f t="shared" si="420"/>
        <v>39.353285936515036</v>
      </c>
      <c r="G6704">
        <f t="shared" si="421"/>
        <v>109.31468315698621</v>
      </c>
      <c r="H6704">
        <f t="shared" si="422"/>
        <v>0.9109556929748851</v>
      </c>
    </row>
    <row r="6705" spans="1:8" x14ac:dyDescent="0.35">
      <c r="A6705" s="2">
        <v>34979</v>
      </c>
      <c r="B6705" s="3">
        <v>0.29166666666666669</v>
      </c>
      <c r="C6705">
        <v>5033.63</v>
      </c>
      <c r="D6705" s="4" t="b">
        <f t="shared" si="419"/>
        <v>1</v>
      </c>
      <c r="E6705" s="5">
        <f>VLOOKUP(A6705,'Daily Nat Light Offices Mtl'!$A$1:$G$366,7)</f>
        <v>629.65257498424057</v>
      </c>
      <c r="F6705">
        <f t="shared" si="420"/>
        <v>39.353285936515036</v>
      </c>
      <c r="G6705">
        <f t="shared" si="421"/>
        <v>109.31468315698621</v>
      </c>
      <c r="H6705">
        <f t="shared" si="422"/>
        <v>0.9109556929748851</v>
      </c>
    </row>
    <row r="6706" spans="1:8" x14ac:dyDescent="0.35">
      <c r="A6706" s="2">
        <v>34979</v>
      </c>
      <c r="B6706" s="3">
        <v>0.33333333333333331</v>
      </c>
      <c r="C6706">
        <v>16549.3</v>
      </c>
      <c r="D6706" s="4" t="b">
        <f t="shared" si="419"/>
        <v>1</v>
      </c>
      <c r="E6706" s="5">
        <f>VLOOKUP(A6706,'Daily Nat Light Offices Mtl'!$A$1:$G$366,7)</f>
        <v>629.65257498424057</v>
      </c>
      <c r="F6706">
        <f t="shared" si="420"/>
        <v>39.353285936515036</v>
      </c>
      <c r="G6706">
        <f t="shared" si="421"/>
        <v>109.31468315698621</v>
      </c>
      <c r="H6706">
        <f t="shared" si="422"/>
        <v>0.9109556929748851</v>
      </c>
    </row>
    <row r="6707" spans="1:8" x14ac:dyDescent="0.35">
      <c r="A6707" s="2">
        <v>34979</v>
      </c>
      <c r="B6707" s="3">
        <v>0.375</v>
      </c>
      <c r="C6707">
        <v>27669.9</v>
      </c>
      <c r="D6707" s="4" t="b">
        <f t="shared" si="419"/>
        <v>1</v>
      </c>
      <c r="E6707" s="5">
        <f>VLOOKUP(A6707,'Daily Nat Light Offices Mtl'!$A$1:$G$366,7)</f>
        <v>629.65257498424057</v>
      </c>
      <c r="F6707">
        <f t="shared" si="420"/>
        <v>39.353285936515036</v>
      </c>
      <c r="G6707">
        <f t="shared" si="421"/>
        <v>109.31468315698621</v>
      </c>
      <c r="H6707">
        <f t="shared" si="422"/>
        <v>0.9109556929748851</v>
      </c>
    </row>
    <row r="6708" spans="1:8" x14ac:dyDescent="0.35">
      <c r="A6708" s="2">
        <v>34979</v>
      </c>
      <c r="B6708" s="3">
        <v>0.41666666666666669</v>
      </c>
      <c r="C6708">
        <v>31370.7</v>
      </c>
      <c r="D6708" s="4" t="b">
        <f t="shared" si="419"/>
        <v>1</v>
      </c>
      <c r="E6708" s="5">
        <f>VLOOKUP(A6708,'Daily Nat Light Offices Mtl'!$A$1:$G$366,7)</f>
        <v>629.65257498424057</v>
      </c>
      <c r="F6708">
        <f t="shared" si="420"/>
        <v>39.353285936515036</v>
      </c>
      <c r="G6708">
        <f t="shared" si="421"/>
        <v>109.31468315698621</v>
      </c>
      <c r="H6708">
        <f t="shared" si="422"/>
        <v>0.9109556929748851</v>
      </c>
    </row>
    <row r="6709" spans="1:8" x14ac:dyDescent="0.35">
      <c r="A6709" s="2">
        <v>34979</v>
      </c>
      <c r="B6709" s="3">
        <v>0.45833333333333331</v>
      </c>
      <c r="C6709">
        <v>36503.9</v>
      </c>
      <c r="D6709" s="4" t="b">
        <f t="shared" si="419"/>
        <v>1</v>
      </c>
      <c r="E6709" s="5">
        <f>VLOOKUP(A6709,'Daily Nat Light Offices Mtl'!$A$1:$G$366,7)</f>
        <v>629.65257498424057</v>
      </c>
      <c r="F6709">
        <f t="shared" si="420"/>
        <v>39.353285936515036</v>
      </c>
      <c r="G6709">
        <f t="shared" si="421"/>
        <v>109.31468315698621</v>
      </c>
      <c r="H6709">
        <f t="shared" si="422"/>
        <v>0.9109556929748851</v>
      </c>
    </row>
    <row r="6710" spans="1:8" x14ac:dyDescent="0.35">
      <c r="A6710" s="2">
        <v>34979</v>
      </c>
      <c r="B6710" s="3">
        <v>0.5</v>
      </c>
      <c r="C6710">
        <v>33970.300000000003</v>
      </c>
      <c r="D6710" s="4" t="b">
        <f t="shared" si="419"/>
        <v>1</v>
      </c>
      <c r="E6710" s="5">
        <f>VLOOKUP(A6710,'Daily Nat Light Offices Mtl'!$A$1:$G$366,7)</f>
        <v>629.65257498424057</v>
      </c>
      <c r="F6710">
        <f t="shared" si="420"/>
        <v>39.353285936515036</v>
      </c>
      <c r="G6710">
        <f t="shared" si="421"/>
        <v>109.31468315698621</v>
      </c>
      <c r="H6710">
        <f t="shared" si="422"/>
        <v>0.9109556929748851</v>
      </c>
    </row>
    <row r="6711" spans="1:8" x14ac:dyDescent="0.35">
      <c r="A6711" s="2">
        <v>34979</v>
      </c>
      <c r="B6711" s="3">
        <v>0.54166666666666663</v>
      </c>
      <c r="C6711">
        <v>24988.6</v>
      </c>
      <c r="D6711" s="4" t="b">
        <f t="shared" si="419"/>
        <v>1</v>
      </c>
      <c r="E6711" s="5">
        <f>VLOOKUP(A6711,'Daily Nat Light Offices Mtl'!$A$1:$G$366,7)</f>
        <v>629.65257498424057</v>
      </c>
      <c r="F6711">
        <f t="shared" si="420"/>
        <v>39.353285936515036</v>
      </c>
      <c r="G6711">
        <f t="shared" si="421"/>
        <v>109.31468315698621</v>
      </c>
      <c r="H6711">
        <f t="shared" si="422"/>
        <v>0.9109556929748851</v>
      </c>
    </row>
    <row r="6712" spans="1:8" x14ac:dyDescent="0.35">
      <c r="A6712" s="2">
        <v>34979</v>
      </c>
      <c r="B6712" s="3">
        <v>0.58333333333333337</v>
      </c>
      <c r="C6712">
        <v>17200.400000000001</v>
      </c>
      <c r="D6712" s="4" t="b">
        <f t="shared" si="419"/>
        <v>1</v>
      </c>
      <c r="E6712" s="5">
        <f>VLOOKUP(A6712,'Daily Nat Light Offices Mtl'!$A$1:$G$366,7)</f>
        <v>629.65257498424057</v>
      </c>
      <c r="F6712">
        <f t="shared" si="420"/>
        <v>39.353285936515036</v>
      </c>
      <c r="G6712">
        <f t="shared" si="421"/>
        <v>109.31468315698621</v>
      </c>
      <c r="H6712">
        <f t="shared" si="422"/>
        <v>0.9109556929748851</v>
      </c>
    </row>
    <row r="6713" spans="1:8" x14ac:dyDescent="0.35">
      <c r="A6713" s="2">
        <v>34979</v>
      </c>
      <c r="B6713" s="3">
        <v>0.625</v>
      </c>
      <c r="C6713">
        <v>5625.48</v>
      </c>
      <c r="D6713" s="4" t="b">
        <f t="shared" si="419"/>
        <v>1</v>
      </c>
      <c r="E6713" s="5">
        <f>VLOOKUP(A6713,'Daily Nat Light Offices Mtl'!$A$1:$G$366,7)</f>
        <v>629.65257498424057</v>
      </c>
      <c r="F6713">
        <f t="shared" si="420"/>
        <v>39.353285936515036</v>
      </c>
      <c r="G6713">
        <f t="shared" si="421"/>
        <v>109.31468315698621</v>
      </c>
      <c r="H6713">
        <f t="shared" si="422"/>
        <v>0.9109556929748851</v>
      </c>
    </row>
    <row r="6714" spans="1:8" x14ac:dyDescent="0.35">
      <c r="A6714" s="2">
        <v>34979</v>
      </c>
      <c r="B6714" s="3">
        <v>0.66666666666666663</v>
      </c>
      <c r="C6714">
        <v>1092.67</v>
      </c>
      <c r="D6714" s="4" t="b">
        <f t="shared" si="419"/>
        <v>1</v>
      </c>
      <c r="E6714" s="5">
        <f>VLOOKUP(A6714,'Daily Nat Light Offices Mtl'!$A$1:$G$366,7)</f>
        <v>629.65257498424057</v>
      </c>
      <c r="F6714">
        <f t="shared" si="420"/>
        <v>39.353285936515036</v>
      </c>
      <c r="G6714">
        <f t="shared" si="421"/>
        <v>109.31468315698621</v>
      </c>
      <c r="H6714">
        <f t="shared" si="422"/>
        <v>0.9109556929748851</v>
      </c>
    </row>
    <row r="6715" spans="1:8" x14ac:dyDescent="0.35">
      <c r="A6715" s="2">
        <v>34979</v>
      </c>
      <c r="B6715" s="3">
        <v>0.70833333333333337</v>
      </c>
      <c r="C6715">
        <v>63.333599999999997</v>
      </c>
      <c r="D6715" s="4" t="b">
        <f t="shared" si="419"/>
        <v>1</v>
      </c>
      <c r="E6715" s="5">
        <f>VLOOKUP(A6715,'Daily Nat Light Offices Mtl'!$A$1:$G$366,7)</f>
        <v>629.65257498424057</v>
      </c>
      <c r="F6715">
        <f t="shared" si="420"/>
        <v>39.353285936515036</v>
      </c>
      <c r="G6715">
        <f t="shared" si="421"/>
        <v>109.31468315698621</v>
      </c>
      <c r="H6715">
        <f t="shared" si="422"/>
        <v>0.9109556929748851</v>
      </c>
    </row>
    <row r="6716" spans="1:8" x14ac:dyDescent="0.35">
      <c r="A6716" s="2">
        <v>34979</v>
      </c>
      <c r="B6716" s="3">
        <v>0.75</v>
      </c>
      <c r="C6716">
        <v>49.251399999999997</v>
      </c>
      <c r="D6716" s="4" t="b">
        <f t="shared" si="419"/>
        <v>1</v>
      </c>
      <c r="E6716" s="5">
        <f>VLOOKUP(A6716,'Daily Nat Light Offices Mtl'!$A$1:$G$366,7)</f>
        <v>629.65257498424057</v>
      </c>
      <c r="F6716">
        <f t="shared" si="420"/>
        <v>39.353285936515036</v>
      </c>
      <c r="G6716">
        <f t="shared" si="421"/>
        <v>109.31468315698621</v>
      </c>
      <c r="H6716">
        <f t="shared" si="422"/>
        <v>0.9109556929748851</v>
      </c>
    </row>
    <row r="6717" spans="1:8" x14ac:dyDescent="0.35">
      <c r="A6717" s="2">
        <v>34979</v>
      </c>
      <c r="B6717" s="3">
        <v>0.79166666666666663</v>
      </c>
      <c r="C6717">
        <v>49.251399999999997</v>
      </c>
      <c r="D6717" s="4" t="b">
        <f t="shared" si="419"/>
        <v>1</v>
      </c>
      <c r="E6717" s="5">
        <f>VLOOKUP(A6717,'Daily Nat Light Offices Mtl'!$A$1:$G$366,7)</f>
        <v>629.65257498424057</v>
      </c>
      <c r="F6717">
        <f t="shared" si="420"/>
        <v>39.353285936515036</v>
      </c>
      <c r="G6717">
        <f t="shared" si="421"/>
        <v>109.31468315698621</v>
      </c>
      <c r="H6717">
        <f t="shared" si="422"/>
        <v>0.9109556929748851</v>
      </c>
    </row>
    <row r="6718" spans="1:8" x14ac:dyDescent="0.35">
      <c r="A6718" s="2">
        <v>34979</v>
      </c>
      <c r="B6718" s="3">
        <v>0.83333333333333337</v>
      </c>
      <c r="C6718">
        <v>49.251399999999997</v>
      </c>
      <c r="D6718" s="4" t="b">
        <f t="shared" si="419"/>
        <v>1</v>
      </c>
      <c r="E6718" s="5">
        <f>VLOOKUP(A6718,'Daily Nat Light Offices Mtl'!$A$1:$G$366,7)</f>
        <v>629.65257498424057</v>
      </c>
      <c r="F6718">
        <f t="shared" si="420"/>
        <v>39.353285936515036</v>
      </c>
      <c r="G6718">
        <f t="shared" si="421"/>
        <v>109.31468315698621</v>
      </c>
      <c r="H6718">
        <f t="shared" si="422"/>
        <v>0.9109556929748851</v>
      </c>
    </row>
    <row r="6719" spans="1:8" x14ac:dyDescent="0.35">
      <c r="A6719" s="2">
        <v>34979</v>
      </c>
      <c r="B6719" s="3">
        <v>0.875</v>
      </c>
      <c r="C6719">
        <v>49.251399999999997</v>
      </c>
      <c r="D6719" s="4" t="b">
        <f t="shared" si="419"/>
        <v>1</v>
      </c>
      <c r="E6719" s="5">
        <f>VLOOKUP(A6719,'Daily Nat Light Offices Mtl'!$A$1:$G$366,7)</f>
        <v>629.65257498424057</v>
      </c>
      <c r="F6719">
        <f t="shared" si="420"/>
        <v>39.353285936515036</v>
      </c>
      <c r="G6719">
        <f t="shared" si="421"/>
        <v>109.31468315698621</v>
      </c>
      <c r="H6719">
        <f t="shared" si="422"/>
        <v>0.9109556929748851</v>
      </c>
    </row>
    <row r="6720" spans="1:8" x14ac:dyDescent="0.35">
      <c r="A6720" s="2">
        <v>34979</v>
      </c>
      <c r="B6720" s="3">
        <v>0.91666666666666663</v>
      </c>
      <c r="C6720">
        <v>49.251399999999997</v>
      </c>
      <c r="D6720" s="4" t="b">
        <f t="shared" si="419"/>
        <v>0</v>
      </c>
      <c r="E6720" s="5">
        <f>VLOOKUP(A6720,'Daily Nat Light Offices Mtl'!$A$1:$G$366,7)</f>
        <v>629.65257498424057</v>
      </c>
      <c r="F6720">
        <f t="shared" si="420"/>
        <v>0</v>
      </c>
      <c r="G6720">
        <f t="shared" si="421"/>
        <v>0</v>
      </c>
      <c r="H6720">
        <f t="shared" si="422"/>
        <v>0</v>
      </c>
    </row>
    <row r="6721" spans="1:8" x14ac:dyDescent="0.35">
      <c r="A6721" s="2">
        <v>34979</v>
      </c>
      <c r="B6721" s="3">
        <v>0.95833333333333337</v>
      </c>
      <c r="C6721">
        <v>49.251399999999997</v>
      </c>
      <c r="D6721" s="4" t="b">
        <f t="shared" si="419"/>
        <v>0</v>
      </c>
      <c r="E6721" s="5">
        <f>VLOOKUP(A6721,'Daily Nat Light Offices Mtl'!$A$1:$G$366,7)</f>
        <v>629.65257498424057</v>
      </c>
      <c r="F6721">
        <f t="shared" si="420"/>
        <v>0</v>
      </c>
      <c r="G6721">
        <f t="shared" si="421"/>
        <v>0</v>
      </c>
      <c r="H6721">
        <f t="shared" si="422"/>
        <v>0</v>
      </c>
    </row>
    <row r="6722" spans="1:8" x14ac:dyDescent="0.35">
      <c r="A6722" s="2">
        <v>34980</v>
      </c>
      <c r="B6722" s="3">
        <v>0</v>
      </c>
      <c r="C6722">
        <v>49.251399999999997</v>
      </c>
      <c r="D6722" s="4" t="b">
        <f t="shared" ref="D6722:D6785" si="423">AND(B6722&gt;$B$6,B6722&lt;$B$24,E6722&gt;0)</f>
        <v>0</v>
      </c>
      <c r="E6722" s="5">
        <f>VLOOKUP(A6722,'Daily Nat Light Offices Mtl'!$A$1:$G$366,7)</f>
        <v>667.27411594851253</v>
      </c>
      <c r="F6722">
        <f t="shared" si="420"/>
        <v>0</v>
      </c>
      <c r="G6722">
        <f t="shared" si="421"/>
        <v>0</v>
      </c>
      <c r="H6722">
        <f t="shared" si="422"/>
        <v>0</v>
      </c>
    </row>
    <row r="6723" spans="1:8" x14ac:dyDescent="0.35">
      <c r="A6723" s="2">
        <v>34980</v>
      </c>
      <c r="B6723" s="3">
        <v>4.1666666666666664E-2</v>
      </c>
      <c r="C6723">
        <v>49.251399999999997</v>
      </c>
      <c r="D6723" s="4" t="b">
        <f t="shared" si="423"/>
        <v>0</v>
      </c>
      <c r="E6723" s="5">
        <f>VLOOKUP(A6723,'Daily Nat Light Offices Mtl'!$A$1:$G$366,7)</f>
        <v>667.27411594851253</v>
      </c>
      <c r="F6723">
        <f t="shared" ref="F6723:F6786" si="424">IF(D6723,E6723/16,0)</f>
        <v>0</v>
      </c>
      <c r="G6723">
        <f t="shared" ref="G6723:G6786" si="425">CONVERT(F6723*10^4,"J","Wh")</f>
        <v>0</v>
      </c>
      <c r="H6723">
        <f t="shared" ref="H6723:H6786" si="426">G6723/$J$2</f>
        <v>0</v>
      </c>
    </row>
    <row r="6724" spans="1:8" x14ac:dyDescent="0.35">
      <c r="A6724" s="2">
        <v>34980</v>
      </c>
      <c r="B6724" s="3">
        <v>8.3333333333333329E-2</v>
      </c>
      <c r="C6724">
        <v>49.251399999999997</v>
      </c>
      <c r="D6724" s="4" t="b">
        <f t="shared" si="423"/>
        <v>0</v>
      </c>
      <c r="E6724" s="5">
        <f>VLOOKUP(A6724,'Daily Nat Light Offices Mtl'!$A$1:$G$366,7)</f>
        <v>667.27411594851253</v>
      </c>
      <c r="F6724">
        <f t="shared" si="424"/>
        <v>0</v>
      </c>
      <c r="G6724">
        <f t="shared" si="425"/>
        <v>0</v>
      </c>
      <c r="H6724">
        <f t="shared" si="426"/>
        <v>0</v>
      </c>
    </row>
    <row r="6725" spans="1:8" x14ac:dyDescent="0.35">
      <c r="A6725" s="2">
        <v>34980</v>
      </c>
      <c r="B6725" s="3">
        <v>0.125</v>
      </c>
      <c r="C6725">
        <v>49.251399999999997</v>
      </c>
      <c r="D6725" s="4" t="b">
        <f t="shared" si="423"/>
        <v>0</v>
      </c>
      <c r="E6725" s="5">
        <f>VLOOKUP(A6725,'Daily Nat Light Offices Mtl'!$A$1:$G$366,7)</f>
        <v>667.27411594851253</v>
      </c>
      <c r="F6725">
        <f t="shared" si="424"/>
        <v>0</v>
      </c>
      <c r="G6725">
        <f t="shared" si="425"/>
        <v>0</v>
      </c>
      <c r="H6725">
        <f t="shared" si="426"/>
        <v>0</v>
      </c>
    </row>
    <row r="6726" spans="1:8" x14ac:dyDescent="0.35">
      <c r="A6726" s="2">
        <v>34980</v>
      </c>
      <c r="B6726" s="3">
        <v>0.16666666666666666</v>
      </c>
      <c r="C6726">
        <v>49.251399999999997</v>
      </c>
      <c r="D6726" s="4" t="b">
        <f t="shared" si="423"/>
        <v>0</v>
      </c>
      <c r="E6726" s="5">
        <f>VLOOKUP(A6726,'Daily Nat Light Offices Mtl'!$A$1:$G$366,7)</f>
        <v>667.27411594851253</v>
      </c>
      <c r="F6726">
        <f t="shared" si="424"/>
        <v>0</v>
      </c>
      <c r="G6726">
        <f t="shared" si="425"/>
        <v>0</v>
      </c>
      <c r="H6726">
        <f t="shared" si="426"/>
        <v>0</v>
      </c>
    </row>
    <row r="6727" spans="1:8" x14ac:dyDescent="0.35">
      <c r="A6727" s="2">
        <v>34980</v>
      </c>
      <c r="B6727" s="3">
        <v>0.20833333333333334</v>
      </c>
      <c r="C6727">
        <v>49.251399999999997</v>
      </c>
      <c r="D6727" s="4" t="b">
        <f t="shared" si="423"/>
        <v>1</v>
      </c>
      <c r="E6727" s="5">
        <f>VLOOKUP(A6727,'Daily Nat Light Offices Mtl'!$A$1:$G$366,7)</f>
        <v>667.27411594851253</v>
      </c>
      <c r="F6727">
        <f t="shared" si="424"/>
        <v>41.704632246782033</v>
      </c>
      <c r="G6727">
        <f t="shared" si="425"/>
        <v>115.84620068550564</v>
      </c>
      <c r="H6727">
        <f t="shared" si="426"/>
        <v>0.96538500571254693</v>
      </c>
    </row>
    <row r="6728" spans="1:8" x14ac:dyDescent="0.35">
      <c r="A6728" s="2">
        <v>34980</v>
      </c>
      <c r="B6728" s="3">
        <v>0.25</v>
      </c>
      <c r="C6728">
        <v>822.23</v>
      </c>
      <c r="D6728" s="4" t="b">
        <f t="shared" si="423"/>
        <v>1</v>
      </c>
      <c r="E6728" s="5">
        <f>VLOOKUP(A6728,'Daily Nat Light Offices Mtl'!$A$1:$G$366,7)</f>
        <v>667.27411594851253</v>
      </c>
      <c r="F6728">
        <f t="shared" si="424"/>
        <v>41.704632246782033</v>
      </c>
      <c r="G6728">
        <f t="shared" si="425"/>
        <v>115.84620068550564</v>
      </c>
      <c r="H6728">
        <f t="shared" si="426"/>
        <v>0.96538500571254693</v>
      </c>
    </row>
    <row r="6729" spans="1:8" x14ac:dyDescent="0.35">
      <c r="A6729" s="2">
        <v>34980</v>
      </c>
      <c r="B6729" s="3">
        <v>0.29166666666666669</v>
      </c>
      <c r="C6729">
        <v>4376.62</v>
      </c>
      <c r="D6729" s="4" t="b">
        <f t="shared" si="423"/>
        <v>1</v>
      </c>
      <c r="E6729" s="5">
        <f>VLOOKUP(A6729,'Daily Nat Light Offices Mtl'!$A$1:$G$366,7)</f>
        <v>667.27411594851253</v>
      </c>
      <c r="F6729">
        <f t="shared" si="424"/>
        <v>41.704632246782033</v>
      </c>
      <c r="G6729">
        <f t="shared" si="425"/>
        <v>115.84620068550564</v>
      </c>
      <c r="H6729">
        <f t="shared" si="426"/>
        <v>0.96538500571254693</v>
      </c>
    </row>
    <row r="6730" spans="1:8" x14ac:dyDescent="0.35">
      <c r="A6730" s="2">
        <v>34980</v>
      </c>
      <c r="B6730" s="3">
        <v>0.33333333333333331</v>
      </c>
      <c r="C6730">
        <v>7683.94</v>
      </c>
      <c r="D6730" s="4" t="b">
        <f t="shared" si="423"/>
        <v>1</v>
      </c>
      <c r="E6730" s="5">
        <f>VLOOKUP(A6730,'Daily Nat Light Offices Mtl'!$A$1:$G$366,7)</f>
        <v>667.27411594851253</v>
      </c>
      <c r="F6730">
        <f t="shared" si="424"/>
        <v>41.704632246782033</v>
      </c>
      <c r="G6730">
        <f t="shared" si="425"/>
        <v>115.84620068550564</v>
      </c>
      <c r="H6730">
        <f t="shared" si="426"/>
        <v>0.96538500571254693</v>
      </c>
    </row>
    <row r="6731" spans="1:8" x14ac:dyDescent="0.35">
      <c r="A6731" s="2">
        <v>34980</v>
      </c>
      <c r="B6731" s="3">
        <v>0.375</v>
      </c>
      <c r="C6731">
        <v>10883.3</v>
      </c>
      <c r="D6731" s="4" t="b">
        <f t="shared" si="423"/>
        <v>1</v>
      </c>
      <c r="E6731" s="5">
        <f>VLOOKUP(A6731,'Daily Nat Light Offices Mtl'!$A$1:$G$366,7)</f>
        <v>667.27411594851253</v>
      </c>
      <c r="F6731">
        <f t="shared" si="424"/>
        <v>41.704632246782033</v>
      </c>
      <c r="G6731">
        <f t="shared" si="425"/>
        <v>115.84620068550564</v>
      </c>
      <c r="H6731">
        <f t="shared" si="426"/>
        <v>0.96538500571254693</v>
      </c>
    </row>
    <row r="6732" spans="1:8" x14ac:dyDescent="0.35">
      <c r="A6732" s="2">
        <v>34980</v>
      </c>
      <c r="B6732" s="3">
        <v>0.41666666666666669</v>
      </c>
      <c r="C6732">
        <v>12037.8</v>
      </c>
      <c r="D6732" s="4" t="b">
        <f t="shared" si="423"/>
        <v>1</v>
      </c>
      <c r="E6732" s="5">
        <f>VLOOKUP(A6732,'Daily Nat Light Offices Mtl'!$A$1:$G$366,7)</f>
        <v>667.27411594851253</v>
      </c>
      <c r="F6732">
        <f t="shared" si="424"/>
        <v>41.704632246782033</v>
      </c>
      <c r="G6732">
        <f t="shared" si="425"/>
        <v>115.84620068550564</v>
      </c>
      <c r="H6732">
        <f t="shared" si="426"/>
        <v>0.96538500571254693</v>
      </c>
    </row>
    <row r="6733" spans="1:8" x14ac:dyDescent="0.35">
      <c r="A6733" s="2">
        <v>34980</v>
      </c>
      <c r="B6733" s="3">
        <v>0.45833333333333331</v>
      </c>
      <c r="C6733">
        <v>9077.93</v>
      </c>
      <c r="D6733" s="4" t="b">
        <f t="shared" si="423"/>
        <v>1</v>
      </c>
      <c r="E6733" s="5">
        <f>VLOOKUP(A6733,'Daily Nat Light Offices Mtl'!$A$1:$G$366,7)</f>
        <v>667.27411594851253</v>
      </c>
      <c r="F6733">
        <f t="shared" si="424"/>
        <v>41.704632246782033</v>
      </c>
      <c r="G6733">
        <f t="shared" si="425"/>
        <v>115.84620068550564</v>
      </c>
      <c r="H6733">
        <f t="shared" si="426"/>
        <v>0.96538500571254693</v>
      </c>
    </row>
    <row r="6734" spans="1:8" x14ac:dyDescent="0.35">
      <c r="A6734" s="2">
        <v>34980</v>
      </c>
      <c r="B6734" s="3">
        <v>0.5</v>
      </c>
      <c r="C6734">
        <v>8349.31</v>
      </c>
      <c r="D6734" s="4" t="b">
        <f t="shared" si="423"/>
        <v>1</v>
      </c>
      <c r="E6734" s="5">
        <f>VLOOKUP(A6734,'Daily Nat Light Offices Mtl'!$A$1:$G$366,7)</f>
        <v>667.27411594851253</v>
      </c>
      <c r="F6734">
        <f t="shared" si="424"/>
        <v>41.704632246782033</v>
      </c>
      <c r="G6734">
        <f t="shared" si="425"/>
        <v>115.84620068550564</v>
      </c>
      <c r="H6734">
        <f t="shared" si="426"/>
        <v>0.96538500571254693</v>
      </c>
    </row>
    <row r="6735" spans="1:8" x14ac:dyDescent="0.35">
      <c r="A6735" s="2">
        <v>34980</v>
      </c>
      <c r="B6735" s="3">
        <v>0.54166666666666663</v>
      </c>
      <c r="C6735">
        <v>5223.76</v>
      </c>
      <c r="D6735" s="4" t="b">
        <f t="shared" si="423"/>
        <v>1</v>
      </c>
      <c r="E6735" s="5">
        <f>VLOOKUP(A6735,'Daily Nat Light Offices Mtl'!$A$1:$G$366,7)</f>
        <v>667.27411594851253</v>
      </c>
      <c r="F6735">
        <f t="shared" si="424"/>
        <v>41.704632246782033</v>
      </c>
      <c r="G6735">
        <f t="shared" si="425"/>
        <v>115.84620068550564</v>
      </c>
      <c r="H6735">
        <f t="shared" si="426"/>
        <v>0.96538500571254693</v>
      </c>
    </row>
    <row r="6736" spans="1:8" x14ac:dyDescent="0.35">
      <c r="A6736" s="2">
        <v>34980</v>
      </c>
      <c r="B6736" s="3">
        <v>0.58333333333333337</v>
      </c>
      <c r="C6736">
        <v>3040.48</v>
      </c>
      <c r="D6736" s="4" t="b">
        <f t="shared" si="423"/>
        <v>1</v>
      </c>
      <c r="E6736" s="5">
        <f>VLOOKUP(A6736,'Daily Nat Light Offices Mtl'!$A$1:$G$366,7)</f>
        <v>667.27411594851253</v>
      </c>
      <c r="F6736">
        <f t="shared" si="424"/>
        <v>41.704632246782033</v>
      </c>
      <c r="G6736">
        <f t="shared" si="425"/>
        <v>115.84620068550564</v>
      </c>
      <c r="H6736">
        <f t="shared" si="426"/>
        <v>0.96538500571254693</v>
      </c>
    </row>
    <row r="6737" spans="1:8" x14ac:dyDescent="0.35">
      <c r="A6737" s="2">
        <v>34980</v>
      </c>
      <c r="B6737" s="3">
        <v>0.625</v>
      </c>
      <c r="C6737">
        <v>1787.83</v>
      </c>
      <c r="D6737" s="4" t="b">
        <f t="shared" si="423"/>
        <v>1</v>
      </c>
      <c r="E6737" s="5">
        <f>VLOOKUP(A6737,'Daily Nat Light Offices Mtl'!$A$1:$G$366,7)</f>
        <v>667.27411594851253</v>
      </c>
      <c r="F6737">
        <f t="shared" si="424"/>
        <v>41.704632246782033</v>
      </c>
      <c r="G6737">
        <f t="shared" si="425"/>
        <v>115.84620068550564</v>
      </c>
      <c r="H6737">
        <f t="shared" si="426"/>
        <v>0.96538500571254693</v>
      </c>
    </row>
    <row r="6738" spans="1:8" x14ac:dyDescent="0.35">
      <c r="A6738" s="2">
        <v>34980</v>
      </c>
      <c r="B6738" s="3">
        <v>0.66666666666666663</v>
      </c>
      <c r="C6738">
        <v>616.82799999999997</v>
      </c>
      <c r="D6738" s="4" t="b">
        <f t="shared" si="423"/>
        <v>1</v>
      </c>
      <c r="E6738" s="5">
        <f>VLOOKUP(A6738,'Daily Nat Light Offices Mtl'!$A$1:$G$366,7)</f>
        <v>667.27411594851253</v>
      </c>
      <c r="F6738">
        <f t="shared" si="424"/>
        <v>41.704632246782033</v>
      </c>
      <c r="G6738">
        <f t="shared" si="425"/>
        <v>115.84620068550564</v>
      </c>
      <c r="H6738">
        <f t="shared" si="426"/>
        <v>0.96538500571254693</v>
      </c>
    </row>
    <row r="6739" spans="1:8" x14ac:dyDescent="0.35">
      <c r="A6739" s="2">
        <v>34980</v>
      </c>
      <c r="B6739" s="3">
        <v>0.70833333333333337</v>
      </c>
      <c r="C6739">
        <v>79.787700000000001</v>
      </c>
      <c r="D6739" s="4" t="b">
        <f t="shared" si="423"/>
        <v>1</v>
      </c>
      <c r="E6739" s="5">
        <f>VLOOKUP(A6739,'Daily Nat Light Offices Mtl'!$A$1:$G$366,7)</f>
        <v>667.27411594851253</v>
      </c>
      <c r="F6739">
        <f t="shared" si="424"/>
        <v>41.704632246782033</v>
      </c>
      <c r="G6739">
        <f t="shared" si="425"/>
        <v>115.84620068550564</v>
      </c>
      <c r="H6739">
        <f t="shared" si="426"/>
        <v>0.96538500571254693</v>
      </c>
    </row>
    <row r="6740" spans="1:8" x14ac:dyDescent="0.35">
      <c r="A6740" s="2">
        <v>34980</v>
      </c>
      <c r="B6740" s="3">
        <v>0.75</v>
      </c>
      <c r="C6740">
        <v>49.251399999999997</v>
      </c>
      <c r="D6740" s="4" t="b">
        <f t="shared" si="423"/>
        <v>1</v>
      </c>
      <c r="E6740" s="5">
        <f>VLOOKUP(A6740,'Daily Nat Light Offices Mtl'!$A$1:$G$366,7)</f>
        <v>667.27411594851253</v>
      </c>
      <c r="F6740">
        <f t="shared" si="424"/>
        <v>41.704632246782033</v>
      </c>
      <c r="G6740">
        <f t="shared" si="425"/>
        <v>115.84620068550564</v>
      </c>
      <c r="H6740">
        <f t="shared" si="426"/>
        <v>0.96538500571254693</v>
      </c>
    </row>
    <row r="6741" spans="1:8" x14ac:dyDescent="0.35">
      <c r="A6741" s="2">
        <v>34980</v>
      </c>
      <c r="B6741" s="3">
        <v>0.79166666666666663</v>
      </c>
      <c r="C6741">
        <v>49.251399999999997</v>
      </c>
      <c r="D6741" s="4" t="b">
        <f t="shared" si="423"/>
        <v>1</v>
      </c>
      <c r="E6741" s="5">
        <f>VLOOKUP(A6741,'Daily Nat Light Offices Mtl'!$A$1:$G$366,7)</f>
        <v>667.27411594851253</v>
      </c>
      <c r="F6741">
        <f t="shared" si="424"/>
        <v>41.704632246782033</v>
      </c>
      <c r="G6741">
        <f t="shared" si="425"/>
        <v>115.84620068550564</v>
      </c>
      <c r="H6741">
        <f t="shared" si="426"/>
        <v>0.96538500571254693</v>
      </c>
    </row>
    <row r="6742" spans="1:8" x14ac:dyDescent="0.35">
      <c r="A6742" s="2">
        <v>34980</v>
      </c>
      <c r="B6742" s="3">
        <v>0.83333333333333337</v>
      </c>
      <c r="C6742">
        <v>49.251399999999997</v>
      </c>
      <c r="D6742" s="4" t="b">
        <f t="shared" si="423"/>
        <v>1</v>
      </c>
      <c r="E6742" s="5">
        <f>VLOOKUP(A6742,'Daily Nat Light Offices Mtl'!$A$1:$G$366,7)</f>
        <v>667.27411594851253</v>
      </c>
      <c r="F6742">
        <f t="shared" si="424"/>
        <v>41.704632246782033</v>
      </c>
      <c r="G6742">
        <f t="shared" si="425"/>
        <v>115.84620068550564</v>
      </c>
      <c r="H6742">
        <f t="shared" si="426"/>
        <v>0.96538500571254693</v>
      </c>
    </row>
    <row r="6743" spans="1:8" x14ac:dyDescent="0.35">
      <c r="A6743" s="2">
        <v>34980</v>
      </c>
      <c r="B6743" s="3">
        <v>0.875</v>
      </c>
      <c r="C6743">
        <v>49.251399999999997</v>
      </c>
      <c r="D6743" s="4" t="b">
        <f t="shared" si="423"/>
        <v>1</v>
      </c>
      <c r="E6743" s="5">
        <f>VLOOKUP(A6743,'Daily Nat Light Offices Mtl'!$A$1:$G$366,7)</f>
        <v>667.27411594851253</v>
      </c>
      <c r="F6743">
        <f t="shared" si="424"/>
        <v>41.704632246782033</v>
      </c>
      <c r="G6743">
        <f t="shared" si="425"/>
        <v>115.84620068550564</v>
      </c>
      <c r="H6743">
        <f t="shared" si="426"/>
        <v>0.96538500571254693</v>
      </c>
    </row>
    <row r="6744" spans="1:8" x14ac:dyDescent="0.35">
      <c r="A6744" s="2">
        <v>34980</v>
      </c>
      <c r="B6744" s="3">
        <v>0.91666666666666663</v>
      </c>
      <c r="C6744">
        <v>49.251399999999997</v>
      </c>
      <c r="D6744" s="4" t="b">
        <f t="shared" si="423"/>
        <v>0</v>
      </c>
      <c r="E6744" s="5">
        <f>VLOOKUP(A6744,'Daily Nat Light Offices Mtl'!$A$1:$G$366,7)</f>
        <v>667.27411594851253</v>
      </c>
      <c r="F6744">
        <f t="shared" si="424"/>
        <v>0</v>
      </c>
      <c r="G6744">
        <f t="shared" si="425"/>
        <v>0</v>
      </c>
      <c r="H6744">
        <f t="shared" si="426"/>
        <v>0</v>
      </c>
    </row>
    <row r="6745" spans="1:8" x14ac:dyDescent="0.35">
      <c r="A6745" s="2">
        <v>34980</v>
      </c>
      <c r="B6745" s="3">
        <v>0.95833333333333337</v>
      </c>
      <c r="C6745">
        <v>49.251399999999997</v>
      </c>
      <c r="D6745" s="4" t="b">
        <f t="shared" si="423"/>
        <v>0</v>
      </c>
      <c r="E6745" s="5">
        <f>VLOOKUP(A6745,'Daily Nat Light Offices Mtl'!$A$1:$G$366,7)</f>
        <v>667.27411594851253</v>
      </c>
      <c r="F6745">
        <f t="shared" si="424"/>
        <v>0</v>
      </c>
      <c r="G6745">
        <f t="shared" si="425"/>
        <v>0</v>
      </c>
      <c r="H6745">
        <f t="shared" si="426"/>
        <v>0</v>
      </c>
    </row>
    <row r="6746" spans="1:8" x14ac:dyDescent="0.35">
      <c r="A6746" s="2">
        <v>34981</v>
      </c>
      <c r="B6746" s="3">
        <v>0</v>
      </c>
      <c r="C6746">
        <v>49.251399999999997</v>
      </c>
      <c r="D6746" s="4" t="b">
        <f t="shared" si="423"/>
        <v>0</v>
      </c>
      <c r="E6746" s="5">
        <f>VLOOKUP(A6746,'Daily Nat Light Offices Mtl'!$A$1:$G$366,7)</f>
        <v>666.86668645911709</v>
      </c>
      <c r="F6746">
        <f t="shared" si="424"/>
        <v>0</v>
      </c>
      <c r="G6746">
        <f t="shared" si="425"/>
        <v>0</v>
      </c>
      <c r="H6746">
        <f t="shared" si="426"/>
        <v>0</v>
      </c>
    </row>
    <row r="6747" spans="1:8" x14ac:dyDescent="0.35">
      <c r="A6747" s="2">
        <v>34981</v>
      </c>
      <c r="B6747" s="3">
        <v>4.1666666666666664E-2</v>
      </c>
      <c r="C6747">
        <v>49.251399999999997</v>
      </c>
      <c r="D6747" s="4" t="b">
        <f t="shared" si="423"/>
        <v>0</v>
      </c>
      <c r="E6747" s="5">
        <f>VLOOKUP(A6747,'Daily Nat Light Offices Mtl'!$A$1:$G$366,7)</f>
        <v>666.86668645911709</v>
      </c>
      <c r="F6747">
        <f t="shared" si="424"/>
        <v>0</v>
      </c>
      <c r="G6747">
        <f t="shared" si="425"/>
        <v>0</v>
      </c>
      <c r="H6747">
        <f t="shared" si="426"/>
        <v>0</v>
      </c>
    </row>
    <row r="6748" spans="1:8" x14ac:dyDescent="0.35">
      <c r="A6748" s="2">
        <v>34981</v>
      </c>
      <c r="B6748" s="3">
        <v>8.3333333333333329E-2</v>
      </c>
      <c r="C6748">
        <v>49.251399999999997</v>
      </c>
      <c r="D6748" s="4" t="b">
        <f t="shared" si="423"/>
        <v>0</v>
      </c>
      <c r="E6748" s="5">
        <f>VLOOKUP(A6748,'Daily Nat Light Offices Mtl'!$A$1:$G$366,7)</f>
        <v>666.86668645911709</v>
      </c>
      <c r="F6748">
        <f t="shared" si="424"/>
        <v>0</v>
      </c>
      <c r="G6748">
        <f t="shared" si="425"/>
        <v>0</v>
      </c>
      <c r="H6748">
        <f t="shared" si="426"/>
        <v>0</v>
      </c>
    </row>
    <row r="6749" spans="1:8" x14ac:dyDescent="0.35">
      <c r="A6749" s="2">
        <v>34981</v>
      </c>
      <c r="B6749" s="3">
        <v>0.125</v>
      </c>
      <c r="C6749">
        <v>49.251399999999997</v>
      </c>
      <c r="D6749" s="4" t="b">
        <f t="shared" si="423"/>
        <v>0</v>
      </c>
      <c r="E6749" s="5">
        <f>VLOOKUP(A6749,'Daily Nat Light Offices Mtl'!$A$1:$G$366,7)</f>
        <v>666.86668645911709</v>
      </c>
      <c r="F6749">
        <f t="shared" si="424"/>
        <v>0</v>
      </c>
      <c r="G6749">
        <f t="shared" si="425"/>
        <v>0</v>
      </c>
      <c r="H6749">
        <f t="shared" si="426"/>
        <v>0</v>
      </c>
    </row>
    <row r="6750" spans="1:8" x14ac:dyDescent="0.35">
      <c r="A6750" s="2">
        <v>34981</v>
      </c>
      <c r="B6750" s="3">
        <v>0.16666666666666666</v>
      </c>
      <c r="C6750">
        <v>49.251399999999997</v>
      </c>
      <c r="D6750" s="4" t="b">
        <f t="shared" si="423"/>
        <v>0</v>
      </c>
      <c r="E6750" s="5">
        <f>VLOOKUP(A6750,'Daily Nat Light Offices Mtl'!$A$1:$G$366,7)</f>
        <v>666.86668645911709</v>
      </c>
      <c r="F6750">
        <f t="shared" si="424"/>
        <v>0</v>
      </c>
      <c r="G6750">
        <f t="shared" si="425"/>
        <v>0</v>
      </c>
      <c r="H6750">
        <f t="shared" si="426"/>
        <v>0</v>
      </c>
    </row>
    <row r="6751" spans="1:8" x14ac:dyDescent="0.35">
      <c r="A6751" s="2">
        <v>34981</v>
      </c>
      <c r="B6751" s="3">
        <v>0.20833333333333334</v>
      </c>
      <c r="C6751">
        <v>49.251399999999997</v>
      </c>
      <c r="D6751" s="4" t="b">
        <f t="shared" si="423"/>
        <v>1</v>
      </c>
      <c r="E6751" s="5">
        <f>VLOOKUP(A6751,'Daily Nat Light Offices Mtl'!$A$1:$G$366,7)</f>
        <v>666.86668645911709</v>
      </c>
      <c r="F6751">
        <f t="shared" si="424"/>
        <v>41.679167903694818</v>
      </c>
      <c r="G6751">
        <f t="shared" si="425"/>
        <v>115.77546639915228</v>
      </c>
      <c r="H6751">
        <f t="shared" si="426"/>
        <v>0.96479555332626898</v>
      </c>
    </row>
    <row r="6752" spans="1:8" x14ac:dyDescent="0.35">
      <c r="A6752" s="2">
        <v>34981</v>
      </c>
      <c r="B6752" s="3">
        <v>0.25</v>
      </c>
      <c r="C6752">
        <v>583.72699999999998</v>
      </c>
      <c r="D6752" s="4" t="b">
        <f t="shared" si="423"/>
        <v>1</v>
      </c>
      <c r="E6752" s="5">
        <f>VLOOKUP(A6752,'Daily Nat Light Offices Mtl'!$A$1:$G$366,7)</f>
        <v>666.86668645911709</v>
      </c>
      <c r="F6752">
        <f t="shared" si="424"/>
        <v>41.679167903694818</v>
      </c>
      <c r="G6752">
        <f t="shared" si="425"/>
        <v>115.77546639915228</v>
      </c>
      <c r="H6752">
        <f t="shared" si="426"/>
        <v>0.96479555332626898</v>
      </c>
    </row>
    <row r="6753" spans="1:8" x14ac:dyDescent="0.35">
      <c r="A6753" s="2">
        <v>34981</v>
      </c>
      <c r="B6753" s="3">
        <v>0.29166666666666669</v>
      </c>
      <c r="C6753">
        <v>2247.7399999999998</v>
      </c>
      <c r="D6753" s="4" t="b">
        <f t="shared" si="423"/>
        <v>1</v>
      </c>
      <c r="E6753" s="5">
        <f>VLOOKUP(A6753,'Daily Nat Light Offices Mtl'!$A$1:$G$366,7)</f>
        <v>666.86668645911709</v>
      </c>
      <c r="F6753">
        <f t="shared" si="424"/>
        <v>41.679167903694818</v>
      </c>
      <c r="G6753">
        <f t="shared" si="425"/>
        <v>115.77546639915228</v>
      </c>
      <c r="H6753">
        <f t="shared" si="426"/>
        <v>0.96479555332626898</v>
      </c>
    </row>
    <row r="6754" spans="1:8" x14ac:dyDescent="0.35">
      <c r="A6754" s="2">
        <v>34981</v>
      </c>
      <c r="B6754" s="3">
        <v>0.33333333333333331</v>
      </c>
      <c r="C6754">
        <v>7569.37</v>
      </c>
      <c r="D6754" s="4" t="b">
        <f t="shared" si="423"/>
        <v>1</v>
      </c>
      <c r="E6754" s="5">
        <f>VLOOKUP(A6754,'Daily Nat Light Offices Mtl'!$A$1:$G$366,7)</f>
        <v>666.86668645911709</v>
      </c>
      <c r="F6754">
        <f t="shared" si="424"/>
        <v>41.679167903694818</v>
      </c>
      <c r="G6754">
        <f t="shared" si="425"/>
        <v>115.77546639915228</v>
      </c>
      <c r="H6754">
        <f t="shared" si="426"/>
        <v>0.96479555332626898</v>
      </c>
    </row>
    <row r="6755" spans="1:8" x14ac:dyDescent="0.35">
      <c r="A6755" s="2">
        <v>34981</v>
      </c>
      <c r="B6755" s="3">
        <v>0.375</v>
      </c>
      <c r="C6755">
        <v>8717.6200000000008</v>
      </c>
      <c r="D6755" s="4" t="b">
        <f t="shared" si="423"/>
        <v>1</v>
      </c>
      <c r="E6755" s="5">
        <f>VLOOKUP(A6755,'Daily Nat Light Offices Mtl'!$A$1:$G$366,7)</f>
        <v>666.86668645911709</v>
      </c>
      <c r="F6755">
        <f t="shared" si="424"/>
        <v>41.679167903694818</v>
      </c>
      <c r="G6755">
        <f t="shared" si="425"/>
        <v>115.77546639915228</v>
      </c>
      <c r="H6755">
        <f t="shared" si="426"/>
        <v>0.96479555332626898</v>
      </c>
    </row>
    <row r="6756" spans="1:8" x14ac:dyDescent="0.35">
      <c r="A6756" s="2">
        <v>34981</v>
      </c>
      <c r="B6756" s="3">
        <v>0.41666666666666669</v>
      </c>
      <c r="C6756">
        <v>8239.74</v>
      </c>
      <c r="D6756" s="4" t="b">
        <f t="shared" si="423"/>
        <v>1</v>
      </c>
      <c r="E6756" s="5">
        <f>VLOOKUP(A6756,'Daily Nat Light Offices Mtl'!$A$1:$G$366,7)</f>
        <v>666.86668645911709</v>
      </c>
      <c r="F6756">
        <f t="shared" si="424"/>
        <v>41.679167903694818</v>
      </c>
      <c r="G6756">
        <f t="shared" si="425"/>
        <v>115.77546639915228</v>
      </c>
      <c r="H6756">
        <f t="shared" si="426"/>
        <v>0.96479555332626898</v>
      </c>
    </row>
    <row r="6757" spans="1:8" x14ac:dyDescent="0.35">
      <c r="A6757" s="2">
        <v>34981</v>
      </c>
      <c r="B6757" s="3">
        <v>0.45833333333333331</v>
      </c>
      <c r="C6757">
        <v>8573.68</v>
      </c>
      <c r="D6757" s="4" t="b">
        <f t="shared" si="423"/>
        <v>1</v>
      </c>
      <c r="E6757" s="5">
        <f>VLOOKUP(A6757,'Daily Nat Light Offices Mtl'!$A$1:$G$366,7)</f>
        <v>666.86668645911709</v>
      </c>
      <c r="F6757">
        <f t="shared" si="424"/>
        <v>41.679167903694818</v>
      </c>
      <c r="G6757">
        <f t="shared" si="425"/>
        <v>115.77546639915228</v>
      </c>
      <c r="H6757">
        <f t="shared" si="426"/>
        <v>0.96479555332626898</v>
      </c>
    </row>
    <row r="6758" spans="1:8" x14ac:dyDescent="0.35">
      <c r="A6758" s="2">
        <v>34981</v>
      </c>
      <c r="B6758" s="3">
        <v>0.5</v>
      </c>
      <c r="C6758">
        <v>8446.7900000000009</v>
      </c>
      <c r="D6758" s="4" t="b">
        <f t="shared" si="423"/>
        <v>1</v>
      </c>
      <c r="E6758" s="5">
        <f>VLOOKUP(A6758,'Daily Nat Light Offices Mtl'!$A$1:$G$366,7)</f>
        <v>666.86668645911709</v>
      </c>
      <c r="F6758">
        <f t="shared" si="424"/>
        <v>41.679167903694818</v>
      </c>
      <c r="G6758">
        <f t="shared" si="425"/>
        <v>115.77546639915228</v>
      </c>
      <c r="H6758">
        <f t="shared" si="426"/>
        <v>0.96479555332626898</v>
      </c>
    </row>
    <row r="6759" spans="1:8" x14ac:dyDescent="0.35">
      <c r="A6759" s="2">
        <v>34981</v>
      </c>
      <c r="B6759" s="3">
        <v>0.54166666666666663</v>
      </c>
      <c r="C6759">
        <v>8238.2000000000007</v>
      </c>
      <c r="D6759" s="4" t="b">
        <f t="shared" si="423"/>
        <v>1</v>
      </c>
      <c r="E6759" s="5">
        <f>VLOOKUP(A6759,'Daily Nat Light Offices Mtl'!$A$1:$G$366,7)</f>
        <v>666.86668645911709</v>
      </c>
      <c r="F6759">
        <f t="shared" si="424"/>
        <v>41.679167903694818</v>
      </c>
      <c r="G6759">
        <f t="shared" si="425"/>
        <v>115.77546639915228</v>
      </c>
      <c r="H6759">
        <f t="shared" si="426"/>
        <v>0.96479555332626898</v>
      </c>
    </row>
    <row r="6760" spans="1:8" x14ac:dyDescent="0.35">
      <c r="A6760" s="2">
        <v>34981</v>
      </c>
      <c r="B6760" s="3">
        <v>0.58333333333333337</v>
      </c>
      <c r="C6760">
        <v>6091.52</v>
      </c>
      <c r="D6760" s="4" t="b">
        <f t="shared" si="423"/>
        <v>1</v>
      </c>
      <c r="E6760" s="5">
        <f>VLOOKUP(A6760,'Daily Nat Light Offices Mtl'!$A$1:$G$366,7)</f>
        <v>666.86668645911709</v>
      </c>
      <c r="F6760">
        <f t="shared" si="424"/>
        <v>41.679167903694818</v>
      </c>
      <c r="G6760">
        <f t="shared" si="425"/>
        <v>115.77546639915228</v>
      </c>
      <c r="H6760">
        <f t="shared" si="426"/>
        <v>0.96479555332626898</v>
      </c>
    </row>
    <row r="6761" spans="1:8" x14ac:dyDescent="0.35">
      <c r="A6761" s="2">
        <v>34981</v>
      </c>
      <c r="B6761" s="3">
        <v>0.625</v>
      </c>
      <c r="C6761">
        <v>3199.82</v>
      </c>
      <c r="D6761" s="4" t="b">
        <f t="shared" si="423"/>
        <v>1</v>
      </c>
      <c r="E6761" s="5">
        <f>VLOOKUP(A6761,'Daily Nat Light Offices Mtl'!$A$1:$G$366,7)</f>
        <v>666.86668645911709</v>
      </c>
      <c r="F6761">
        <f t="shared" si="424"/>
        <v>41.679167903694818</v>
      </c>
      <c r="G6761">
        <f t="shared" si="425"/>
        <v>115.77546639915228</v>
      </c>
      <c r="H6761">
        <f t="shared" si="426"/>
        <v>0.96479555332626898</v>
      </c>
    </row>
    <row r="6762" spans="1:8" x14ac:dyDescent="0.35">
      <c r="A6762" s="2">
        <v>34981</v>
      </c>
      <c r="B6762" s="3">
        <v>0.66666666666666663</v>
      </c>
      <c r="C6762">
        <v>1690.97</v>
      </c>
      <c r="D6762" s="4" t="b">
        <f t="shared" si="423"/>
        <v>1</v>
      </c>
      <c r="E6762" s="5">
        <f>VLOOKUP(A6762,'Daily Nat Light Offices Mtl'!$A$1:$G$366,7)</f>
        <v>666.86668645911709</v>
      </c>
      <c r="F6762">
        <f t="shared" si="424"/>
        <v>41.679167903694818</v>
      </c>
      <c r="G6762">
        <f t="shared" si="425"/>
        <v>115.77546639915228</v>
      </c>
      <c r="H6762">
        <f t="shared" si="426"/>
        <v>0.96479555332626898</v>
      </c>
    </row>
    <row r="6763" spans="1:8" x14ac:dyDescent="0.35">
      <c r="A6763" s="2">
        <v>34981</v>
      </c>
      <c r="B6763" s="3">
        <v>0.70833333333333337</v>
      </c>
      <c r="C6763">
        <v>830.53099999999995</v>
      </c>
      <c r="D6763" s="4" t="b">
        <f t="shared" si="423"/>
        <v>1</v>
      </c>
      <c r="E6763" s="5">
        <f>VLOOKUP(A6763,'Daily Nat Light Offices Mtl'!$A$1:$G$366,7)</f>
        <v>666.86668645911709</v>
      </c>
      <c r="F6763">
        <f t="shared" si="424"/>
        <v>41.679167903694818</v>
      </c>
      <c r="G6763">
        <f t="shared" si="425"/>
        <v>115.77546639915228</v>
      </c>
      <c r="H6763">
        <f t="shared" si="426"/>
        <v>0.96479555332626898</v>
      </c>
    </row>
    <row r="6764" spans="1:8" x14ac:dyDescent="0.35">
      <c r="A6764" s="2">
        <v>34981</v>
      </c>
      <c r="B6764" s="3">
        <v>0.75</v>
      </c>
      <c r="C6764">
        <v>492.51400000000001</v>
      </c>
      <c r="D6764" s="4" t="b">
        <f t="shared" si="423"/>
        <v>1</v>
      </c>
      <c r="E6764" s="5">
        <f>VLOOKUP(A6764,'Daily Nat Light Offices Mtl'!$A$1:$G$366,7)</f>
        <v>666.86668645911709</v>
      </c>
      <c r="F6764">
        <f t="shared" si="424"/>
        <v>41.679167903694818</v>
      </c>
      <c r="G6764">
        <f t="shared" si="425"/>
        <v>115.77546639915228</v>
      </c>
      <c r="H6764">
        <f t="shared" si="426"/>
        <v>0.96479555332626898</v>
      </c>
    </row>
    <row r="6765" spans="1:8" x14ac:dyDescent="0.35">
      <c r="A6765" s="2">
        <v>34981</v>
      </c>
      <c r="B6765" s="3">
        <v>0.79166666666666663</v>
      </c>
      <c r="C6765">
        <v>295.50799999999998</v>
      </c>
      <c r="D6765" s="4" t="b">
        <f t="shared" si="423"/>
        <v>1</v>
      </c>
      <c r="E6765" s="5">
        <f>VLOOKUP(A6765,'Daily Nat Light Offices Mtl'!$A$1:$G$366,7)</f>
        <v>666.86668645911709</v>
      </c>
      <c r="F6765">
        <f t="shared" si="424"/>
        <v>41.679167903694818</v>
      </c>
      <c r="G6765">
        <f t="shared" si="425"/>
        <v>115.77546639915228</v>
      </c>
      <c r="H6765">
        <f t="shared" si="426"/>
        <v>0.96479555332626898</v>
      </c>
    </row>
    <row r="6766" spans="1:8" x14ac:dyDescent="0.35">
      <c r="A6766" s="2">
        <v>34981</v>
      </c>
      <c r="B6766" s="3">
        <v>0.83333333333333337</v>
      </c>
      <c r="C6766">
        <v>295.50799999999998</v>
      </c>
      <c r="D6766" s="4" t="b">
        <f t="shared" si="423"/>
        <v>1</v>
      </c>
      <c r="E6766" s="5">
        <f>VLOOKUP(A6766,'Daily Nat Light Offices Mtl'!$A$1:$G$366,7)</f>
        <v>666.86668645911709</v>
      </c>
      <c r="F6766">
        <f t="shared" si="424"/>
        <v>41.679167903694818</v>
      </c>
      <c r="G6766">
        <f t="shared" si="425"/>
        <v>115.77546639915228</v>
      </c>
      <c r="H6766">
        <f t="shared" si="426"/>
        <v>0.96479555332626898</v>
      </c>
    </row>
    <row r="6767" spans="1:8" x14ac:dyDescent="0.35">
      <c r="A6767" s="2">
        <v>34981</v>
      </c>
      <c r="B6767" s="3">
        <v>0.875</v>
      </c>
      <c r="C6767">
        <v>98.502700000000004</v>
      </c>
      <c r="D6767" s="4" t="b">
        <f t="shared" si="423"/>
        <v>1</v>
      </c>
      <c r="E6767" s="5">
        <f>VLOOKUP(A6767,'Daily Nat Light Offices Mtl'!$A$1:$G$366,7)</f>
        <v>666.86668645911709</v>
      </c>
      <c r="F6767">
        <f t="shared" si="424"/>
        <v>41.679167903694818</v>
      </c>
      <c r="G6767">
        <f t="shared" si="425"/>
        <v>115.77546639915228</v>
      </c>
      <c r="H6767">
        <f t="shared" si="426"/>
        <v>0.96479555332626898</v>
      </c>
    </row>
    <row r="6768" spans="1:8" x14ac:dyDescent="0.35">
      <c r="A6768" s="2">
        <v>34981</v>
      </c>
      <c r="B6768" s="3">
        <v>0.91666666666666663</v>
      </c>
      <c r="C6768">
        <v>98.502700000000004</v>
      </c>
      <c r="D6768" s="4" t="b">
        <f t="shared" si="423"/>
        <v>0</v>
      </c>
      <c r="E6768" s="5">
        <f>VLOOKUP(A6768,'Daily Nat Light Offices Mtl'!$A$1:$G$366,7)</f>
        <v>666.86668645911709</v>
      </c>
      <c r="F6768">
        <f t="shared" si="424"/>
        <v>0</v>
      </c>
      <c r="G6768">
        <f t="shared" si="425"/>
        <v>0</v>
      </c>
      <c r="H6768">
        <f t="shared" si="426"/>
        <v>0</v>
      </c>
    </row>
    <row r="6769" spans="1:8" x14ac:dyDescent="0.35">
      <c r="A6769" s="2">
        <v>34981</v>
      </c>
      <c r="B6769" s="3">
        <v>0.95833333333333337</v>
      </c>
      <c r="C6769">
        <v>49.251399999999997</v>
      </c>
      <c r="D6769" s="4" t="b">
        <f t="shared" si="423"/>
        <v>0</v>
      </c>
      <c r="E6769" s="5">
        <f>VLOOKUP(A6769,'Daily Nat Light Offices Mtl'!$A$1:$G$366,7)</f>
        <v>666.86668645911709</v>
      </c>
      <c r="F6769">
        <f t="shared" si="424"/>
        <v>0</v>
      </c>
      <c r="G6769">
        <f t="shared" si="425"/>
        <v>0</v>
      </c>
      <c r="H6769">
        <f t="shared" si="426"/>
        <v>0</v>
      </c>
    </row>
    <row r="6770" spans="1:8" x14ac:dyDescent="0.35">
      <c r="A6770" s="2">
        <v>34982</v>
      </c>
      <c r="B6770" s="3">
        <v>0</v>
      </c>
      <c r="C6770">
        <v>49.251399999999997</v>
      </c>
      <c r="D6770" s="4" t="b">
        <f t="shared" si="423"/>
        <v>0</v>
      </c>
      <c r="E6770" s="5">
        <f>VLOOKUP(A6770,'Daily Nat Light Offices Mtl'!$A$1:$G$366,7)</f>
        <v>625.81355349045282</v>
      </c>
      <c r="F6770">
        <f t="shared" si="424"/>
        <v>0</v>
      </c>
      <c r="G6770">
        <f t="shared" si="425"/>
        <v>0</v>
      </c>
      <c r="H6770">
        <f t="shared" si="426"/>
        <v>0</v>
      </c>
    </row>
    <row r="6771" spans="1:8" x14ac:dyDescent="0.35">
      <c r="A6771" s="2">
        <v>34982</v>
      </c>
      <c r="B6771" s="3">
        <v>4.1666666666666664E-2</v>
      </c>
      <c r="C6771">
        <v>49.251399999999997</v>
      </c>
      <c r="D6771" s="4" t="b">
        <f t="shared" si="423"/>
        <v>0</v>
      </c>
      <c r="E6771" s="5">
        <f>VLOOKUP(A6771,'Daily Nat Light Offices Mtl'!$A$1:$G$366,7)</f>
        <v>625.81355349045282</v>
      </c>
      <c r="F6771">
        <f t="shared" si="424"/>
        <v>0</v>
      </c>
      <c r="G6771">
        <f t="shared" si="425"/>
        <v>0</v>
      </c>
      <c r="H6771">
        <f t="shared" si="426"/>
        <v>0</v>
      </c>
    </row>
    <row r="6772" spans="1:8" x14ac:dyDescent="0.35">
      <c r="A6772" s="2">
        <v>34982</v>
      </c>
      <c r="B6772" s="3">
        <v>8.3333333333333329E-2</v>
      </c>
      <c r="C6772">
        <v>49.251399999999997</v>
      </c>
      <c r="D6772" s="4" t="b">
        <f t="shared" si="423"/>
        <v>0</v>
      </c>
      <c r="E6772" s="5">
        <f>VLOOKUP(A6772,'Daily Nat Light Offices Mtl'!$A$1:$G$366,7)</f>
        <v>625.81355349045282</v>
      </c>
      <c r="F6772">
        <f t="shared" si="424"/>
        <v>0</v>
      </c>
      <c r="G6772">
        <f t="shared" si="425"/>
        <v>0</v>
      </c>
      <c r="H6772">
        <f t="shared" si="426"/>
        <v>0</v>
      </c>
    </row>
    <row r="6773" spans="1:8" x14ac:dyDescent="0.35">
      <c r="A6773" s="2">
        <v>34982</v>
      </c>
      <c r="B6773" s="3">
        <v>0.125</v>
      </c>
      <c r="C6773">
        <v>49.251399999999997</v>
      </c>
      <c r="D6773" s="4" t="b">
        <f t="shared" si="423"/>
        <v>0</v>
      </c>
      <c r="E6773" s="5">
        <f>VLOOKUP(A6773,'Daily Nat Light Offices Mtl'!$A$1:$G$366,7)</f>
        <v>625.81355349045282</v>
      </c>
      <c r="F6773">
        <f t="shared" si="424"/>
        <v>0</v>
      </c>
      <c r="G6773">
        <f t="shared" si="425"/>
        <v>0</v>
      </c>
      <c r="H6773">
        <f t="shared" si="426"/>
        <v>0</v>
      </c>
    </row>
    <row r="6774" spans="1:8" x14ac:dyDescent="0.35">
      <c r="A6774" s="2">
        <v>34982</v>
      </c>
      <c r="B6774" s="3">
        <v>0.16666666666666666</v>
      </c>
      <c r="C6774">
        <v>49.251399999999997</v>
      </c>
      <c r="D6774" s="4" t="b">
        <f t="shared" si="423"/>
        <v>0</v>
      </c>
      <c r="E6774" s="5">
        <f>VLOOKUP(A6774,'Daily Nat Light Offices Mtl'!$A$1:$G$366,7)</f>
        <v>625.81355349045282</v>
      </c>
      <c r="F6774">
        <f t="shared" si="424"/>
        <v>0</v>
      </c>
      <c r="G6774">
        <f t="shared" si="425"/>
        <v>0</v>
      </c>
      <c r="H6774">
        <f t="shared" si="426"/>
        <v>0</v>
      </c>
    </row>
    <row r="6775" spans="1:8" x14ac:dyDescent="0.35">
      <c r="A6775" s="2">
        <v>34982</v>
      </c>
      <c r="B6775" s="3">
        <v>0.20833333333333334</v>
      </c>
      <c r="C6775">
        <v>49.251399999999997</v>
      </c>
      <c r="D6775" s="4" t="b">
        <f t="shared" si="423"/>
        <v>1</v>
      </c>
      <c r="E6775" s="5">
        <f>VLOOKUP(A6775,'Daily Nat Light Offices Mtl'!$A$1:$G$366,7)</f>
        <v>625.81355349045282</v>
      </c>
      <c r="F6775">
        <f t="shared" si="424"/>
        <v>39.113347093153301</v>
      </c>
      <c r="G6775">
        <f t="shared" si="425"/>
        <v>108.64818636987027</v>
      </c>
      <c r="H6775">
        <f t="shared" si="426"/>
        <v>0.90540155308225223</v>
      </c>
    </row>
    <row r="6776" spans="1:8" x14ac:dyDescent="0.35">
      <c r="A6776" s="2">
        <v>34982</v>
      </c>
      <c r="B6776" s="3">
        <v>0.25</v>
      </c>
      <c r="C6776">
        <v>735.71100000000001</v>
      </c>
      <c r="D6776" s="4" t="b">
        <f t="shared" si="423"/>
        <v>1</v>
      </c>
      <c r="E6776" s="5">
        <f>VLOOKUP(A6776,'Daily Nat Light Offices Mtl'!$A$1:$G$366,7)</f>
        <v>625.81355349045282</v>
      </c>
      <c r="F6776">
        <f t="shared" si="424"/>
        <v>39.113347093153301</v>
      </c>
      <c r="G6776">
        <f t="shared" si="425"/>
        <v>108.64818636987027</v>
      </c>
      <c r="H6776">
        <f t="shared" si="426"/>
        <v>0.90540155308225223</v>
      </c>
    </row>
    <row r="6777" spans="1:8" x14ac:dyDescent="0.35">
      <c r="A6777" s="2">
        <v>34982</v>
      </c>
      <c r="B6777" s="3">
        <v>0.29166666666666669</v>
      </c>
      <c r="C6777">
        <v>5006.75</v>
      </c>
      <c r="D6777" s="4" t="b">
        <f t="shared" si="423"/>
        <v>1</v>
      </c>
      <c r="E6777" s="5">
        <f>VLOOKUP(A6777,'Daily Nat Light Offices Mtl'!$A$1:$G$366,7)</f>
        <v>625.81355349045282</v>
      </c>
      <c r="F6777">
        <f t="shared" si="424"/>
        <v>39.113347093153301</v>
      </c>
      <c r="G6777">
        <f t="shared" si="425"/>
        <v>108.64818636987027</v>
      </c>
      <c r="H6777">
        <f t="shared" si="426"/>
        <v>0.90540155308225223</v>
      </c>
    </row>
    <row r="6778" spans="1:8" x14ac:dyDescent="0.35">
      <c r="A6778" s="2">
        <v>34982</v>
      </c>
      <c r="B6778" s="3">
        <v>0.33333333333333331</v>
      </c>
      <c r="C6778">
        <v>15142.7</v>
      </c>
      <c r="D6778" s="4" t="b">
        <f t="shared" si="423"/>
        <v>1</v>
      </c>
      <c r="E6778" s="5">
        <f>VLOOKUP(A6778,'Daily Nat Light Offices Mtl'!$A$1:$G$366,7)</f>
        <v>625.81355349045282</v>
      </c>
      <c r="F6778">
        <f t="shared" si="424"/>
        <v>39.113347093153301</v>
      </c>
      <c r="G6778">
        <f t="shared" si="425"/>
        <v>108.64818636987027</v>
      </c>
      <c r="H6778">
        <f t="shared" si="426"/>
        <v>0.90540155308225223</v>
      </c>
    </row>
    <row r="6779" spans="1:8" x14ac:dyDescent="0.35">
      <c r="A6779" s="2">
        <v>34982</v>
      </c>
      <c r="B6779" s="3">
        <v>0.375</v>
      </c>
      <c r="C6779">
        <v>26424</v>
      </c>
      <c r="D6779" s="4" t="b">
        <f t="shared" si="423"/>
        <v>1</v>
      </c>
      <c r="E6779" s="5">
        <f>VLOOKUP(A6779,'Daily Nat Light Offices Mtl'!$A$1:$G$366,7)</f>
        <v>625.81355349045282</v>
      </c>
      <c r="F6779">
        <f t="shared" si="424"/>
        <v>39.113347093153301</v>
      </c>
      <c r="G6779">
        <f t="shared" si="425"/>
        <v>108.64818636987027</v>
      </c>
      <c r="H6779">
        <f t="shared" si="426"/>
        <v>0.90540155308225223</v>
      </c>
    </row>
    <row r="6780" spans="1:8" x14ac:dyDescent="0.35">
      <c r="A6780" s="2">
        <v>34982</v>
      </c>
      <c r="B6780" s="3">
        <v>0.41666666666666669</v>
      </c>
      <c r="C6780">
        <v>34859.199999999997</v>
      </c>
      <c r="D6780" s="4" t="b">
        <f t="shared" si="423"/>
        <v>1</v>
      </c>
      <c r="E6780" s="5">
        <f>VLOOKUP(A6780,'Daily Nat Light Offices Mtl'!$A$1:$G$366,7)</f>
        <v>625.81355349045282</v>
      </c>
      <c r="F6780">
        <f t="shared" si="424"/>
        <v>39.113347093153301</v>
      </c>
      <c r="G6780">
        <f t="shared" si="425"/>
        <v>108.64818636987027</v>
      </c>
      <c r="H6780">
        <f t="shared" si="426"/>
        <v>0.90540155308225223</v>
      </c>
    </row>
    <row r="6781" spans="1:8" x14ac:dyDescent="0.35">
      <c r="A6781" s="2">
        <v>34982</v>
      </c>
      <c r="B6781" s="3">
        <v>0.45833333333333331</v>
      </c>
      <c r="C6781">
        <v>38430.6</v>
      </c>
      <c r="D6781" s="4" t="b">
        <f t="shared" si="423"/>
        <v>1</v>
      </c>
      <c r="E6781" s="5">
        <f>VLOOKUP(A6781,'Daily Nat Light Offices Mtl'!$A$1:$G$366,7)</f>
        <v>625.81355349045282</v>
      </c>
      <c r="F6781">
        <f t="shared" si="424"/>
        <v>39.113347093153301</v>
      </c>
      <c r="G6781">
        <f t="shared" si="425"/>
        <v>108.64818636987027</v>
      </c>
      <c r="H6781">
        <f t="shared" si="426"/>
        <v>0.90540155308225223</v>
      </c>
    </row>
    <row r="6782" spans="1:8" x14ac:dyDescent="0.35">
      <c r="A6782" s="2">
        <v>34982</v>
      </c>
      <c r="B6782" s="3">
        <v>0.5</v>
      </c>
      <c r="C6782">
        <v>36162.300000000003</v>
      </c>
      <c r="D6782" s="4" t="b">
        <f t="shared" si="423"/>
        <v>1</v>
      </c>
      <c r="E6782" s="5">
        <f>VLOOKUP(A6782,'Daily Nat Light Offices Mtl'!$A$1:$G$366,7)</f>
        <v>625.81355349045282</v>
      </c>
      <c r="F6782">
        <f t="shared" si="424"/>
        <v>39.113347093153301</v>
      </c>
      <c r="G6782">
        <f t="shared" si="425"/>
        <v>108.64818636987027</v>
      </c>
      <c r="H6782">
        <f t="shared" si="426"/>
        <v>0.90540155308225223</v>
      </c>
    </row>
    <row r="6783" spans="1:8" x14ac:dyDescent="0.35">
      <c r="A6783" s="2">
        <v>34982</v>
      </c>
      <c r="B6783" s="3">
        <v>0.54166666666666663</v>
      </c>
      <c r="C6783">
        <v>28842.3</v>
      </c>
      <c r="D6783" s="4" t="b">
        <f t="shared" si="423"/>
        <v>1</v>
      </c>
      <c r="E6783" s="5">
        <f>VLOOKUP(A6783,'Daily Nat Light Offices Mtl'!$A$1:$G$366,7)</f>
        <v>625.81355349045282</v>
      </c>
      <c r="F6783">
        <f t="shared" si="424"/>
        <v>39.113347093153301</v>
      </c>
      <c r="G6783">
        <f t="shared" si="425"/>
        <v>108.64818636987027</v>
      </c>
      <c r="H6783">
        <f t="shared" si="426"/>
        <v>0.90540155308225223</v>
      </c>
    </row>
    <row r="6784" spans="1:8" x14ac:dyDescent="0.35">
      <c r="A6784" s="2">
        <v>34982</v>
      </c>
      <c r="B6784" s="3">
        <v>0.58333333333333337</v>
      </c>
      <c r="C6784">
        <v>18044.3</v>
      </c>
      <c r="D6784" s="4" t="b">
        <f t="shared" si="423"/>
        <v>1</v>
      </c>
      <c r="E6784" s="5">
        <f>VLOOKUP(A6784,'Daily Nat Light Offices Mtl'!$A$1:$G$366,7)</f>
        <v>625.81355349045282</v>
      </c>
      <c r="F6784">
        <f t="shared" si="424"/>
        <v>39.113347093153301</v>
      </c>
      <c r="G6784">
        <f t="shared" si="425"/>
        <v>108.64818636987027</v>
      </c>
      <c r="H6784">
        <f t="shared" si="426"/>
        <v>0.90540155308225223</v>
      </c>
    </row>
    <row r="6785" spans="1:8" x14ac:dyDescent="0.35">
      <c r="A6785" s="2">
        <v>34982</v>
      </c>
      <c r="B6785" s="3">
        <v>0.625</v>
      </c>
      <c r="C6785">
        <v>7464.95</v>
      </c>
      <c r="D6785" s="4" t="b">
        <f t="shared" si="423"/>
        <v>1</v>
      </c>
      <c r="E6785" s="5">
        <f>VLOOKUP(A6785,'Daily Nat Light Offices Mtl'!$A$1:$G$366,7)</f>
        <v>625.81355349045282</v>
      </c>
      <c r="F6785">
        <f t="shared" si="424"/>
        <v>39.113347093153301</v>
      </c>
      <c r="G6785">
        <f t="shared" si="425"/>
        <v>108.64818636987027</v>
      </c>
      <c r="H6785">
        <f t="shared" si="426"/>
        <v>0.90540155308225223</v>
      </c>
    </row>
    <row r="6786" spans="1:8" x14ac:dyDescent="0.35">
      <c r="A6786" s="2">
        <v>34982</v>
      </c>
      <c r="B6786" s="3">
        <v>0.66666666666666663</v>
      </c>
      <c r="C6786">
        <v>2034.69</v>
      </c>
      <c r="D6786" s="4" t="b">
        <f t="shared" ref="D6786:D6849" si="427">AND(B6786&gt;$B$6,B6786&lt;$B$24,E6786&gt;0)</f>
        <v>1</v>
      </c>
      <c r="E6786" s="5">
        <f>VLOOKUP(A6786,'Daily Nat Light Offices Mtl'!$A$1:$G$366,7)</f>
        <v>625.81355349045282</v>
      </c>
      <c r="F6786">
        <f t="shared" si="424"/>
        <v>39.113347093153301</v>
      </c>
      <c r="G6786">
        <f t="shared" si="425"/>
        <v>108.64818636987027</v>
      </c>
      <c r="H6786">
        <f t="shared" si="426"/>
        <v>0.90540155308225223</v>
      </c>
    </row>
    <row r="6787" spans="1:8" x14ac:dyDescent="0.35">
      <c r="A6787" s="2">
        <v>34982</v>
      </c>
      <c r="B6787" s="3">
        <v>0.70833333333333337</v>
      </c>
      <c r="C6787">
        <v>827.97500000000002</v>
      </c>
      <c r="D6787" s="4" t="b">
        <f t="shared" si="427"/>
        <v>1</v>
      </c>
      <c r="E6787" s="5">
        <f>VLOOKUP(A6787,'Daily Nat Light Offices Mtl'!$A$1:$G$366,7)</f>
        <v>625.81355349045282</v>
      </c>
      <c r="F6787">
        <f t="shared" ref="F6787:F6850" si="428">IF(D6787,E6787/16,0)</f>
        <v>39.113347093153301</v>
      </c>
      <c r="G6787">
        <f t="shared" ref="G6787:G6850" si="429">CONVERT(F6787*10^4,"J","Wh")</f>
        <v>108.64818636987027</v>
      </c>
      <c r="H6787">
        <f t="shared" ref="H6787:H6850" si="430">G6787/$J$2</f>
        <v>0.90540155308225223</v>
      </c>
    </row>
    <row r="6788" spans="1:8" x14ac:dyDescent="0.35">
      <c r="A6788" s="2">
        <v>34982</v>
      </c>
      <c r="B6788" s="3">
        <v>0.75</v>
      </c>
      <c r="C6788">
        <v>492.51400000000001</v>
      </c>
      <c r="D6788" s="4" t="b">
        <f t="shared" si="427"/>
        <v>1</v>
      </c>
      <c r="E6788" s="5">
        <f>VLOOKUP(A6788,'Daily Nat Light Offices Mtl'!$A$1:$G$366,7)</f>
        <v>625.81355349045282</v>
      </c>
      <c r="F6788">
        <f t="shared" si="428"/>
        <v>39.113347093153301</v>
      </c>
      <c r="G6788">
        <f t="shared" si="429"/>
        <v>108.64818636987027</v>
      </c>
      <c r="H6788">
        <f t="shared" si="430"/>
        <v>0.90540155308225223</v>
      </c>
    </row>
    <row r="6789" spans="1:8" x14ac:dyDescent="0.35">
      <c r="A6789" s="2">
        <v>34982</v>
      </c>
      <c r="B6789" s="3">
        <v>0.79166666666666663</v>
      </c>
      <c r="C6789">
        <v>295.50799999999998</v>
      </c>
      <c r="D6789" s="4" t="b">
        <f t="shared" si="427"/>
        <v>1</v>
      </c>
      <c r="E6789" s="5">
        <f>VLOOKUP(A6789,'Daily Nat Light Offices Mtl'!$A$1:$G$366,7)</f>
        <v>625.81355349045282</v>
      </c>
      <c r="F6789">
        <f t="shared" si="428"/>
        <v>39.113347093153301</v>
      </c>
      <c r="G6789">
        <f t="shared" si="429"/>
        <v>108.64818636987027</v>
      </c>
      <c r="H6789">
        <f t="shared" si="430"/>
        <v>0.90540155308225223</v>
      </c>
    </row>
    <row r="6790" spans="1:8" x14ac:dyDescent="0.35">
      <c r="A6790" s="2">
        <v>34982</v>
      </c>
      <c r="B6790" s="3">
        <v>0.83333333333333337</v>
      </c>
      <c r="C6790">
        <v>295.50799999999998</v>
      </c>
      <c r="D6790" s="4" t="b">
        <f t="shared" si="427"/>
        <v>1</v>
      </c>
      <c r="E6790" s="5">
        <f>VLOOKUP(A6790,'Daily Nat Light Offices Mtl'!$A$1:$G$366,7)</f>
        <v>625.81355349045282</v>
      </c>
      <c r="F6790">
        <f t="shared" si="428"/>
        <v>39.113347093153301</v>
      </c>
      <c r="G6790">
        <f t="shared" si="429"/>
        <v>108.64818636987027</v>
      </c>
      <c r="H6790">
        <f t="shared" si="430"/>
        <v>0.90540155308225223</v>
      </c>
    </row>
    <row r="6791" spans="1:8" x14ac:dyDescent="0.35">
      <c r="A6791" s="2">
        <v>34982</v>
      </c>
      <c r="B6791" s="3">
        <v>0.875</v>
      </c>
      <c r="C6791">
        <v>98.502700000000004</v>
      </c>
      <c r="D6791" s="4" t="b">
        <f t="shared" si="427"/>
        <v>1</v>
      </c>
      <c r="E6791" s="5">
        <f>VLOOKUP(A6791,'Daily Nat Light Offices Mtl'!$A$1:$G$366,7)</f>
        <v>625.81355349045282</v>
      </c>
      <c r="F6791">
        <f t="shared" si="428"/>
        <v>39.113347093153301</v>
      </c>
      <c r="G6791">
        <f t="shared" si="429"/>
        <v>108.64818636987027</v>
      </c>
      <c r="H6791">
        <f t="shared" si="430"/>
        <v>0.90540155308225223</v>
      </c>
    </row>
    <row r="6792" spans="1:8" x14ac:dyDescent="0.35">
      <c r="A6792" s="2">
        <v>34982</v>
      </c>
      <c r="B6792" s="3">
        <v>0.91666666666666663</v>
      </c>
      <c r="C6792">
        <v>98.502700000000004</v>
      </c>
      <c r="D6792" s="4" t="b">
        <f t="shared" si="427"/>
        <v>0</v>
      </c>
      <c r="E6792" s="5">
        <f>VLOOKUP(A6792,'Daily Nat Light Offices Mtl'!$A$1:$G$366,7)</f>
        <v>625.81355349045282</v>
      </c>
      <c r="F6792">
        <f t="shared" si="428"/>
        <v>0</v>
      </c>
      <c r="G6792">
        <f t="shared" si="429"/>
        <v>0</v>
      </c>
      <c r="H6792">
        <f t="shared" si="430"/>
        <v>0</v>
      </c>
    </row>
    <row r="6793" spans="1:8" x14ac:dyDescent="0.35">
      <c r="A6793" s="2">
        <v>34982</v>
      </c>
      <c r="B6793" s="3">
        <v>0.95833333333333337</v>
      </c>
      <c r="C6793">
        <v>49.251399999999997</v>
      </c>
      <c r="D6793" s="4" t="b">
        <f t="shared" si="427"/>
        <v>0</v>
      </c>
      <c r="E6793" s="5">
        <f>VLOOKUP(A6793,'Daily Nat Light Offices Mtl'!$A$1:$G$366,7)</f>
        <v>625.81355349045282</v>
      </c>
      <c r="F6793">
        <f t="shared" si="428"/>
        <v>0</v>
      </c>
      <c r="G6793">
        <f t="shared" si="429"/>
        <v>0</v>
      </c>
      <c r="H6793">
        <f t="shared" si="430"/>
        <v>0</v>
      </c>
    </row>
    <row r="6794" spans="1:8" x14ac:dyDescent="0.35">
      <c r="A6794" s="2">
        <v>34983</v>
      </c>
      <c r="B6794" s="3">
        <v>0</v>
      </c>
      <c r="C6794">
        <v>49.251399999999997</v>
      </c>
      <c r="D6794" s="4" t="b">
        <f t="shared" si="427"/>
        <v>0</v>
      </c>
      <c r="E6794" s="5">
        <f>VLOOKUP(A6794,'Daily Nat Light Offices Mtl'!$A$1:$G$366,7)</f>
        <v>626.3876047745897</v>
      </c>
      <c r="F6794">
        <f t="shared" si="428"/>
        <v>0</v>
      </c>
      <c r="G6794">
        <f t="shared" si="429"/>
        <v>0</v>
      </c>
      <c r="H6794">
        <f t="shared" si="430"/>
        <v>0</v>
      </c>
    </row>
    <row r="6795" spans="1:8" x14ac:dyDescent="0.35">
      <c r="A6795" s="2">
        <v>34983</v>
      </c>
      <c r="B6795" s="3">
        <v>4.1666666666666664E-2</v>
      </c>
      <c r="C6795">
        <v>49.251399999999997</v>
      </c>
      <c r="D6795" s="4" t="b">
        <f t="shared" si="427"/>
        <v>0</v>
      </c>
      <c r="E6795" s="5">
        <f>VLOOKUP(A6795,'Daily Nat Light Offices Mtl'!$A$1:$G$366,7)</f>
        <v>626.3876047745897</v>
      </c>
      <c r="F6795">
        <f t="shared" si="428"/>
        <v>0</v>
      </c>
      <c r="G6795">
        <f t="shared" si="429"/>
        <v>0</v>
      </c>
      <c r="H6795">
        <f t="shared" si="430"/>
        <v>0</v>
      </c>
    </row>
    <row r="6796" spans="1:8" x14ac:dyDescent="0.35">
      <c r="A6796" s="2">
        <v>34983</v>
      </c>
      <c r="B6796" s="3">
        <v>8.3333333333333329E-2</v>
      </c>
      <c r="C6796">
        <v>49.251399999999997</v>
      </c>
      <c r="D6796" s="4" t="b">
        <f t="shared" si="427"/>
        <v>0</v>
      </c>
      <c r="E6796" s="5">
        <f>VLOOKUP(A6796,'Daily Nat Light Offices Mtl'!$A$1:$G$366,7)</f>
        <v>626.3876047745897</v>
      </c>
      <c r="F6796">
        <f t="shared" si="428"/>
        <v>0</v>
      </c>
      <c r="G6796">
        <f t="shared" si="429"/>
        <v>0</v>
      </c>
      <c r="H6796">
        <f t="shared" si="430"/>
        <v>0</v>
      </c>
    </row>
    <row r="6797" spans="1:8" x14ac:dyDescent="0.35">
      <c r="A6797" s="2">
        <v>34983</v>
      </c>
      <c r="B6797" s="3">
        <v>0.125</v>
      </c>
      <c r="C6797">
        <v>49.251399999999997</v>
      </c>
      <c r="D6797" s="4" t="b">
        <f t="shared" si="427"/>
        <v>0</v>
      </c>
      <c r="E6797" s="5">
        <f>VLOOKUP(A6797,'Daily Nat Light Offices Mtl'!$A$1:$G$366,7)</f>
        <v>626.3876047745897</v>
      </c>
      <c r="F6797">
        <f t="shared" si="428"/>
        <v>0</v>
      </c>
      <c r="G6797">
        <f t="shared" si="429"/>
        <v>0</v>
      </c>
      <c r="H6797">
        <f t="shared" si="430"/>
        <v>0</v>
      </c>
    </row>
    <row r="6798" spans="1:8" x14ac:dyDescent="0.35">
      <c r="A6798" s="2">
        <v>34983</v>
      </c>
      <c r="B6798" s="3">
        <v>0.16666666666666666</v>
      </c>
      <c r="C6798">
        <v>49.251399999999997</v>
      </c>
      <c r="D6798" s="4" t="b">
        <f t="shared" si="427"/>
        <v>0</v>
      </c>
      <c r="E6798" s="5">
        <f>VLOOKUP(A6798,'Daily Nat Light Offices Mtl'!$A$1:$G$366,7)</f>
        <v>626.3876047745897</v>
      </c>
      <c r="F6798">
        <f t="shared" si="428"/>
        <v>0</v>
      </c>
      <c r="G6798">
        <f t="shared" si="429"/>
        <v>0</v>
      </c>
      <c r="H6798">
        <f t="shared" si="430"/>
        <v>0</v>
      </c>
    </row>
    <row r="6799" spans="1:8" x14ac:dyDescent="0.35">
      <c r="A6799" s="2">
        <v>34983</v>
      </c>
      <c r="B6799" s="3">
        <v>0.20833333333333334</v>
      </c>
      <c r="C6799">
        <v>49.251399999999997</v>
      </c>
      <c r="D6799" s="4" t="b">
        <f t="shared" si="427"/>
        <v>1</v>
      </c>
      <c r="E6799" s="5">
        <f>VLOOKUP(A6799,'Daily Nat Light Offices Mtl'!$A$1:$G$366,7)</f>
        <v>626.3876047745897</v>
      </c>
      <c r="F6799">
        <f t="shared" si="428"/>
        <v>39.149225298411856</v>
      </c>
      <c r="G6799">
        <f t="shared" si="429"/>
        <v>108.74784805114406</v>
      </c>
      <c r="H6799">
        <f t="shared" si="430"/>
        <v>0.90623206709286719</v>
      </c>
    </row>
    <row r="6800" spans="1:8" x14ac:dyDescent="0.35">
      <c r="A6800" s="2">
        <v>34983</v>
      </c>
      <c r="B6800" s="3">
        <v>0.25</v>
      </c>
      <c r="C6800">
        <v>705.37800000000004</v>
      </c>
      <c r="D6800" s="4" t="b">
        <f t="shared" si="427"/>
        <v>1</v>
      </c>
      <c r="E6800" s="5">
        <f>VLOOKUP(A6800,'Daily Nat Light Offices Mtl'!$A$1:$G$366,7)</f>
        <v>626.3876047745897</v>
      </c>
      <c r="F6800">
        <f t="shared" si="428"/>
        <v>39.149225298411856</v>
      </c>
      <c r="G6800">
        <f t="shared" si="429"/>
        <v>108.74784805114406</v>
      </c>
      <c r="H6800">
        <f t="shared" si="430"/>
        <v>0.90623206709286719</v>
      </c>
    </row>
    <row r="6801" spans="1:8" x14ac:dyDescent="0.35">
      <c r="A6801" s="2">
        <v>34983</v>
      </c>
      <c r="B6801" s="3">
        <v>0.29166666666666669</v>
      </c>
      <c r="C6801">
        <v>4922.38</v>
      </c>
      <c r="D6801" s="4" t="b">
        <f t="shared" si="427"/>
        <v>1</v>
      </c>
      <c r="E6801" s="5">
        <f>VLOOKUP(A6801,'Daily Nat Light Offices Mtl'!$A$1:$G$366,7)</f>
        <v>626.3876047745897</v>
      </c>
      <c r="F6801">
        <f t="shared" si="428"/>
        <v>39.149225298411856</v>
      </c>
      <c r="G6801">
        <f t="shared" si="429"/>
        <v>108.74784805114406</v>
      </c>
      <c r="H6801">
        <f t="shared" si="430"/>
        <v>0.90623206709286719</v>
      </c>
    </row>
    <row r="6802" spans="1:8" x14ac:dyDescent="0.35">
      <c r="A6802" s="2">
        <v>34983</v>
      </c>
      <c r="B6802" s="3">
        <v>0.33333333333333331</v>
      </c>
      <c r="C6802">
        <v>15003.6</v>
      </c>
      <c r="D6802" s="4" t="b">
        <f t="shared" si="427"/>
        <v>1</v>
      </c>
      <c r="E6802" s="5">
        <f>VLOOKUP(A6802,'Daily Nat Light Offices Mtl'!$A$1:$G$366,7)</f>
        <v>626.3876047745897</v>
      </c>
      <c r="F6802">
        <f t="shared" si="428"/>
        <v>39.149225298411856</v>
      </c>
      <c r="G6802">
        <f t="shared" si="429"/>
        <v>108.74784805114406</v>
      </c>
      <c r="H6802">
        <f t="shared" si="430"/>
        <v>0.90623206709286719</v>
      </c>
    </row>
    <row r="6803" spans="1:8" x14ac:dyDescent="0.35">
      <c r="A6803" s="2">
        <v>34983</v>
      </c>
      <c r="B6803" s="3">
        <v>0.375</v>
      </c>
      <c r="C6803">
        <v>26140.7</v>
      </c>
      <c r="D6803" s="4" t="b">
        <f t="shared" si="427"/>
        <v>1</v>
      </c>
      <c r="E6803" s="5">
        <f>VLOOKUP(A6803,'Daily Nat Light Offices Mtl'!$A$1:$G$366,7)</f>
        <v>626.3876047745897</v>
      </c>
      <c r="F6803">
        <f t="shared" si="428"/>
        <v>39.149225298411856</v>
      </c>
      <c r="G6803">
        <f t="shared" si="429"/>
        <v>108.74784805114406</v>
      </c>
      <c r="H6803">
        <f t="shared" si="430"/>
        <v>0.90623206709286719</v>
      </c>
    </row>
    <row r="6804" spans="1:8" x14ac:dyDescent="0.35">
      <c r="A6804" s="2">
        <v>34983</v>
      </c>
      <c r="B6804" s="3">
        <v>0.41666666666666669</v>
      </c>
      <c r="C6804">
        <v>34331.5</v>
      </c>
      <c r="D6804" s="4" t="b">
        <f t="shared" si="427"/>
        <v>1</v>
      </c>
      <c r="E6804" s="5">
        <f>VLOOKUP(A6804,'Daily Nat Light Offices Mtl'!$A$1:$G$366,7)</f>
        <v>626.3876047745897</v>
      </c>
      <c r="F6804">
        <f t="shared" si="428"/>
        <v>39.149225298411856</v>
      </c>
      <c r="G6804">
        <f t="shared" si="429"/>
        <v>108.74784805114406</v>
      </c>
      <c r="H6804">
        <f t="shared" si="430"/>
        <v>0.90623206709286719</v>
      </c>
    </row>
    <row r="6805" spans="1:8" x14ac:dyDescent="0.35">
      <c r="A6805" s="2">
        <v>34983</v>
      </c>
      <c r="B6805" s="3">
        <v>0.45833333333333331</v>
      </c>
      <c r="C6805">
        <v>37935.199999999997</v>
      </c>
      <c r="D6805" s="4" t="b">
        <f t="shared" si="427"/>
        <v>1</v>
      </c>
      <c r="E6805" s="5">
        <f>VLOOKUP(A6805,'Daily Nat Light Offices Mtl'!$A$1:$G$366,7)</f>
        <v>626.3876047745897</v>
      </c>
      <c r="F6805">
        <f t="shared" si="428"/>
        <v>39.149225298411856</v>
      </c>
      <c r="G6805">
        <f t="shared" si="429"/>
        <v>108.74784805114406</v>
      </c>
      <c r="H6805">
        <f t="shared" si="430"/>
        <v>0.90623206709286719</v>
      </c>
    </row>
    <row r="6806" spans="1:8" x14ac:dyDescent="0.35">
      <c r="A6806" s="2">
        <v>34983</v>
      </c>
      <c r="B6806" s="3">
        <v>0.5</v>
      </c>
      <c r="C6806">
        <v>35803.800000000003</v>
      </c>
      <c r="D6806" s="4" t="b">
        <f t="shared" si="427"/>
        <v>1</v>
      </c>
      <c r="E6806" s="5">
        <f>VLOOKUP(A6806,'Daily Nat Light Offices Mtl'!$A$1:$G$366,7)</f>
        <v>626.3876047745897</v>
      </c>
      <c r="F6806">
        <f t="shared" si="428"/>
        <v>39.149225298411856</v>
      </c>
      <c r="G6806">
        <f t="shared" si="429"/>
        <v>108.74784805114406</v>
      </c>
      <c r="H6806">
        <f t="shared" si="430"/>
        <v>0.90623206709286719</v>
      </c>
    </row>
    <row r="6807" spans="1:8" x14ac:dyDescent="0.35">
      <c r="A6807" s="2">
        <v>34983</v>
      </c>
      <c r="B6807" s="3">
        <v>0.54166666666666663</v>
      </c>
      <c r="C6807">
        <v>28612.7</v>
      </c>
      <c r="D6807" s="4" t="b">
        <f t="shared" si="427"/>
        <v>1</v>
      </c>
      <c r="E6807" s="5">
        <f>VLOOKUP(A6807,'Daily Nat Light Offices Mtl'!$A$1:$G$366,7)</f>
        <v>626.3876047745897</v>
      </c>
      <c r="F6807">
        <f t="shared" si="428"/>
        <v>39.149225298411856</v>
      </c>
      <c r="G6807">
        <f t="shared" si="429"/>
        <v>108.74784805114406</v>
      </c>
      <c r="H6807">
        <f t="shared" si="430"/>
        <v>0.90623206709286719</v>
      </c>
    </row>
    <row r="6808" spans="1:8" x14ac:dyDescent="0.35">
      <c r="A6808" s="2">
        <v>34983</v>
      </c>
      <c r="B6808" s="3">
        <v>0.58333333333333337</v>
      </c>
      <c r="C6808">
        <v>18075.8</v>
      </c>
      <c r="D6808" s="4" t="b">
        <f t="shared" si="427"/>
        <v>1</v>
      </c>
      <c r="E6808" s="5">
        <f>VLOOKUP(A6808,'Daily Nat Light Offices Mtl'!$A$1:$G$366,7)</f>
        <v>626.3876047745897</v>
      </c>
      <c r="F6808">
        <f t="shared" si="428"/>
        <v>39.149225298411856</v>
      </c>
      <c r="G6808">
        <f t="shared" si="429"/>
        <v>108.74784805114406</v>
      </c>
      <c r="H6808">
        <f t="shared" si="430"/>
        <v>0.90623206709286719</v>
      </c>
    </row>
    <row r="6809" spans="1:8" x14ac:dyDescent="0.35">
      <c r="A6809" s="2">
        <v>34983</v>
      </c>
      <c r="B6809" s="3">
        <v>0.625</v>
      </c>
      <c r="C6809">
        <v>7463.26</v>
      </c>
      <c r="D6809" s="4" t="b">
        <f t="shared" si="427"/>
        <v>1</v>
      </c>
      <c r="E6809" s="5">
        <f>VLOOKUP(A6809,'Daily Nat Light Offices Mtl'!$A$1:$G$366,7)</f>
        <v>626.3876047745897</v>
      </c>
      <c r="F6809">
        <f t="shared" si="428"/>
        <v>39.149225298411856</v>
      </c>
      <c r="G6809">
        <f t="shared" si="429"/>
        <v>108.74784805114406</v>
      </c>
      <c r="H6809">
        <f t="shared" si="430"/>
        <v>0.90623206709286719</v>
      </c>
    </row>
    <row r="6810" spans="1:8" x14ac:dyDescent="0.35">
      <c r="A6810" s="2">
        <v>34983</v>
      </c>
      <c r="B6810" s="3">
        <v>0.66666666666666663</v>
      </c>
      <c r="C6810">
        <v>2059.46</v>
      </c>
      <c r="D6810" s="4" t="b">
        <f t="shared" si="427"/>
        <v>1</v>
      </c>
      <c r="E6810" s="5">
        <f>VLOOKUP(A6810,'Daily Nat Light Offices Mtl'!$A$1:$G$366,7)</f>
        <v>626.3876047745897</v>
      </c>
      <c r="F6810">
        <f t="shared" si="428"/>
        <v>39.149225298411856</v>
      </c>
      <c r="G6810">
        <f t="shared" si="429"/>
        <v>108.74784805114406</v>
      </c>
      <c r="H6810">
        <f t="shared" si="430"/>
        <v>0.90623206709286719</v>
      </c>
    </row>
    <row r="6811" spans="1:8" x14ac:dyDescent="0.35">
      <c r="A6811" s="2">
        <v>34983</v>
      </c>
      <c r="B6811" s="3">
        <v>0.70833333333333337</v>
      </c>
      <c r="C6811">
        <v>830.62400000000002</v>
      </c>
      <c r="D6811" s="4" t="b">
        <f t="shared" si="427"/>
        <v>1</v>
      </c>
      <c r="E6811" s="5">
        <f>VLOOKUP(A6811,'Daily Nat Light Offices Mtl'!$A$1:$G$366,7)</f>
        <v>626.3876047745897</v>
      </c>
      <c r="F6811">
        <f t="shared" si="428"/>
        <v>39.149225298411856</v>
      </c>
      <c r="G6811">
        <f t="shared" si="429"/>
        <v>108.74784805114406</v>
      </c>
      <c r="H6811">
        <f t="shared" si="430"/>
        <v>0.90623206709286719</v>
      </c>
    </row>
    <row r="6812" spans="1:8" x14ac:dyDescent="0.35">
      <c r="A6812" s="2">
        <v>34983</v>
      </c>
      <c r="B6812" s="3">
        <v>0.75</v>
      </c>
      <c r="C6812">
        <v>492.51400000000001</v>
      </c>
      <c r="D6812" s="4" t="b">
        <f t="shared" si="427"/>
        <v>1</v>
      </c>
      <c r="E6812" s="5">
        <f>VLOOKUP(A6812,'Daily Nat Light Offices Mtl'!$A$1:$G$366,7)</f>
        <v>626.3876047745897</v>
      </c>
      <c r="F6812">
        <f t="shared" si="428"/>
        <v>39.149225298411856</v>
      </c>
      <c r="G6812">
        <f t="shared" si="429"/>
        <v>108.74784805114406</v>
      </c>
      <c r="H6812">
        <f t="shared" si="430"/>
        <v>0.90623206709286719</v>
      </c>
    </row>
    <row r="6813" spans="1:8" x14ac:dyDescent="0.35">
      <c r="A6813" s="2">
        <v>34983</v>
      </c>
      <c r="B6813" s="3">
        <v>0.79166666666666663</v>
      </c>
      <c r="C6813">
        <v>295.50799999999998</v>
      </c>
      <c r="D6813" s="4" t="b">
        <f t="shared" si="427"/>
        <v>1</v>
      </c>
      <c r="E6813" s="5">
        <f>VLOOKUP(A6813,'Daily Nat Light Offices Mtl'!$A$1:$G$366,7)</f>
        <v>626.3876047745897</v>
      </c>
      <c r="F6813">
        <f t="shared" si="428"/>
        <v>39.149225298411856</v>
      </c>
      <c r="G6813">
        <f t="shared" si="429"/>
        <v>108.74784805114406</v>
      </c>
      <c r="H6813">
        <f t="shared" si="430"/>
        <v>0.90623206709286719</v>
      </c>
    </row>
    <row r="6814" spans="1:8" x14ac:dyDescent="0.35">
      <c r="A6814" s="2">
        <v>34983</v>
      </c>
      <c r="B6814" s="3">
        <v>0.83333333333333337</v>
      </c>
      <c r="C6814">
        <v>295.50799999999998</v>
      </c>
      <c r="D6814" s="4" t="b">
        <f t="shared" si="427"/>
        <v>1</v>
      </c>
      <c r="E6814" s="5">
        <f>VLOOKUP(A6814,'Daily Nat Light Offices Mtl'!$A$1:$G$366,7)</f>
        <v>626.3876047745897</v>
      </c>
      <c r="F6814">
        <f t="shared" si="428"/>
        <v>39.149225298411856</v>
      </c>
      <c r="G6814">
        <f t="shared" si="429"/>
        <v>108.74784805114406</v>
      </c>
      <c r="H6814">
        <f t="shared" si="430"/>
        <v>0.90623206709286719</v>
      </c>
    </row>
    <row r="6815" spans="1:8" x14ac:dyDescent="0.35">
      <c r="A6815" s="2">
        <v>34983</v>
      </c>
      <c r="B6815" s="3">
        <v>0.875</v>
      </c>
      <c r="C6815">
        <v>98.502700000000004</v>
      </c>
      <c r="D6815" s="4" t="b">
        <f t="shared" si="427"/>
        <v>1</v>
      </c>
      <c r="E6815" s="5">
        <f>VLOOKUP(A6815,'Daily Nat Light Offices Mtl'!$A$1:$G$366,7)</f>
        <v>626.3876047745897</v>
      </c>
      <c r="F6815">
        <f t="shared" si="428"/>
        <v>39.149225298411856</v>
      </c>
      <c r="G6815">
        <f t="shared" si="429"/>
        <v>108.74784805114406</v>
      </c>
      <c r="H6815">
        <f t="shared" si="430"/>
        <v>0.90623206709286719</v>
      </c>
    </row>
    <row r="6816" spans="1:8" x14ac:dyDescent="0.35">
      <c r="A6816" s="2">
        <v>34983</v>
      </c>
      <c r="B6816" s="3">
        <v>0.91666666666666663</v>
      </c>
      <c r="C6816">
        <v>98.502700000000004</v>
      </c>
      <c r="D6816" s="4" t="b">
        <f t="shared" si="427"/>
        <v>0</v>
      </c>
      <c r="E6816" s="5">
        <f>VLOOKUP(A6816,'Daily Nat Light Offices Mtl'!$A$1:$G$366,7)</f>
        <v>626.3876047745897</v>
      </c>
      <c r="F6816">
        <f t="shared" si="428"/>
        <v>0</v>
      </c>
      <c r="G6816">
        <f t="shared" si="429"/>
        <v>0</v>
      </c>
      <c r="H6816">
        <f t="shared" si="430"/>
        <v>0</v>
      </c>
    </row>
    <row r="6817" spans="1:8" x14ac:dyDescent="0.35">
      <c r="A6817" s="2">
        <v>34983</v>
      </c>
      <c r="B6817" s="3">
        <v>0.95833333333333337</v>
      </c>
      <c r="C6817">
        <v>49.251399999999997</v>
      </c>
      <c r="D6817" s="4" t="b">
        <f t="shared" si="427"/>
        <v>0</v>
      </c>
      <c r="E6817" s="5">
        <f>VLOOKUP(A6817,'Daily Nat Light Offices Mtl'!$A$1:$G$366,7)</f>
        <v>626.3876047745897</v>
      </c>
      <c r="F6817">
        <f t="shared" si="428"/>
        <v>0</v>
      </c>
      <c r="G6817">
        <f t="shared" si="429"/>
        <v>0</v>
      </c>
      <c r="H6817">
        <f t="shared" si="430"/>
        <v>0</v>
      </c>
    </row>
    <row r="6818" spans="1:8" x14ac:dyDescent="0.35">
      <c r="A6818" s="2">
        <v>34984</v>
      </c>
      <c r="B6818" s="3">
        <v>0</v>
      </c>
      <c r="C6818">
        <v>49.251399999999997</v>
      </c>
      <c r="D6818" s="4" t="b">
        <f t="shared" si="427"/>
        <v>0</v>
      </c>
      <c r="E6818" s="5">
        <f>VLOOKUP(A6818,'Daily Nat Light Offices Mtl'!$A$1:$G$366,7)</f>
        <v>653.79718648961909</v>
      </c>
      <c r="F6818">
        <f t="shared" si="428"/>
        <v>0</v>
      </c>
      <c r="G6818">
        <f t="shared" si="429"/>
        <v>0</v>
      </c>
      <c r="H6818">
        <f t="shared" si="430"/>
        <v>0</v>
      </c>
    </row>
    <row r="6819" spans="1:8" x14ac:dyDescent="0.35">
      <c r="A6819" s="2">
        <v>34984</v>
      </c>
      <c r="B6819" s="3">
        <v>4.1666666666666664E-2</v>
      </c>
      <c r="C6819">
        <v>49.251399999999997</v>
      </c>
      <c r="D6819" s="4" t="b">
        <f t="shared" si="427"/>
        <v>0</v>
      </c>
      <c r="E6819" s="5">
        <f>VLOOKUP(A6819,'Daily Nat Light Offices Mtl'!$A$1:$G$366,7)</f>
        <v>653.79718648961909</v>
      </c>
      <c r="F6819">
        <f t="shared" si="428"/>
        <v>0</v>
      </c>
      <c r="G6819">
        <f t="shared" si="429"/>
        <v>0</v>
      </c>
      <c r="H6819">
        <f t="shared" si="430"/>
        <v>0</v>
      </c>
    </row>
    <row r="6820" spans="1:8" x14ac:dyDescent="0.35">
      <c r="A6820" s="2">
        <v>34984</v>
      </c>
      <c r="B6820" s="3">
        <v>8.3333333333333329E-2</v>
      </c>
      <c r="C6820">
        <v>49.251399999999997</v>
      </c>
      <c r="D6820" s="4" t="b">
        <f t="shared" si="427"/>
        <v>0</v>
      </c>
      <c r="E6820" s="5">
        <f>VLOOKUP(A6820,'Daily Nat Light Offices Mtl'!$A$1:$G$366,7)</f>
        <v>653.79718648961909</v>
      </c>
      <c r="F6820">
        <f t="shared" si="428"/>
        <v>0</v>
      </c>
      <c r="G6820">
        <f t="shared" si="429"/>
        <v>0</v>
      </c>
      <c r="H6820">
        <f t="shared" si="430"/>
        <v>0</v>
      </c>
    </row>
    <row r="6821" spans="1:8" x14ac:dyDescent="0.35">
      <c r="A6821" s="2">
        <v>34984</v>
      </c>
      <c r="B6821" s="3">
        <v>0.125</v>
      </c>
      <c r="C6821">
        <v>49.251399999999997</v>
      </c>
      <c r="D6821" s="4" t="b">
        <f t="shared" si="427"/>
        <v>0</v>
      </c>
      <c r="E6821" s="5">
        <f>VLOOKUP(A6821,'Daily Nat Light Offices Mtl'!$A$1:$G$366,7)</f>
        <v>653.79718648961909</v>
      </c>
      <c r="F6821">
        <f t="shared" si="428"/>
        <v>0</v>
      </c>
      <c r="G6821">
        <f t="shared" si="429"/>
        <v>0</v>
      </c>
      <c r="H6821">
        <f t="shared" si="430"/>
        <v>0</v>
      </c>
    </row>
    <row r="6822" spans="1:8" x14ac:dyDescent="0.35">
      <c r="A6822" s="2">
        <v>34984</v>
      </c>
      <c r="B6822" s="3">
        <v>0.16666666666666666</v>
      </c>
      <c r="C6822">
        <v>49.251399999999997</v>
      </c>
      <c r="D6822" s="4" t="b">
        <f t="shared" si="427"/>
        <v>0</v>
      </c>
      <c r="E6822" s="5">
        <f>VLOOKUP(A6822,'Daily Nat Light Offices Mtl'!$A$1:$G$366,7)</f>
        <v>653.79718648961909</v>
      </c>
      <c r="F6822">
        <f t="shared" si="428"/>
        <v>0</v>
      </c>
      <c r="G6822">
        <f t="shared" si="429"/>
        <v>0</v>
      </c>
      <c r="H6822">
        <f t="shared" si="430"/>
        <v>0</v>
      </c>
    </row>
    <row r="6823" spans="1:8" x14ac:dyDescent="0.35">
      <c r="A6823" s="2">
        <v>34984</v>
      </c>
      <c r="B6823" s="3">
        <v>0.20833333333333334</v>
      </c>
      <c r="C6823">
        <v>49.251399999999997</v>
      </c>
      <c r="D6823" s="4" t="b">
        <f t="shared" si="427"/>
        <v>1</v>
      </c>
      <c r="E6823" s="5">
        <f>VLOOKUP(A6823,'Daily Nat Light Offices Mtl'!$A$1:$G$366,7)</f>
        <v>653.79718648961909</v>
      </c>
      <c r="F6823">
        <f t="shared" si="428"/>
        <v>40.862324155601193</v>
      </c>
      <c r="G6823">
        <f t="shared" si="429"/>
        <v>113.5064559877811</v>
      </c>
      <c r="H6823">
        <f t="shared" si="430"/>
        <v>0.94588713323150908</v>
      </c>
    </row>
    <row r="6824" spans="1:8" x14ac:dyDescent="0.35">
      <c r="A6824" s="2">
        <v>34984</v>
      </c>
      <c r="B6824" s="3">
        <v>0.25</v>
      </c>
      <c r="C6824">
        <v>1119.3800000000001</v>
      </c>
      <c r="D6824" s="4" t="b">
        <f t="shared" si="427"/>
        <v>1</v>
      </c>
      <c r="E6824" s="5">
        <f>VLOOKUP(A6824,'Daily Nat Light Offices Mtl'!$A$1:$G$366,7)</f>
        <v>653.79718648961909</v>
      </c>
      <c r="F6824">
        <f t="shared" si="428"/>
        <v>40.862324155601193</v>
      </c>
      <c r="G6824">
        <f t="shared" si="429"/>
        <v>113.5064559877811</v>
      </c>
      <c r="H6824">
        <f t="shared" si="430"/>
        <v>0.94588713323150908</v>
      </c>
    </row>
    <row r="6825" spans="1:8" x14ac:dyDescent="0.35">
      <c r="A6825" s="2">
        <v>34984</v>
      </c>
      <c r="B6825" s="3">
        <v>0.29166666666666669</v>
      </c>
      <c r="C6825">
        <v>5176.96</v>
      </c>
      <c r="D6825" s="4" t="b">
        <f t="shared" si="427"/>
        <v>1</v>
      </c>
      <c r="E6825" s="5">
        <f>VLOOKUP(A6825,'Daily Nat Light Offices Mtl'!$A$1:$G$366,7)</f>
        <v>653.79718648961909</v>
      </c>
      <c r="F6825">
        <f t="shared" si="428"/>
        <v>40.862324155601193</v>
      </c>
      <c r="G6825">
        <f t="shared" si="429"/>
        <v>113.5064559877811</v>
      </c>
      <c r="H6825">
        <f t="shared" si="430"/>
        <v>0.94588713323150908</v>
      </c>
    </row>
    <row r="6826" spans="1:8" x14ac:dyDescent="0.35">
      <c r="A6826" s="2">
        <v>34984</v>
      </c>
      <c r="B6826" s="3">
        <v>0.33333333333333331</v>
      </c>
      <c r="C6826">
        <v>9761.36</v>
      </c>
      <c r="D6826" s="4" t="b">
        <f t="shared" si="427"/>
        <v>1</v>
      </c>
      <c r="E6826" s="5">
        <f>VLOOKUP(A6826,'Daily Nat Light Offices Mtl'!$A$1:$G$366,7)</f>
        <v>653.79718648961909</v>
      </c>
      <c r="F6826">
        <f t="shared" si="428"/>
        <v>40.862324155601193</v>
      </c>
      <c r="G6826">
        <f t="shared" si="429"/>
        <v>113.5064559877811</v>
      </c>
      <c r="H6826">
        <f t="shared" si="430"/>
        <v>0.94588713323150908</v>
      </c>
    </row>
    <row r="6827" spans="1:8" x14ac:dyDescent="0.35">
      <c r="A6827" s="2">
        <v>34984</v>
      </c>
      <c r="B6827" s="3">
        <v>0.375</v>
      </c>
      <c r="C6827">
        <v>12565.1</v>
      </c>
      <c r="D6827" s="4" t="b">
        <f t="shared" si="427"/>
        <v>1</v>
      </c>
      <c r="E6827" s="5">
        <f>VLOOKUP(A6827,'Daily Nat Light Offices Mtl'!$A$1:$G$366,7)</f>
        <v>653.79718648961909</v>
      </c>
      <c r="F6827">
        <f t="shared" si="428"/>
        <v>40.862324155601193</v>
      </c>
      <c r="G6827">
        <f t="shared" si="429"/>
        <v>113.5064559877811</v>
      </c>
      <c r="H6827">
        <f t="shared" si="430"/>
        <v>0.94588713323150908</v>
      </c>
    </row>
    <row r="6828" spans="1:8" x14ac:dyDescent="0.35">
      <c r="A6828" s="2">
        <v>34984</v>
      </c>
      <c r="B6828" s="3">
        <v>0.41666666666666669</v>
      </c>
      <c r="C6828">
        <v>15308.8</v>
      </c>
      <c r="D6828" s="4" t="b">
        <f t="shared" si="427"/>
        <v>1</v>
      </c>
      <c r="E6828" s="5">
        <f>VLOOKUP(A6828,'Daily Nat Light Offices Mtl'!$A$1:$G$366,7)</f>
        <v>653.79718648961909</v>
      </c>
      <c r="F6828">
        <f t="shared" si="428"/>
        <v>40.862324155601193</v>
      </c>
      <c r="G6828">
        <f t="shared" si="429"/>
        <v>113.5064559877811</v>
      </c>
      <c r="H6828">
        <f t="shared" si="430"/>
        <v>0.94588713323150908</v>
      </c>
    </row>
    <row r="6829" spans="1:8" x14ac:dyDescent="0.35">
      <c r="A6829" s="2">
        <v>34984</v>
      </c>
      <c r="B6829" s="3">
        <v>0.45833333333333331</v>
      </c>
      <c r="C6829">
        <v>17527.3</v>
      </c>
      <c r="D6829" s="4" t="b">
        <f t="shared" si="427"/>
        <v>1</v>
      </c>
      <c r="E6829" s="5">
        <f>VLOOKUP(A6829,'Daily Nat Light Offices Mtl'!$A$1:$G$366,7)</f>
        <v>653.79718648961909</v>
      </c>
      <c r="F6829">
        <f t="shared" si="428"/>
        <v>40.862324155601193</v>
      </c>
      <c r="G6829">
        <f t="shared" si="429"/>
        <v>113.5064559877811</v>
      </c>
      <c r="H6829">
        <f t="shared" si="430"/>
        <v>0.94588713323150908</v>
      </c>
    </row>
    <row r="6830" spans="1:8" x14ac:dyDescent="0.35">
      <c r="A6830" s="2">
        <v>34984</v>
      </c>
      <c r="B6830" s="3">
        <v>0.5</v>
      </c>
      <c r="C6830">
        <v>15089.2</v>
      </c>
      <c r="D6830" s="4" t="b">
        <f t="shared" si="427"/>
        <v>1</v>
      </c>
      <c r="E6830" s="5">
        <f>VLOOKUP(A6830,'Daily Nat Light Offices Mtl'!$A$1:$G$366,7)</f>
        <v>653.79718648961909</v>
      </c>
      <c r="F6830">
        <f t="shared" si="428"/>
        <v>40.862324155601193</v>
      </c>
      <c r="G6830">
        <f t="shared" si="429"/>
        <v>113.5064559877811</v>
      </c>
      <c r="H6830">
        <f t="shared" si="430"/>
        <v>0.94588713323150908</v>
      </c>
    </row>
    <row r="6831" spans="1:8" x14ac:dyDescent="0.35">
      <c r="A6831" s="2">
        <v>34984</v>
      </c>
      <c r="B6831" s="3">
        <v>0.54166666666666663</v>
      </c>
      <c r="C6831">
        <v>14042.5</v>
      </c>
      <c r="D6831" s="4" t="b">
        <f t="shared" si="427"/>
        <v>1</v>
      </c>
      <c r="E6831" s="5">
        <f>VLOOKUP(A6831,'Daily Nat Light Offices Mtl'!$A$1:$G$366,7)</f>
        <v>653.79718648961909</v>
      </c>
      <c r="F6831">
        <f t="shared" si="428"/>
        <v>40.862324155601193</v>
      </c>
      <c r="G6831">
        <f t="shared" si="429"/>
        <v>113.5064559877811</v>
      </c>
      <c r="H6831">
        <f t="shared" si="430"/>
        <v>0.94588713323150908</v>
      </c>
    </row>
    <row r="6832" spans="1:8" x14ac:dyDescent="0.35">
      <c r="A6832" s="2">
        <v>34984</v>
      </c>
      <c r="B6832" s="3">
        <v>0.58333333333333337</v>
      </c>
      <c r="C6832">
        <v>13195.6</v>
      </c>
      <c r="D6832" s="4" t="b">
        <f t="shared" si="427"/>
        <v>1</v>
      </c>
      <c r="E6832" s="5">
        <f>VLOOKUP(A6832,'Daily Nat Light Offices Mtl'!$A$1:$G$366,7)</f>
        <v>653.79718648961909</v>
      </c>
      <c r="F6832">
        <f t="shared" si="428"/>
        <v>40.862324155601193</v>
      </c>
      <c r="G6832">
        <f t="shared" si="429"/>
        <v>113.5064559877811</v>
      </c>
      <c r="H6832">
        <f t="shared" si="430"/>
        <v>0.94588713323150908</v>
      </c>
    </row>
    <row r="6833" spans="1:8" x14ac:dyDescent="0.35">
      <c r="A6833" s="2">
        <v>34984</v>
      </c>
      <c r="B6833" s="3">
        <v>0.625</v>
      </c>
      <c r="C6833">
        <v>5237.74</v>
      </c>
      <c r="D6833" s="4" t="b">
        <f t="shared" si="427"/>
        <v>1</v>
      </c>
      <c r="E6833" s="5">
        <f>VLOOKUP(A6833,'Daily Nat Light Offices Mtl'!$A$1:$G$366,7)</f>
        <v>653.79718648961909</v>
      </c>
      <c r="F6833">
        <f t="shared" si="428"/>
        <v>40.862324155601193</v>
      </c>
      <c r="G6833">
        <f t="shared" si="429"/>
        <v>113.5064559877811</v>
      </c>
      <c r="H6833">
        <f t="shared" si="430"/>
        <v>0.94588713323150908</v>
      </c>
    </row>
    <row r="6834" spans="1:8" x14ac:dyDescent="0.35">
      <c r="A6834" s="2">
        <v>34984</v>
      </c>
      <c r="B6834" s="3">
        <v>0.66666666666666663</v>
      </c>
      <c r="C6834">
        <v>2157.4299999999998</v>
      </c>
      <c r="D6834" s="4" t="b">
        <f t="shared" si="427"/>
        <v>1</v>
      </c>
      <c r="E6834" s="5">
        <f>VLOOKUP(A6834,'Daily Nat Light Offices Mtl'!$A$1:$G$366,7)</f>
        <v>653.79718648961909</v>
      </c>
      <c r="F6834">
        <f t="shared" si="428"/>
        <v>40.862324155601193</v>
      </c>
      <c r="G6834">
        <f t="shared" si="429"/>
        <v>113.5064559877811</v>
      </c>
      <c r="H6834">
        <f t="shared" si="430"/>
        <v>0.94588713323150908</v>
      </c>
    </row>
    <row r="6835" spans="1:8" x14ac:dyDescent="0.35">
      <c r="A6835" s="2">
        <v>34984</v>
      </c>
      <c r="B6835" s="3">
        <v>0.70833333333333337</v>
      </c>
      <c r="C6835">
        <v>857.072</v>
      </c>
      <c r="D6835" s="4" t="b">
        <f t="shared" si="427"/>
        <v>1</v>
      </c>
      <c r="E6835" s="5">
        <f>VLOOKUP(A6835,'Daily Nat Light Offices Mtl'!$A$1:$G$366,7)</f>
        <v>653.79718648961909</v>
      </c>
      <c r="F6835">
        <f t="shared" si="428"/>
        <v>40.862324155601193</v>
      </c>
      <c r="G6835">
        <f t="shared" si="429"/>
        <v>113.5064559877811</v>
      </c>
      <c r="H6835">
        <f t="shared" si="430"/>
        <v>0.94588713323150908</v>
      </c>
    </row>
    <row r="6836" spans="1:8" x14ac:dyDescent="0.35">
      <c r="A6836" s="2">
        <v>34984</v>
      </c>
      <c r="B6836" s="3">
        <v>0.75</v>
      </c>
      <c r="C6836">
        <v>492.51400000000001</v>
      </c>
      <c r="D6836" s="4" t="b">
        <f t="shared" si="427"/>
        <v>1</v>
      </c>
      <c r="E6836" s="5">
        <f>VLOOKUP(A6836,'Daily Nat Light Offices Mtl'!$A$1:$G$366,7)</f>
        <v>653.79718648961909</v>
      </c>
      <c r="F6836">
        <f t="shared" si="428"/>
        <v>40.862324155601193</v>
      </c>
      <c r="G6836">
        <f t="shared" si="429"/>
        <v>113.5064559877811</v>
      </c>
      <c r="H6836">
        <f t="shared" si="430"/>
        <v>0.94588713323150908</v>
      </c>
    </row>
    <row r="6837" spans="1:8" x14ac:dyDescent="0.35">
      <c r="A6837" s="2">
        <v>34984</v>
      </c>
      <c r="B6837" s="3">
        <v>0.79166666666666663</v>
      </c>
      <c r="C6837">
        <v>295.50799999999998</v>
      </c>
      <c r="D6837" s="4" t="b">
        <f t="shared" si="427"/>
        <v>1</v>
      </c>
      <c r="E6837" s="5">
        <f>VLOOKUP(A6837,'Daily Nat Light Offices Mtl'!$A$1:$G$366,7)</f>
        <v>653.79718648961909</v>
      </c>
      <c r="F6837">
        <f t="shared" si="428"/>
        <v>40.862324155601193</v>
      </c>
      <c r="G6837">
        <f t="shared" si="429"/>
        <v>113.5064559877811</v>
      </c>
      <c r="H6837">
        <f t="shared" si="430"/>
        <v>0.94588713323150908</v>
      </c>
    </row>
    <row r="6838" spans="1:8" x14ac:dyDescent="0.35">
      <c r="A6838" s="2">
        <v>34984</v>
      </c>
      <c r="B6838" s="3">
        <v>0.83333333333333337</v>
      </c>
      <c r="C6838">
        <v>295.50799999999998</v>
      </c>
      <c r="D6838" s="4" t="b">
        <f t="shared" si="427"/>
        <v>1</v>
      </c>
      <c r="E6838" s="5">
        <f>VLOOKUP(A6838,'Daily Nat Light Offices Mtl'!$A$1:$G$366,7)</f>
        <v>653.79718648961909</v>
      </c>
      <c r="F6838">
        <f t="shared" si="428"/>
        <v>40.862324155601193</v>
      </c>
      <c r="G6838">
        <f t="shared" si="429"/>
        <v>113.5064559877811</v>
      </c>
      <c r="H6838">
        <f t="shared" si="430"/>
        <v>0.94588713323150908</v>
      </c>
    </row>
    <row r="6839" spans="1:8" x14ac:dyDescent="0.35">
      <c r="A6839" s="2">
        <v>34984</v>
      </c>
      <c r="B6839" s="3">
        <v>0.875</v>
      </c>
      <c r="C6839">
        <v>98.502700000000004</v>
      </c>
      <c r="D6839" s="4" t="b">
        <f t="shared" si="427"/>
        <v>1</v>
      </c>
      <c r="E6839" s="5">
        <f>VLOOKUP(A6839,'Daily Nat Light Offices Mtl'!$A$1:$G$366,7)</f>
        <v>653.79718648961909</v>
      </c>
      <c r="F6839">
        <f t="shared" si="428"/>
        <v>40.862324155601193</v>
      </c>
      <c r="G6839">
        <f t="shared" si="429"/>
        <v>113.5064559877811</v>
      </c>
      <c r="H6839">
        <f t="shared" si="430"/>
        <v>0.94588713323150908</v>
      </c>
    </row>
    <row r="6840" spans="1:8" x14ac:dyDescent="0.35">
      <c r="A6840" s="2">
        <v>34984</v>
      </c>
      <c r="B6840" s="3">
        <v>0.91666666666666663</v>
      </c>
      <c r="C6840">
        <v>98.502700000000004</v>
      </c>
      <c r="D6840" s="4" t="b">
        <f t="shared" si="427"/>
        <v>0</v>
      </c>
      <c r="E6840" s="5">
        <f>VLOOKUP(A6840,'Daily Nat Light Offices Mtl'!$A$1:$G$366,7)</f>
        <v>653.79718648961909</v>
      </c>
      <c r="F6840">
        <f t="shared" si="428"/>
        <v>0</v>
      </c>
      <c r="G6840">
        <f t="shared" si="429"/>
        <v>0</v>
      </c>
      <c r="H6840">
        <f t="shared" si="430"/>
        <v>0</v>
      </c>
    </row>
    <row r="6841" spans="1:8" x14ac:dyDescent="0.35">
      <c r="A6841" s="2">
        <v>34984</v>
      </c>
      <c r="B6841" s="3">
        <v>0.95833333333333337</v>
      </c>
      <c r="C6841">
        <v>49.251399999999997</v>
      </c>
      <c r="D6841" s="4" t="b">
        <f t="shared" si="427"/>
        <v>0</v>
      </c>
      <c r="E6841" s="5">
        <f>VLOOKUP(A6841,'Daily Nat Light Offices Mtl'!$A$1:$G$366,7)</f>
        <v>653.79718648961909</v>
      </c>
      <c r="F6841">
        <f t="shared" si="428"/>
        <v>0</v>
      </c>
      <c r="G6841">
        <f t="shared" si="429"/>
        <v>0</v>
      </c>
      <c r="H6841">
        <f t="shared" si="430"/>
        <v>0</v>
      </c>
    </row>
    <row r="6842" spans="1:8" x14ac:dyDescent="0.35">
      <c r="A6842" s="2">
        <v>34985</v>
      </c>
      <c r="B6842" s="3">
        <v>0</v>
      </c>
      <c r="C6842">
        <v>49.251399999999997</v>
      </c>
      <c r="D6842" s="4" t="b">
        <f t="shared" si="427"/>
        <v>0</v>
      </c>
      <c r="E6842" s="5">
        <f>VLOOKUP(A6842,'Daily Nat Light Offices Mtl'!$A$1:$G$366,7)</f>
        <v>672.16129328751242</v>
      </c>
      <c r="F6842">
        <f t="shared" si="428"/>
        <v>0</v>
      </c>
      <c r="G6842">
        <f t="shared" si="429"/>
        <v>0</v>
      </c>
      <c r="H6842">
        <f t="shared" si="430"/>
        <v>0</v>
      </c>
    </row>
    <row r="6843" spans="1:8" x14ac:dyDescent="0.35">
      <c r="A6843" s="2">
        <v>34985</v>
      </c>
      <c r="B6843" s="3">
        <v>4.1666666666666664E-2</v>
      </c>
      <c r="C6843">
        <v>49.251399999999997</v>
      </c>
      <c r="D6843" s="4" t="b">
        <f t="shared" si="427"/>
        <v>0</v>
      </c>
      <c r="E6843" s="5">
        <f>VLOOKUP(A6843,'Daily Nat Light Offices Mtl'!$A$1:$G$366,7)</f>
        <v>672.16129328751242</v>
      </c>
      <c r="F6843">
        <f t="shared" si="428"/>
        <v>0</v>
      </c>
      <c r="G6843">
        <f t="shared" si="429"/>
        <v>0</v>
      </c>
      <c r="H6843">
        <f t="shared" si="430"/>
        <v>0</v>
      </c>
    </row>
    <row r="6844" spans="1:8" x14ac:dyDescent="0.35">
      <c r="A6844" s="2">
        <v>34985</v>
      </c>
      <c r="B6844" s="3">
        <v>8.3333333333333329E-2</v>
      </c>
      <c r="C6844">
        <v>49.251399999999997</v>
      </c>
      <c r="D6844" s="4" t="b">
        <f t="shared" si="427"/>
        <v>0</v>
      </c>
      <c r="E6844" s="5">
        <f>VLOOKUP(A6844,'Daily Nat Light Offices Mtl'!$A$1:$G$366,7)</f>
        <v>672.16129328751242</v>
      </c>
      <c r="F6844">
        <f t="shared" si="428"/>
        <v>0</v>
      </c>
      <c r="G6844">
        <f t="shared" si="429"/>
        <v>0</v>
      </c>
      <c r="H6844">
        <f t="shared" si="430"/>
        <v>0</v>
      </c>
    </row>
    <row r="6845" spans="1:8" x14ac:dyDescent="0.35">
      <c r="A6845" s="2">
        <v>34985</v>
      </c>
      <c r="B6845" s="3">
        <v>0.125</v>
      </c>
      <c r="C6845">
        <v>49.251399999999997</v>
      </c>
      <c r="D6845" s="4" t="b">
        <f t="shared" si="427"/>
        <v>0</v>
      </c>
      <c r="E6845" s="5">
        <f>VLOOKUP(A6845,'Daily Nat Light Offices Mtl'!$A$1:$G$366,7)</f>
        <v>672.16129328751242</v>
      </c>
      <c r="F6845">
        <f t="shared" si="428"/>
        <v>0</v>
      </c>
      <c r="G6845">
        <f t="shared" si="429"/>
        <v>0</v>
      </c>
      <c r="H6845">
        <f t="shared" si="430"/>
        <v>0</v>
      </c>
    </row>
    <row r="6846" spans="1:8" x14ac:dyDescent="0.35">
      <c r="A6846" s="2">
        <v>34985</v>
      </c>
      <c r="B6846" s="3">
        <v>0.16666666666666666</v>
      </c>
      <c r="C6846">
        <v>49.251399999999997</v>
      </c>
      <c r="D6846" s="4" t="b">
        <f t="shared" si="427"/>
        <v>0</v>
      </c>
      <c r="E6846" s="5">
        <f>VLOOKUP(A6846,'Daily Nat Light Offices Mtl'!$A$1:$G$366,7)</f>
        <v>672.16129328751242</v>
      </c>
      <c r="F6846">
        <f t="shared" si="428"/>
        <v>0</v>
      </c>
      <c r="G6846">
        <f t="shared" si="429"/>
        <v>0</v>
      </c>
      <c r="H6846">
        <f t="shared" si="430"/>
        <v>0</v>
      </c>
    </row>
    <row r="6847" spans="1:8" x14ac:dyDescent="0.35">
      <c r="A6847" s="2">
        <v>34985</v>
      </c>
      <c r="B6847" s="3">
        <v>0.20833333333333334</v>
      </c>
      <c r="C6847">
        <v>49.251399999999997</v>
      </c>
      <c r="D6847" s="4" t="b">
        <f t="shared" si="427"/>
        <v>1</v>
      </c>
      <c r="E6847" s="5">
        <f>VLOOKUP(A6847,'Daily Nat Light Offices Mtl'!$A$1:$G$366,7)</f>
        <v>672.16129328751242</v>
      </c>
      <c r="F6847">
        <f t="shared" si="428"/>
        <v>42.010080830469526</v>
      </c>
      <c r="G6847">
        <f t="shared" si="429"/>
        <v>116.69466897352645</v>
      </c>
      <c r="H6847">
        <f t="shared" si="430"/>
        <v>0.97245557477938704</v>
      </c>
    </row>
    <row r="6848" spans="1:8" x14ac:dyDescent="0.35">
      <c r="A6848" s="2">
        <v>34985</v>
      </c>
      <c r="B6848" s="3">
        <v>0.25</v>
      </c>
      <c r="C6848">
        <v>507.29599999999999</v>
      </c>
      <c r="D6848" s="4" t="b">
        <f t="shared" si="427"/>
        <v>1</v>
      </c>
      <c r="E6848" s="5">
        <f>VLOOKUP(A6848,'Daily Nat Light Offices Mtl'!$A$1:$G$366,7)</f>
        <v>672.16129328751242</v>
      </c>
      <c r="F6848">
        <f t="shared" si="428"/>
        <v>42.010080830469526</v>
      </c>
      <c r="G6848">
        <f t="shared" si="429"/>
        <v>116.69466897352645</v>
      </c>
      <c r="H6848">
        <f t="shared" si="430"/>
        <v>0.97245557477938704</v>
      </c>
    </row>
    <row r="6849" spans="1:8" x14ac:dyDescent="0.35">
      <c r="A6849" s="2">
        <v>34985</v>
      </c>
      <c r="B6849" s="3">
        <v>0.29166666666666669</v>
      </c>
      <c r="C6849">
        <v>2010.19</v>
      </c>
      <c r="D6849" s="4" t="b">
        <f t="shared" si="427"/>
        <v>1</v>
      </c>
      <c r="E6849" s="5">
        <f>VLOOKUP(A6849,'Daily Nat Light Offices Mtl'!$A$1:$G$366,7)</f>
        <v>672.16129328751242</v>
      </c>
      <c r="F6849">
        <f t="shared" si="428"/>
        <v>42.010080830469526</v>
      </c>
      <c r="G6849">
        <f t="shared" si="429"/>
        <v>116.69466897352645</v>
      </c>
      <c r="H6849">
        <f t="shared" si="430"/>
        <v>0.97245557477938704</v>
      </c>
    </row>
    <row r="6850" spans="1:8" x14ac:dyDescent="0.35">
      <c r="A6850" s="2">
        <v>34985</v>
      </c>
      <c r="B6850" s="3">
        <v>0.33333333333333331</v>
      </c>
      <c r="C6850">
        <v>3729.47</v>
      </c>
      <c r="D6850" s="4" t="b">
        <f t="shared" ref="D6850:D6913" si="431">AND(B6850&gt;$B$6,B6850&lt;$B$24,E6850&gt;0)</f>
        <v>1</v>
      </c>
      <c r="E6850" s="5">
        <f>VLOOKUP(A6850,'Daily Nat Light Offices Mtl'!$A$1:$G$366,7)</f>
        <v>672.16129328751242</v>
      </c>
      <c r="F6850">
        <f t="shared" si="428"/>
        <v>42.010080830469526</v>
      </c>
      <c r="G6850">
        <f t="shared" si="429"/>
        <v>116.69466897352645</v>
      </c>
      <c r="H6850">
        <f t="shared" si="430"/>
        <v>0.97245557477938704</v>
      </c>
    </row>
    <row r="6851" spans="1:8" x14ac:dyDescent="0.35">
      <c r="A6851" s="2">
        <v>34985</v>
      </c>
      <c r="B6851" s="3">
        <v>0.375</v>
      </c>
      <c r="C6851">
        <v>5441.08</v>
      </c>
      <c r="D6851" s="4" t="b">
        <f t="shared" si="431"/>
        <v>1</v>
      </c>
      <c r="E6851" s="5">
        <f>VLOOKUP(A6851,'Daily Nat Light Offices Mtl'!$A$1:$G$366,7)</f>
        <v>672.16129328751242</v>
      </c>
      <c r="F6851">
        <f t="shared" ref="F6851:F6914" si="432">IF(D6851,E6851/16,0)</f>
        <v>42.010080830469526</v>
      </c>
      <c r="G6851">
        <f t="shared" ref="G6851:G6914" si="433">CONVERT(F6851*10^4,"J","Wh")</f>
        <v>116.69466897352645</v>
      </c>
      <c r="H6851">
        <f t="shared" ref="H6851:H6914" si="434">G6851/$J$2</f>
        <v>0.97245557477938704</v>
      </c>
    </row>
    <row r="6852" spans="1:8" x14ac:dyDescent="0.35">
      <c r="A6852" s="2">
        <v>34985</v>
      </c>
      <c r="B6852" s="3">
        <v>0.41666666666666669</v>
      </c>
      <c r="C6852">
        <v>6112.22</v>
      </c>
      <c r="D6852" s="4" t="b">
        <f t="shared" si="431"/>
        <v>1</v>
      </c>
      <c r="E6852" s="5">
        <f>VLOOKUP(A6852,'Daily Nat Light Offices Mtl'!$A$1:$G$366,7)</f>
        <v>672.16129328751242</v>
      </c>
      <c r="F6852">
        <f t="shared" si="432"/>
        <v>42.010080830469526</v>
      </c>
      <c r="G6852">
        <f t="shared" si="433"/>
        <v>116.69466897352645</v>
      </c>
      <c r="H6852">
        <f t="shared" si="434"/>
        <v>0.97245557477938704</v>
      </c>
    </row>
    <row r="6853" spans="1:8" x14ac:dyDescent="0.35">
      <c r="A6853" s="2">
        <v>34985</v>
      </c>
      <c r="B6853" s="3">
        <v>0.45833333333333331</v>
      </c>
      <c r="C6853">
        <v>5769.68</v>
      </c>
      <c r="D6853" s="4" t="b">
        <f t="shared" si="431"/>
        <v>1</v>
      </c>
      <c r="E6853" s="5">
        <f>VLOOKUP(A6853,'Daily Nat Light Offices Mtl'!$A$1:$G$366,7)</f>
        <v>672.16129328751242</v>
      </c>
      <c r="F6853">
        <f t="shared" si="432"/>
        <v>42.010080830469526</v>
      </c>
      <c r="G6853">
        <f t="shared" si="433"/>
        <v>116.69466897352645</v>
      </c>
      <c r="H6853">
        <f t="shared" si="434"/>
        <v>0.97245557477938704</v>
      </c>
    </row>
    <row r="6854" spans="1:8" x14ac:dyDescent="0.35">
      <c r="A6854" s="2">
        <v>34985</v>
      </c>
      <c r="B6854" s="3">
        <v>0.5</v>
      </c>
      <c r="C6854">
        <v>6307.38</v>
      </c>
      <c r="D6854" s="4" t="b">
        <f t="shared" si="431"/>
        <v>1</v>
      </c>
      <c r="E6854" s="5">
        <f>VLOOKUP(A6854,'Daily Nat Light Offices Mtl'!$A$1:$G$366,7)</f>
        <v>672.16129328751242</v>
      </c>
      <c r="F6854">
        <f t="shared" si="432"/>
        <v>42.010080830469526</v>
      </c>
      <c r="G6854">
        <f t="shared" si="433"/>
        <v>116.69466897352645</v>
      </c>
      <c r="H6854">
        <f t="shared" si="434"/>
        <v>0.97245557477938704</v>
      </c>
    </row>
    <row r="6855" spans="1:8" x14ac:dyDescent="0.35">
      <c r="A6855" s="2">
        <v>34985</v>
      </c>
      <c r="B6855" s="3">
        <v>0.54166666666666663</v>
      </c>
      <c r="C6855">
        <v>5620.32</v>
      </c>
      <c r="D6855" s="4" t="b">
        <f t="shared" si="431"/>
        <v>1</v>
      </c>
      <c r="E6855" s="5">
        <f>VLOOKUP(A6855,'Daily Nat Light Offices Mtl'!$A$1:$G$366,7)</f>
        <v>672.16129328751242</v>
      </c>
      <c r="F6855">
        <f t="shared" si="432"/>
        <v>42.010080830469526</v>
      </c>
      <c r="G6855">
        <f t="shared" si="433"/>
        <v>116.69466897352645</v>
      </c>
      <c r="H6855">
        <f t="shared" si="434"/>
        <v>0.97245557477938704</v>
      </c>
    </row>
    <row r="6856" spans="1:8" x14ac:dyDescent="0.35">
      <c r="A6856" s="2">
        <v>34985</v>
      </c>
      <c r="B6856" s="3">
        <v>0.58333333333333337</v>
      </c>
      <c r="C6856">
        <v>4248.17</v>
      </c>
      <c r="D6856" s="4" t="b">
        <f t="shared" si="431"/>
        <v>1</v>
      </c>
      <c r="E6856" s="5">
        <f>VLOOKUP(A6856,'Daily Nat Light Offices Mtl'!$A$1:$G$366,7)</f>
        <v>672.16129328751242</v>
      </c>
      <c r="F6856">
        <f t="shared" si="432"/>
        <v>42.010080830469526</v>
      </c>
      <c r="G6856">
        <f t="shared" si="433"/>
        <v>116.69466897352645</v>
      </c>
      <c r="H6856">
        <f t="shared" si="434"/>
        <v>0.97245557477938704</v>
      </c>
    </row>
    <row r="6857" spans="1:8" x14ac:dyDescent="0.35">
      <c r="A6857" s="2">
        <v>34985</v>
      </c>
      <c r="B6857" s="3">
        <v>0.625</v>
      </c>
      <c r="C6857">
        <v>2959.67</v>
      </c>
      <c r="D6857" s="4" t="b">
        <f t="shared" si="431"/>
        <v>1</v>
      </c>
      <c r="E6857" s="5">
        <f>VLOOKUP(A6857,'Daily Nat Light Offices Mtl'!$A$1:$G$366,7)</f>
        <v>672.16129328751242</v>
      </c>
      <c r="F6857">
        <f t="shared" si="432"/>
        <v>42.010080830469526</v>
      </c>
      <c r="G6857">
        <f t="shared" si="433"/>
        <v>116.69466897352645</v>
      </c>
      <c r="H6857">
        <f t="shared" si="434"/>
        <v>0.97245557477938704</v>
      </c>
    </row>
    <row r="6858" spans="1:8" x14ac:dyDescent="0.35">
      <c r="A6858" s="2">
        <v>34985</v>
      </c>
      <c r="B6858" s="3">
        <v>0.66666666666666663</v>
      </c>
      <c r="C6858">
        <v>1609.44</v>
      </c>
      <c r="D6858" s="4" t="b">
        <f t="shared" si="431"/>
        <v>1</v>
      </c>
      <c r="E6858" s="5">
        <f>VLOOKUP(A6858,'Daily Nat Light Offices Mtl'!$A$1:$G$366,7)</f>
        <v>672.16129328751242</v>
      </c>
      <c r="F6858">
        <f t="shared" si="432"/>
        <v>42.010080830469526</v>
      </c>
      <c r="G6858">
        <f t="shared" si="433"/>
        <v>116.69466897352645</v>
      </c>
      <c r="H6858">
        <f t="shared" si="434"/>
        <v>0.97245557477938704</v>
      </c>
    </row>
    <row r="6859" spans="1:8" x14ac:dyDescent="0.35">
      <c r="A6859" s="2">
        <v>34985</v>
      </c>
      <c r="B6859" s="3">
        <v>0.70833333333333337</v>
      </c>
      <c r="C6859">
        <v>827.85199999999998</v>
      </c>
      <c r="D6859" s="4" t="b">
        <f t="shared" si="431"/>
        <v>1</v>
      </c>
      <c r="E6859" s="5">
        <f>VLOOKUP(A6859,'Daily Nat Light Offices Mtl'!$A$1:$G$366,7)</f>
        <v>672.16129328751242</v>
      </c>
      <c r="F6859">
        <f t="shared" si="432"/>
        <v>42.010080830469526</v>
      </c>
      <c r="G6859">
        <f t="shared" si="433"/>
        <v>116.69466897352645</v>
      </c>
      <c r="H6859">
        <f t="shared" si="434"/>
        <v>0.97245557477938704</v>
      </c>
    </row>
    <row r="6860" spans="1:8" x14ac:dyDescent="0.35">
      <c r="A6860" s="2">
        <v>34985</v>
      </c>
      <c r="B6860" s="3">
        <v>0.75</v>
      </c>
      <c r="C6860">
        <v>492.51400000000001</v>
      </c>
      <c r="D6860" s="4" t="b">
        <f t="shared" si="431"/>
        <v>1</v>
      </c>
      <c r="E6860" s="5">
        <f>VLOOKUP(A6860,'Daily Nat Light Offices Mtl'!$A$1:$G$366,7)</f>
        <v>672.16129328751242</v>
      </c>
      <c r="F6860">
        <f t="shared" si="432"/>
        <v>42.010080830469526</v>
      </c>
      <c r="G6860">
        <f t="shared" si="433"/>
        <v>116.69466897352645</v>
      </c>
      <c r="H6860">
        <f t="shared" si="434"/>
        <v>0.97245557477938704</v>
      </c>
    </row>
    <row r="6861" spans="1:8" x14ac:dyDescent="0.35">
      <c r="A6861" s="2">
        <v>34985</v>
      </c>
      <c r="B6861" s="3">
        <v>0.79166666666666663</v>
      </c>
      <c r="C6861">
        <v>295.50799999999998</v>
      </c>
      <c r="D6861" s="4" t="b">
        <f t="shared" si="431"/>
        <v>1</v>
      </c>
      <c r="E6861" s="5">
        <f>VLOOKUP(A6861,'Daily Nat Light Offices Mtl'!$A$1:$G$366,7)</f>
        <v>672.16129328751242</v>
      </c>
      <c r="F6861">
        <f t="shared" si="432"/>
        <v>42.010080830469526</v>
      </c>
      <c r="G6861">
        <f t="shared" si="433"/>
        <v>116.69466897352645</v>
      </c>
      <c r="H6861">
        <f t="shared" si="434"/>
        <v>0.97245557477938704</v>
      </c>
    </row>
    <row r="6862" spans="1:8" x14ac:dyDescent="0.35">
      <c r="A6862" s="2">
        <v>34985</v>
      </c>
      <c r="B6862" s="3">
        <v>0.83333333333333337</v>
      </c>
      <c r="C6862">
        <v>295.50799999999998</v>
      </c>
      <c r="D6862" s="4" t="b">
        <f t="shared" si="431"/>
        <v>1</v>
      </c>
      <c r="E6862" s="5">
        <f>VLOOKUP(A6862,'Daily Nat Light Offices Mtl'!$A$1:$G$366,7)</f>
        <v>672.16129328751242</v>
      </c>
      <c r="F6862">
        <f t="shared" si="432"/>
        <v>42.010080830469526</v>
      </c>
      <c r="G6862">
        <f t="shared" si="433"/>
        <v>116.69466897352645</v>
      </c>
      <c r="H6862">
        <f t="shared" si="434"/>
        <v>0.97245557477938704</v>
      </c>
    </row>
    <row r="6863" spans="1:8" x14ac:dyDescent="0.35">
      <c r="A6863" s="2">
        <v>34985</v>
      </c>
      <c r="B6863" s="3">
        <v>0.875</v>
      </c>
      <c r="C6863">
        <v>98.502700000000004</v>
      </c>
      <c r="D6863" s="4" t="b">
        <f t="shared" si="431"/>
        <v>1</v>
      </c>
      <c r="E6863" s="5">
        <f>VLOOKUP(A6863,'Daily Nat Light Offices Mtl'!$A$1:$G$366,7)</f>
        <v>672.16129328751242</v>
      </c>
      <c r="F6863">
        <f t="shared" si="432"/>
        <v>42.010080830469526</v>
      </c>
      <c r="G6863">
        <f t="shared" si="433"/>
        <v>116.69466897352645</v>
      </c>
      <c r="H6863">
        <f t="shared" si="434"/>
        <v>0.97245557477938704</v>
      </c>
    </row>
    <row r="6864" spans="1:8" x14ac:dyDescent="0.35">
      <c r="A6864" s="2">
        <v>34985</v>
      </c>
      <c r="B6864" s="3">
        <v>0.91666666666666663</v>
      </c>
      <c r="C6864">
        <v>98.502700000000004</v>
      </c>
      <c r="D6864" s="4" t="b">
        <f t="shared" si="431"/>
        <v>0</v>
      </c>
      <c r="E6864" s="5">
        <f>VLOOKUP(A6864,'Daily Nat Light Offices Mtl'!$A$1:$G$366,7)</f>
        <v>672.16129328751242</v>
      </c>
      <c r="F6864">
        <f t="shared" si="432"/>
        <v>0</v>
      </c>
      <c r="G6864">
        <f t="shared" si="433"/>
        <v>0</v>
      </c>
      <c r="H6864">
        <f t="shared" si="434"/>
        <v>0</v>
      </c>
    </row>
    <row r="6865" spans="1:8" x14ac:dyDescent="0.35">
      <c r="A6865" s="2">
        <v>34985</v>
      </c>
      <c r="B6865" s="3">
        <v>0.95833333333333337</v>
      </c>
      <c r="C6865">
        <v>49.251399999999997</v>
      </c>
      <c r="D6865" s="4" t="b">
        <f t="shared" si="431"/>
        <v>0</v>
      </c>
      <c r="E6865" s="5">
        <f>VLOOKUP(A6865,'Daily Nat Light Offices Mtl'!$A$1:$G$366,7)</f>
        <v>672.16129328751242</v>
      </c>
      <c r="F6865">
        <f t="shared" si="432"/>
        <v>0</v>
      </c>
      <c r="G6865">
        <f t="shared" si="433"/>
        <v>0</v>
      </c>
      <c r="H6865">
        <f t="shared" si="434"/>
        <v>0</v>
      </c>
    </row>
    <row r="6866" spans="1:8" x14ac:dyDescent="0.35">
      <c r="A6866" s="2">
        <v>34986</v>
      </c>
      <c r="B6866" s="3">
        <v>0</v>
      </c>
      <c r="C6866">
        <v>49.251399999999997</v>
      </c>
      <c r="D6866" s="4" t="b">
        <f t="shared" si="431"/>
        <v>0</v>
      </c>
      <c r="E6866" s="5">
        <f>VLOOKUP(A6866,'Daily Nat Light Offices Mtl'!$A$1:$G$366,7)</f>
        <v>677.08727657238137</v>
      </c>
      <c r="F6866">
        <f t="shared" si="432"/>
        <v>0</v>
      </c>
      <c r="G6866">
        <f t="shared" si="433"/>
        <v>0</v>
      </c>
      <c r="H6866">
        <f t="shared" si="434"/>
        <v>0</v>
      </c>
    </row>
    <row r="6867" spans="1:8" x14ac:dyDescent="0.35">
      <c r="A6867" s="2">
        <v>34986</v>
      </c>
      <c r="B6867" s="3">
        <v>4.1666666666666664E-2</v>
      </c>
      <c r="C6867">
        <v>49.251399999999997</v>
      </c>
      <c r="D6867" s="4" t="b">
        <f t="shared" si="431"/>
        <v>0</v>
      </c>
      <c r="E6867" s="5">
        <f>VLOOKUP(A6867,'Daily Nat Light Offices Mtl'!$A$1:$G$366,7)</f>
        <v>677.08727657238137</v>
      </c>
      <c r="F6867">
        <f t="shared" si="432"/>
        <v>0</v>
      </c>
      <c r="G6867">
        <f t="shared" si="433"/>
        <v>0</v>
      </c>
      <c r="H6867">
        <f t="shared" si="434"/>
        <v>0</v>
      </c>
    </row>
    <row r="6868" spans="1:8" x14ac:dyDescent="0.35">
      <c r="A6868" s="2">
        <v>34986</v>
      </c>
      <c r="B6868" s="3">
        <v>8.3333333333333329E-2</v>
      </c>
      <c r="C6868">
        <v>49.251399999999997</v>
      </c>
      <c r="D6868" s="4" t="b">
        <f t="shared" si="431"/>
        <v>0</v>
      </c>
      <c r="E6868" s="5">
        <f>VLOOKUP(A6868,'Daily Nat Light Offices Mtl'!$A$1:$G$366,7)</f>
        <v>677.08727657238137</v>
      </c>
      <c r="F6868">
        <f t="shared" si="432"/>
        <v>0</v>
      </c>
      <c r="G6868">
        <f t="shared" si="433"/>
        <v>0</v>
      </c>
      <c r="H6868">
        <f t="shared" si="434"/>
        <v>0</v>
      </c>
    </row>
    <row r="6869" spans="1:8" x14ac:dyDescent="0.35">
      <c r="A6869" s="2">
        <v>34986</v>
      </c>
      <c r="B6869" s="3">
        <v>0.125</v>
      </c>
      <c r="C6869">
        <v>49.251399999999997</v>
      </c>
      <c r="D6869" s="4" t="b">
        <f t="shared" si="431"/>
        <v>0</v>
      </c>
      <c r="E6869" s="5">
        <f>VLOOKUP(A6869,'Daily Nat Light Offices Mtl'!$A$1:$G$366,7)</f>
        <v>677.08727657238137</v>
      </c>
      <c r="F6869">
        <f t="shared" si="432"/>
        <v>0</v>
      </c>
      <c r="G6869">
        <f t="shared" si="433"/>
        <v>0</v>
      </c>
      <c r="H6869">
        <f t="shared" si="434"/>
        <v>0</v>
      </c>
    </row>
    <row r="6870" spans="1:8" x14ac:dyDescent="0.35">
      <c r="A6870" s="2">
        <v>34986</v>
      </c>
      <c r="B6870" s="3">
        <v>0.16666666666666666</v>
      </c>
      <c r="C6870">
        <v>49.251399999999997</v>
      </c>
      <c r="D6870" s="4" t="b">
        <f t="shared" si="431"/>
        <v>0</v>
      </c>
      <c r="E6870" s="5">
        <f>VLOOKUP(A6870,'Daily Nat Light Offices Mtl'!$A$1:$G$366,7)</f>
        <v>677.08727657238137</v>
      </c>
      <c r="F6870">
        <f t="shared" si="432"/>
        <v>0</v>
      </c>
      <c r="G6870">
        <f t="shared" si="433"/>
        <v>0</v>
      </c>
      <c r="H6870">
        <f t="shared" si="434"/>
        <v>0</v>
      </c>
    </row>
    <row r="6871" spans="1:8" x14ac:dyDescent="0.35">
      <c r="A6871" s="2">
        <v>34986</v>
      </c>
      <c r="B6871" s="3">
        <v>0.20833333333333334</v>
      </c>
      <c r="C6871">
        <v>49.251399999999997</v>
      </c>
      <c r="D6871" s="4" t="b">
        <f t="shared" si="431"/>
        <v>1</v>
      </c>
      <c r="E6871" s="5">
        <f>VLOOKUP(A6871,'Daily Nat Light Offices Mtl'!$A$1:$G$366,7)</f>
        <v>677.08727657238137</v>
      </c>
      <c r="F6871">
        <f t="shared" si="432"/>
        <v>42.317954785773836</v>
      </c>
      <c r="G6871">
        <f t="shared" si="433"/>
        <v>117.54987440492731</v>
      </c>
      <c r="H6871">
        <f t="shared" si="434"/>
        <v>0.97958228670772762</v>
      </c>
    </row>
    <row r="6872" spans="1:8" x14ac:dyDescent="0.35">
      <c r="A6872" s="2">
        <v>34986</v>
      </c>
      <c r="B6872" s="3">
        <v>0.25</v>
      </c>
      <c r="C6872">
        <v>391.78899999999999</v>
      </c>
      <c r="D6872" s="4" t="b">
        <f t="shared" si="431"/>
        <v>1</v>
      </c>
      <c r="E6872" s="5">
        <f>VLOOKUP(A6872,'Daily Nat Light Offices Mtl'!$A$1:$G$366,7)</f>
        <v>677.08727657238137</v>
      </c>
      <c r="F6872">
        <f t="shared" si="432"/>
        <v>42.317954785773836</v>
      </c>
      <c r="G6872">
        <f t="shared" si="433"/>
        <v>117.54987440492731</v>
      </c>
      <c r="H6872">
        <f t="shared" si="434"/>
        <v>0.97958228670772762</v>
      </c>
    </row>
    <row r="6873" spans="1:8" x14ac:dyDescent="0.35">
      <c r="A6873" s="2">
        <v>34986</v>
      </c>
      <c r="B6873" s="3">
        <v>0.29166666666666669</v>
      </c>
      <c r="C6873">
        <v>1465.21</v>
      </c>
      <c r="D6873" s="4" t="b">
        <f t="shared" si="431"/>
        <v>1</v>
      </c>
      <c r="E6873" s="5">
        <f>VLOOKUP(A6873,'Daily Nat Light Offices Mtl'!$A$1:$G$366,7)</f>
        <v>677.08727657238137</v>
      </c>
      <c r="F6873">
        <f t="shared" si="432"/>
        <v>42.317954785773836</v>
      </c>
      <c r="G6873">
        <f t="shared" si="433"/>
        <v>117.54987440492731</v>
      </c>
      <c r="H6873">
        <f t="shared" si="434"/>
        <v>0.97958228670772762</v>
      </c>
    </row>
    <row r="6874" spans="1:8" x14ac:dyDescent="0.35">
      <c r="A6874" s="2">
        <v>34986</v>
      </c>
      <c r="B6874" s="3">
        <v>0.33333333333333331</v>
      </c>
      <c r="C6874">
        <v>1742.03</v>
      </c>
      <c r="D6874" s="4" t="b">
        <f t="shared" si="431"/>
        <v>1</v>
      </c>
      <c r="E6874" s="5">
        <f>VLOOKUP(A6874,'Daily Nat Light Offices Mtl'!$A$1:$G$366,7)</f>
        <v>677.08727657238137</v>
      </c>
      <c r="F6874">
        <f t="shared" si="432"/>
        <v>42.317954785773836</v>
      </c>
      <c r="G6874">
        <f t="shared" si="433"/>
        <v>117.54987440492731</v>
      </c>
      <c r="H6874">
        <f t="shared" si="434"/>
        <v>0.97958228670772762</v>
      </c>
    </row>
    <row r="6875" spans="1:8" x14ac:dyDescent="0.35">
      <c r="A6875" s="2">
        <v>34986</v>
      </c>
      <c r="B6875" s="3">
        <v>0.375</v>
      </c>
      <c r="C6875">
        <v>2004.9</v>
      </c>
      <c r="D6875" s="4" t="b">
        <f t="shared" si="431"/>
        <v>1</v>
      </c>
      <c r="E6875" s="5">
        <f>VLOOKUP(A6875,'Daily Nat Light Offices Mtl'!$A$1:$G$366,7)</f>
        <v>677.08727657238137</v>
      </c>
      <c r="F6875">
        <f t="shared" si="432"/>
        <v>42.317954785773836</v>
      </c>
      <c r="G6875">
        <f t="shared" si="433"/>
        <v>117.54987440492731</v>
      </c>
      <c r="H6875">
        <f t="shared" si="434"/>
        <v>0.97958228670772762</v>
      </c>
    </row>
    <row r="6876" spans="1:8" x14ac:dyDescent="0.35">
      <c r="A6876" s="2">
        <v>34986</v>
      </c>
      <c r="B6876" s="3">
        <v>0.41666666666666669</v>
      </c>
      <c r="C6876">
        <v>2355.41</v>
      </c>
      <c r="D6876" s="4" t="b">
        <f t="shared" si="431"/>
        <v>1</v>
      </c>
      <c r="E6876" s="5">
        <f>VLOOKUP(A6876,'Daily Nat Light Offices Mtl'!$A$1:$G$366,7)</f>
        <v>677.08727657238137</v>
      </c>
      <c r="F6876">
        <f t="shared" si="432"/>
        <v>42.317954785773836</v>
      </c>
      <c r="G6876">
        <f t="shared" si="433"/>
        <v>117.54987440492731</v>
      </c>
      <c r="H6876">
        <f t="shared" si="434"/>
        <v>0.97958228670772762</v>
      </c>
    </row>
    <row r="6877" spans="1:8" x14ac:dyDescent="0.35">
      <c r="A6877" s="2">
        <v>34986</v>
      </c>
      <c r="B6877" s="3">
        <v>0.45833333333333331</v>
      </c>
      <c r="C6877">
        <v>3954.58</v>
      </c>
      <c r="D6877" s="4" t="b">
        <f t="shared" si="431"/>
        <v>1</v>
      </c>
      <c r="E6877" s="5">
        <f>VLOOKUP(A6877,'Daily Nat Light Offices Mtl'!$A$1:$G$366,7)</f>
        <v>677.08727657238137</v>
      </c>
      <c r="F6877">
        <f t="shared" si="432"/>
        <v>42.317954785773836</v>
      </c>
      <c r="G6877">
        <f t="shared" si="433"/>
        <v>117.54987440492731</v>
      </c>
      <c r="H6877">
        <f t="shared" si="434"/>
        <v>0.97958228670772762</v>
      </c>
    </row>
    <row r="6878" spans="1:8" x14ac:dyDescent="0.35">
      <c r="A6878" s="2">
        <v>34986</v>
      </c>
      <c r="B6878" s="3">
        <v>0.5</v>
      </c>
      <c r="C6878">
        <v>4953.84</v>
      </c>
      <c r="D6878" s="4" t="b">
        <f t="shared" si="431"/>
        <v>1</v>
      </c>
      <c r="E6878" s="5">
        <f>VLOOKUP(A6878,'Daily Nat Light Offices Mtl'!$A$1:$G$366,7)</f>
        <v>677.08727657238137</v>
      </c>
      <c r="F6878">
        <f t="shared" si="432"/>
        <v>42.317954785773836</v>
      </c>
      <c r="G6878">
        <f t="shared" si="433"/>
        <v>117.54987440492731</v>
      </c>
      <c r="H6878">
        <f t="shared" si="434"/>
        <v>0.97958228670772762</v>
      </c>
    </row>
    <row r="6879" spans="1:8" x14ac:dyDescent="0.35">
      <c r="A6879" s="2">
        <v>34986</v>
      </c>
      <c r="B6879" s="3">
        <v>0.54166666666666663</v>
      </c>
      <c r="C6879">
        <v>4946.87</v>
      </c>
      <c r="D6879" s="4" t="b">
        <f t="shared" si="431"/>
        <v>1</v>
      </c>
      <c r="E6879" s="5">
        <f>VLOOKUP(A6879,'Daily Nat Light Offices Mtl'!$A$1:$G$366,7)</f>
        <v>677.08727657238137</v>
      </c>
      <c r="F6879">
        <f t="shared" si="432"/>
        <v>42.317954785773836</v>
      </c>
      <c r="G6879">
        <f t="shared" si="433"/>
        <v>117.54987440492731</v>
      </c>
      <c r="H6879">
        <f t="shared" si="434"/>
        <v>0.97958228670772762</v>
      </c>
    </row>
    <row r="6880" spans="1:8" x14ac:dyDescent="0.35">
      <c r="A6880" s="2">
        <v>34986</v>
      </c>
      <c r="B6880" s="3">
        <v>0.58333333333333337</v>
      </c>
      <c r="C6880">
        <v>2996.24</v>
      </c>
      <c r="D6880" s="4" t="b">
        <f t="shared" si="431"/>
        <v>1</v>
      </c>
      <c r="E6880" s="5">
        <f>VLOOKUP(A6880,'Daily Nat Light Offices Mtl'!$A$1:$G$366,7)</f>
        <v>677.08727657238137</v>
      </c>
      <c r="F6880">
        <f t="shared" si="432"/>
        <v>42.317954785773836</v>
      </c>
      <c r="G6880">
        <f t="shared" si="433"/>
        <v>117.54987440492731</v>
      </c>
      <c r="H6880">
        <f t="shared" si="434"/>
        <v>0.97958228670772762</v>
      </c>
    </row>
    <row r="6881" spans="1:8" x14ac:dyDescent="0.35">
      <c r="A6881" s="2">
        <v>34986</v>
      </c>
      <c r="B6881" s="3">
        <v>0.625</v>
      </c>
      <c r="C6881">
        <v>2470.13</v>
      </c>
      <c r="D6881" s="4" t="b">
        <f t="shared" si="431"/>
        <v>1</v>
      </c>
      <c r="E6881" s="5">
        <f>VLOOKUP(A6881,'Daily Nat Light Offices Mtl'!$A$1:$G$366,7)</f>
        <v>677.08727657238137</v>
      </c>
      <c r="F6881">
        <f t="shared" si="432"/>
        <v>42.317954785773836</v>
      </c>
      <c r="G6881">
        <f t="shared" si="433"/>
        <v>117.54987440492731</v>
      </c>
      <c r="H6881">
        <f t="shared" si="434"/>
        <v>0.97958228670772762</v>
      </c>
    </row>
    <row r="6882" spans="1:8" x14ac:dyDescent="0.35">
      <c r="A6882" s="2">
        <v>34986</v>
      </c>
      <c r="B6882" s="3">
        <v>0.66666666666666663</v>
      </c>
      <c r="C6882">
        <v>902.64</v>
      </c>
      <c r="D6882" s="4" t="b">
        <f t="shared" si="431"/>
        <v>1</v>
      </c>
      <c r="E6882" s="5">
        <f>VLOOKUP(A6882,'Daily Nat Light Offices Mtl'!$A$1:$G$366,7)</f>
        <v>677.08727657238137</v>
      </c>
      <c r="F6882">
        <f t="shared" si="432"/>
        <v>42.317954785773836</v>
      </c>
      <c r="G6882">
        <f t="shared" si="433"/>
        <v>117.54987440492731</v>
      </c>
      <c r="H6882">
        <f t="shared" si="434"/>
        <v>0.97958228670772762</v>
      </c>
    </row>
    <row r="6883" spans="1:8" x14ac:dyDescent="0.35">
      <c r="A6883" s="2">
        <v>34986</v>
      </c>
      <c r="B6883" s="3">
        <v>0.70833333333333337</v>
      </c>
      <c r="C6883">
        <v>49.251399999999997</v>
      </c>
      <c r="D6883" s="4" t="b">
        <f t="shared" si="431"/>
        <v>1</v>
      </c>
      <c r="E6883" s="5">
        <f>VLOOKUP(A6883,'Daily Nat Light Offices Mtl'!$A$1:$G$366,7)</f>
        <v>677.08727657238137</v>
      </c>
      <c r="F6883">
        <f t="shared" si="432"/>
        <v>42.317954785773836</v>
      </c>
      <c r="G6883">
        <f t="shared" si="433"/>
        <v>117.54987440492731</v>
      </c>
      <c r="H6883">
        <f t="shared" si="434"/>
        <v>0.97958228670772762</v>
      </c>
    </row>
    <row r="6884" spans="1:8" x14ac:dyDescent="0.35">
      <c r="A6884" s="2">
        <v>34986</v>
      </c>
      <c r="B6884" s="3">
        <v>0.75</v>
      </c>
      <c r="C6884">
        <v>49.251399999999997</v>
      </c>
      <c r="D6884" s="4" t="b">
        <f t="shared" si="431"/>
        <v>1</v>
      </c>
      <c r="E6884" s="5">
        <f>VLOOKUP(A6884,'Daily Nat Light Offices Mtl'!$A$1:$G$366,7)</f>
        <v>677.08727657238137</v>
      </c>
      <c r="F6884">
        <f t="shared" si="432"/>
        <v>42.317954785773836</v>
      </c>
      <c r="G6884">
        <f t="shared" si="433"/>
        <v>117.54987440492731</v>
      </c>
      <c r="H6884">
        <f t="shared" si="434"/>
        <v>0.97958228670772762</v>
      </c>
    </row>
    <row r="6885" spans="1:8" x14ac:dyDescent="0.35">
      <c r="A6885" s="2">
        <v>34986</v>
      </c>
      <c r="B6885" s="3">
        <v>0.79166666666666663</v>
      </c>
      <c r="C6885">
        <v>49.251399999999997</v>
      </c>
      <c r="D6885" s="4" t="b">
        <f t="shared" si="431"/>
        <v>1</v>
      </c>
      <c r="E6885" s="5">
        <f>VLOOKUP(A6885,'Daily Nat Light Offices Mtl'!$A$1:$G$366,7)</f>
        <v>677.08727657238137</v>
      </c>
      <c r="F6885">
        <f t="shared" si="432"/>
        <v>42.317954785773836</v>
      </c>
      <c r="G6885">
        <f t="shared" si="433"/>
        <v>117.54987440492731</v>
      </c>
      <c r="H6885">
        <f t="shared" si="434"/>
        <v>0.97958228670772762</v>
      </c>
    </row>
    <row r="6886" spans="1:8" x14ac:dyDescent="0.35">
      <c r="A6886" s="2">
        <v>34986</v>
      </c>
      <c r="B6886" s="3">
        <v>0.83333333333333337</v>
      </c>
      <c r="C6886">
        <v>49.251399999999997</v>
      </c>
      <c r="D6886" s="4" t="b">
        <f t="shared" si="431"/>
        <v>1</v>
      </c>
      <c r="E6886" s="5">
        <f>VLOOKUP(A6886,'Daily Nat Light Offices Mtl'!$A$1:$G$366,7)</f>
        <v>677.08727657238137</v>
      </c>
      <c r="F6886">
        <f t="shared" si="432"/>
        <v>42.317954785773836</v>
      </c>
      <c r="G6886">
        <f t="shared" si="433"/>
        <v>117.54987440492731</v>
      </c>
      <c r="H6886">
        <f t="shared" si="434"/>
        <v>0.97958228670772762</v>
      </c>
    </row>
    <row r="6887" spans="1:8" x14ac:dyDescent="0.35">
      <c r="A6887" s="2">
        <v>34986</v>
      </c>
      <c r="B6887" s="3">
        <v>0.875</v>
      </c>
      <c r="C6887">
        <v>49.251399999999997</v>
      </c>
      <c r="D6887" s="4" t="b">
        <f t="shared" si="431"/>
        <v>1</v>
      </c>
      <c r="E6887" s="5">
        <f>VLOOKUP(A6887,'Daily Nat Light Offices Mtl'!$A$1:$G$366,7)</f>
        <v>677.08727657238137</v>
      </c>
      <c r="F6887">
        <f t="shared" si="432"/>
        <v>42.317954785773836</v>
      </c>
      <c r="G6887">
        <f t="shared" si="433"/>
        <v>117.54987440492731</v>
      </c>
      <c r="H6887">
        <f t="shared" si="434"/>
        <v>0.97958228670772762</v>
      </c>
    </row>
    <row r="6888" spans="1:8" x14ac:dyDescent="0.35">
      <c r="A6888" s="2">
        <v>34986</v>
      </c>
      <c r="B6888" s="3">
        <v>0.91666666666666663</v>
      </c>
      <c r="C6888">
        <v>49.251399999999997</v>
      </c>
      <c r="D6888" s="4" t="b">
        <f t="shared" si="431"/>
        <v>0</v>
      </c>
      <c r="E6888" s="5">
        <f>VLOOKUP(A6888,'Daily Nat Light Offices Mtl'!$A$1:$G$366,7)</f>
        <v>677.08727657238137</v>
      </c>
      <c r="F6888">
        <f t="shared" si="432"/>
        <v>0</v>
      </c>
      <c r="G6888">
        <f t="shared" si="433"/>
        <v>0</v>
      </c>
      <c r="H6888">
        <f t="shared" si="434"/>
        <v>0</v>
      </c>
    </row>
    <row r="6889" spans="1:8" x14ac:dyDescent="0.35">
      <c r="A6889" s="2">
        <v>34986</v>
      </c>
      <c r="B6889" s="3">
        <v>0.95833333333333337</v>
      </c>
      <c r="C6889">
        <v>49.251399999999997</v>
      </c>
      <c r="D6889" s="4" t="b">
        <f t="shared" si="431"/>
        <v>0</v>
      </c>
      <c r="E6889" s="5">
        <f>VLOOKUP(A6889,'Daily Nat Light Offices Mtl'!$A$1:$G$366,7)</f>
        <v>677.08727657238137</v>
      </c>
      <c r="F6889">
        <f t="shared" si="432"/>
        <v>0</v>
      </c>
      <c r="G6889">
        <f t="shared" si="433"/>
        <v>0</v>
      </c>
      <c r="H6889">
        <f t="shared" si="434"/>
        <v>0</v>
      </c>
    </row>
    <row r="6890" spans="1:8" x14ac:dyDescent="0.35">
      <c r="A6890" s="2">
        <v>34987</v>
      </c>
      <c r="B6890" s="3">
        <v>0</v>
      </c>
      <c r="C6890">
        <v>49.251399999999997</v>
      </c>
      <c r="D6890" s="4" t="b">
        <f t="shared" si="431"/>
        <v>0</v>
      </c>
      <c r="E6890" s="5">
        <f>VLOOKUP(A6890,'Daily Nat Light Offices Mtl'!$A$1:$G$366,7)</f>
        <v>667.963333265551</v>
      </c>
      <c r="F6890">
        <f t="shared" si="432"/>
        <v>0</v>
      </c>
      <c r="G6890">
        <f t="shared" si="433"/>
        <v>0</v>
      </c>
      <c r="H6890">
        <f t="shared" si="434"/>
        <v>0</v>
      </c>
    </row>
    <row r="6891" spans="1:8" x14ac:dyDescent="0.35">
      <c r="A6891" s="2">
        <v>34987</v>
      </c>
      <c r="B6891" s="3">
        <v>4.1666666666666664E-2</v>
      </c>
      <c r="C6891">
        <v>49.251399999999997</v>
      </c>
      <c r="D6891" s="4" t="b">
        <f t="shared" si="431"/>
        <v>0</v>
      </c>
      <c r="E6891" s="5">
        <f>VLOOKUP(A6891,'Daily Nat Light Offices Mtl'!$A$1:$G$366,7)</f>
        <v>667.963333265551</v>
      </c>
      <c r="F6891">
        <f t="shared" si="432"/>
        <v>0</v>
      </c>
      <c r="G6891">
        <f t="shared" si="433"/>
        <v>0</v>
      </c>
      <c r="H6891">
        <f t="shared" si="434"/>
        <v>0</v>
      </c>
    </row>
    <row r="6892" spans="1:8" x14ac:dyDescent="0.35">
      <c r="A6892" s="2">
        <v>34987</v>
      </c>
      <c r="B6892" s="3">
        <v>8.3333333333333329E-2</v>
      </c>
      <c r="C6892">
        <v>49.251399999999997</v>
      </c>
      <c r="D6892" s="4" t="b">
        <f t="shared" si="431"/>
        <v>0</v>
      </c>
      <c r="E6892" s="5">
        <f>VLOOKUP(A6892,'Daily Nat Light Offices Mtl'!$A$1:$G$366,7)</f>
        <v>667.963333265551</v>
      </c>
      <c r="F6892">
        <f t="shared" si="432"/>
        <v>0</v>
      </c>
      <c r="G6892">
        <f t="shared" si="433"/>
        <v>0</v>
      </c>
      <c r="H6892">
        <f t="shared" si="434"/>
        <v>0</v>
      </c>
    </row>
    <row r="6893" spans="1:8" x14ac:dyDescent="0.35">
      <c r="A6893" s="2">
        <v>34987</v>
      </c>
      <c r="B6893" s="3">
        <v>0.125</v>
      </c>
      <c r="C6893">
        <v>49.251399999999997</v>
      </c>
      <c r="D6893" s="4" t="b">
        <f t="shared" si="431"/>
        <v>0</v>
      </c>
      <c r="E6893" s="5">
        <f>VLOOKUP(A6893,'Daily Nat Light Offices Mtl'!$A$1:$G$366,7)</f>
        <v>667.963333265551</v>
      </c>
      <c r="F6893">
        <f t="shared" si="432"/>
        <v>0</v>
      </c>
      <c r="G6893">
        <f t="shared" si="433"/>
        <v>0</v>
      </c>
      <c r="H6893">
        <f t="shared" si="434"/>
        <v>0</v>
      </c>
    </row>
    <row r="6894" spans="1:8" x14ac:dyDescent="0.35">
      <c r="A6894" s="2">
        <v>34987</v>
      </c>
      <c r="B6894" s="3">
        <v>0.16666666666666666</v>
      </c>
      <c r="C6894">
        <v>49.251399999999997</v>
      </c>
      <c r="D6894" s="4" t="b">
        <f t="shared" si="431"/>
        <v>0</v>
      </c>
      <c r="E6894" s="5">
        <f>VLOOKUP(A6894,'Daily Nat Light Offices Mtl'!$A$1:$G$366,7)</f>
        <v>667.963333265551</v>
      </c>
      <c r="F6894">
        <f t="shared" si="432"/>
        <v>0</v>
      </c>
      <c r="G6894">
        <f t="shared" si="433"/>
        <v>0</v>
      </c>
      <c r="H6894">
        <f t="shared" si="434"/>
        <v>0</v>
      </c>
    </row>
    <row r="6895" spans="1:8" x14ac:dyDescent="0.35">
      <c r="A6895" s="2">
        <v>34987</v>
      </c>
      <c r="B6895" s="3">
        <v>0.20833333333333334</v>
      </c>
      <c r="C6895">
        <v>49.251399999999997</v>
      </c>
      <c r="D6895" s="4" t="b">
        <f t="shared" si="431"/>
        <v>1</v>
      </c>
      <c r="E6895" s="5">
        <f>VLOOKUP(A6895,'Daily Nat Light Offices Mtl'!$A$1:$G$366,7)</f>
        <v>667.963333265551</v>
      </c>
      <c r="F6895">
        <f t="shared" si="432"/>
        <v>41.747708329096938</v>
      </c>
      <c r="G6895">
        <f t="shared" si="433"/>
        <v>115.96585646971371</v>
      </c>
      <c r="H6895">
        <f t="shared" si="434"/>
        <v>0.96638213724761424</v>
      </c>
    </row>
    <row r="6896" spans="1:8" x14ac:dyDescent="0.35">
      <c r="A6896" s="2">
        <v>34987</v>
      </c>
      <c r="B6896" s="3">
        <v>0.25</v>
      </c>
      <c r="C6896">
        <v>541.63199999999995</v>
      </c>
      <c r="D6896" s="4" t="b">
        <f t="shared" si="431"/>
        <v>1</v>
      </c>
      <c r="E6896" s="5">
        <f>VLOOKUP(A6896,'Daily Nat Light Offices Mtl'!$A$1:$G$366,7)</f>
        <v>667.963333265551</v>
      </c>
      <c r="F6896">
        <f t="shared" si="432"/>
        <v>41.747708329096938</v>
      </c>
      <c r="G6896">
        <f t="shared" si="433"/>
        <v>115.96585646971371</v>
      </c>
      <c r="H6896">
        <f t="shared" si="434"/>
        <v>0.96638213724761424</v>
      </c>
    </row>
    <row r="6897" spans="1:8" x14ac:dyDescent="0.35">
      <c r="A6897" s="2">
        <v>34987</v>
      </c>
      <c r="B6897" s="3">
        <v>0.29166666666666669</v>
      </c>
      <c r="C6897">
        <v>2866.77</v>
      </c>
      <c r="D6897" s="4" t="b">
        <f t="shared" si="431"/>
        <v>1</v>
      </c>
      <c r="E6897" s="5">
        <f>VLOOKUP(A6897,'Daily Nat Light Offices Mtl'!$A$1:$G$366,7)</f>
        <v>667.963333265551</v>
      </c>
      <c r="F6897">
        <f t="shared" si="432"/>
        <v>41.747708329096938</v>
      </c>
      <c r="G6897">
        <f t="shared" si="433"/>
        <v>115.96585646971371</v>
      </c>
      <c r="H6897">
        <f t="shared" si="434"/>
        <v>0.96638213724761424</v>
      </c>
    </row>
    <row r="6898" spans="1:8" x14ac:dyDescent="0.35">
      <c r="A6898" s="2">
        <v>34987</v>
      </c>
      <c r="B6898" s="3">
        <v>0.33333333333333331</v>
      </c>
      <c r="C6898">
        <v>4355.42</v>
      </c>
      <c r="D6898" s="4" t="b">
        <f t="shared" si="431"/>
        <v>1</v>
      </c>
      <c r="E6898" s="5">
        <f>VLOOKUP(A6898,'Daily Nat Light Offices Mtl'!$A$1:$G$366,7)</f>
        <v>667.963333265551</v>
      </c>
      <c r="F6898">
        <f t="shared" si="432"/>
        <v>41.747708329096938</v>
      </c>
      <c r="G6898">
        <f t="shared" si="433"/>
        <v>115.96585646971371</v>
      </c>
      <c r="H6898">
        <f t="shared" si="434"/>
        <v>0.96638213724761424</v>
      </c>
    </row>
    <row r="6899" spans="1:8" x14ac:dyDescent="0.35">
      <c r="A6899" s="2">
        <v>34987</v>
      </c>
      <c r="B6899" s="3">
        <v>0.375</v>
      </c>
      <c r="C6899">
        <v>6214.16</v>
      </c>
      <c r="D6899" s="4" t="b">
        <f t="shared" si="431"/>
        <v>1</v>
      </c>
      <c r="E6899" s="5">
        <f>VLOOKUP(A6899,'Daily Nat Light Offices Mtl'!$A$1:$G$366,7)</f>
        <v>667.963333265551</v>
      </c>
      <c r="F6899">
        <f t="shared" si="432"/>
        <v>41.747708329096938</v>
      </c>
      <c r="G6899">
        <f t="shared" si="433"/>
        <v>115.96585646971371</v>
      </c>
      <c r="H6899">
        <f t="shared" si="434"/>
        <v>0.96638213724761424</v>
      </c>
    </row>
    <row r="6900" spans="1:8" x14ac:dyDescent="0.35">
      <c r="A6900" s="2">
        <v>34987</v>
      </c>
      <c r="B6900" s="3">
        <v>0.41666666666666669</v>
      </c>
      <c r="C6900">
        <v>7956.53</v>
      </c>
      <c r="D6900" s="4" t="b">
        <f t="shared" si="431"/>
        <v>1</v>
      </c>
      <c r="E6900" s="5">
        <f>VLOOKUP(A6900,'Daily Nat Light Offices Mtl'!$A$1:$G$366,7)</f>
        <v>667.963333265551</v>
      </c>
      <c r="F6900">
        <f t="shared" si="432"/>
        <v>41.747708329096938</v>
      </c>
      <c r="G6900">
        <f t="shared" si="433"/>
        <v>115.96585646971371</v>
      </c>
      <c r="H6900">
        <f t="shared" si="434"/>
        <v>0.96638213724761424</v>
      </c>
    </row>
    <row r="6901" spans="1:8" x14ac:dyDescent="0.35">
      <c r="A6901" s="2">
        <v>34987</v>
      </c>
      <c r="B6901" s="3">
        <v>0.45833333333333331</v>
      </c>
      <c r="C6901">
        <v>8923.5300000000007</v>
      </c>
      <c r="D6901" s="4" t="b">
        <f t="shared" si="431"/>
        <v>1</v>
      </c>
      <c r="E6901" s="5">
        <f>VLOOKUP(A6901,'Daily Nat Light Offices Mtl'!$A$1:$G$366,7)</f>
        <v>667.963333265551</v>
      </c>
      <c r="F6901">
        <f t="shared" si="432"/>
        <v>41.747708329096938</v>
      </c>
      <c r="G6901">
        <f t="shared" si="433"/>
        <v>115.96585646971371</v>
      </c>
      <c r="H6901">
        <f t="shared" si="434"/>
        <v>0.96638213724761424</v>
      </c>
    </row>
    <row r="6902" spans="1:8" x14ac:dyDescent="0.35">
      <c r="A6902" s="2">
        <v>34987</v>
      </c>
      <c r="B6902" s="3">
        <v>0.5</v>
      </c>
      <c r="C6902">
        <v>9221.48</v>
      </c>
      <c r="D6902" s="4" t="b">
        <f t="shared" si="431"/>
        <v>1</v>
      </c>
      <c r="E6902" s="5">
        <f>VLOOKUP(A6902,'Daily Nat Light Offices Mtl'!$A$1:$G$366,7)</f>
        <v>667.963333265551</v>
      </c>
      <c r="F6902">
        <f t="shared" si="432"/>
        <v>41.747708329096938</v>
      </c>
      <c r="G6902">
        <f t="shared" si="433"/>
        <v>115.96585646971371</v>
      </c>
      <c r="H6902">
        <f t="shared" si="434"/>
        <v>0.96638213724761424</v>
      </c>
    </row>
    <row r="6903" spans="1:8" x14ac:dyDescent="0.35">
      <c r="A6903" s="2">
        <v>34987</v>
      </c>
      <c r="B6903" s="3">
        <v>0.54166666666666663</v>
      </c>
      <c r="C6903">
        <v>7666.48</v>
      </c>
      <c r="D6903" s="4" t="b">
        <f t="shared" si="431"/>
        <v>1</v>
      </c>
      <c r="E6903" s="5">
        <f>VLOOKUP(A6903,'Daily Nat Light Offices Mtl'!$A$1:$G$366,7)</f>
        <v>667.963333265551</v>
      </c>
      <c r="F6903">
        <f t="shared" si="432"/>
        <v>41.747708329096938</v>
      </c>
      <c r="G6903">
        <f t="shared" si="433"/>
        <v>115.96585646971371</v>
      </c>
      <c r="H6903">
        <f t="shared" si="434"/>
        <v>0.96638213724761424</v>
      </c>
    </row>
    <row r="6904" spans="1:8" x14ac:dyDescent="0.35">
      <c r="A6904" s="2">
        <v>34987</v>
      </c>
      <c r="B6904" s="3">
        <v>0.58333333333333337</v>
      </c>
      <c r="C6904">
        <v>10066.4</v>
      </c>
      <c r="D6904" s="4" t="b">
        <f t="shared" si="431"/>
        <v>1</v>
      </c>
      <c r="E6904" s="5">
        <f>VLOOKUP(A6904,'Daily Nat Light Offices Mtl'!$A$1:$G$366,7)</f>
        <v>667.963333265551</v>
      </c>
      <c r="F6904">
        <f t="shared" si="432"/>
        <v>41.747708329096938</v>
      </c>
      <c r="G6904">
        <f t="shared" si="433"/>
        <v>115.96585646971371</v>
      </c>
      <c r="H6904">
        <f t="shared" si="434"/>
        <v>0.96638213724761424</v>
      </c>
    </row>
    <row r="6905" spans="1:8" x14ac:dyDescent="0.35">
      <c r="A6905" s="2">
        <v>34987</v>
      </c>
      <c r="B6905" s="3">
        <v>0.625</v>
      </c>
      <c r="C6905">
        <v>2876.7</v>
      </c>
      <c r="D6905" s="4" t="b">
        <f t="shared" si="431"/>
        <v>1</v>
      </c>
      <c r="E6905" s="5">
        <f>VLOOKUP(A6905,'Daily Nat Light Offices Mtl'!$A$1:$G$366,7)</f>
        <v>667.963333265551</v>
      </c>
      <c r="F6905">
        <f t="shared" si="432"/>
        <v>41.747708329096938</v>
      </c>
      <c r="G6905">
        <f t="shared" si="433"/>
        <v>115.96585646971371</v>
      </c>
      <c r="H6905">
        <f t="shared" si="434"/>
        <v>0.96638213724761424</v>
      </c>
    </row>
    <row r="6906" spans="1:8" x14ac:dyDescent="0.35">
      <c r="A6906" s="2">
        <v>34987</v>
      </c>
      <c r="B6906" s="3">
        <v>0.66666666666666663</v>
      </c>
      <c r="C6906">
        <v>730.86099999999999</v>
      </c>
      <c r="D6906" s="4" t="b">
        <f t="shared" si="431"/>
        <v>1</v>
      </c>
      <c r="E6906" s="5">
        <f>VLOOKUP(A6906,'Daily Nat Light Offices Mtl'!$A$1:$G$366,7)</f>
        <v>667.963333265551</v>
      </c>
      <c r="F6906">
        <f t="shared" si="432"/>
        <v>41.747708329096938</v>
      </c>
      <c r="G6906">
        <f t="shared" si="433"/>
        <v>115.96585646971371</v>
      </c>
      <c r="H6906">
        <f t="shared" si="434"/>
        <v>0.96638213724761424</v>
      </c>
    </row>
    <row r="6907" spans="1:8" x14ac:dyDescent="0.35">
      <c r="A6907" s="2">
        <v>34987</v>
      </c>
      <c r="B6907" s="3">
        <v>0.70833333333333337</v>
      </c>
      <c r="C6907">
        <v>49.251399999999997</v>
      </c>
      <c r="D6907" s="4" t="b">
        <f t="shared" si="431"/>
        <v>1</v>
      </c>
      <c r="E6907" s="5">
        <f>VLOOKUP(A6907,'Daily Nat Light Offices Mtl'!$A$1:$G$366,7)</f>
        <v>667.963333265551</v>
      </c>
      <c r="F6907">
        <f t="shared" si="432"/>
        <v>41.747708329096938</v>
      </c>
      <c r="G6907">
        <f t="shared" si="433"/>
        <v>115.96585646971371</v>
      </c>
      <c r="H6907">
        <f t="shared" si="434"/>
        <v>0.96638213724761424</v>
      </c>
    </row>
    <row r="6908" spans="1:8" x14ac:dyDescent="0.35">
      <c r="A6908" s="2">
        <v>34987</v>
      </c>
      <c r="B6908" s="3">
        <v>0.75</v>
      </c>
      <c r="C6908">
        <v>49.251399999999997</v>
      </c>
      <c r="D6908" s="4" t="b">
        <f t="shared" si="431"/>
        <v>1</v>
      </c>
      <c r="E6908" s="5">
        <f>VLOOKUP(A6908,'Daily Nat Light Offices Mtl'!$A$1:$G$366,7)</f>
        <v>667.963333265551</v>
      </c>
      <c r="F6908">
        <f t="shared" si="432"/>
        <v>41.747708329096938</v>
      </c>
      <c r="G6908">
        <f t="shared" si="433"/>
        <v>115.96585646971371</v>
      </c>
      <c r="H6908">
        <f t="shared" si="434"/>
        <v>0.96638213724761424</v>
      </c>
    </row>
    <row r="6909" spans="1:8" x14ac:dyDescent="0.35">
      <c r="A6909" s="2">
        <v>34987</v>
      </c>
      <c r="B6909" s="3">
        <v>0.79166666666666663</v>
      </c>
      <c r="C6909">
        <v>49.251399999999997</v>
      </c>
      <c r="D6909" s="4" t="b">
        <f t="shared" si="431"/>
        <v>1</v>
      </c>
      <c r="E6909" s="5">
        <f>VLOOKUP(A6909,'Daily Nat Light Offices Mtl'!$A$1:$G$366,7)</f>
        <v>667.963333265551</v>
      </c>
      <c r="F6909">
        <f t="shared" si="432"/>
        <v>41.747708329096938</v>
      </c>
      <c r="G6909">
        <f t="shared" si="433"/>
        <v>115.96585646971371</v>
      </c>
      <c r="H6909">
        <f t="shared" si="434"/>
        <v>0.96638213724761424</v>
      </c>
    </row>
    <row r="6910" spans="1:8" x14ac:dyDescent="0.35">
      <c r="A6910" s="2">
        <v>34987</v>
      </c>
      <c r="B6910" s="3">
        <v>0.83333333333333337</v>
      </c>
      <c r="C6910">
        <v>49.251399999999997</v>
      </c>
      <c r="D6910" s="4" t="b">
        <f t="shared" si="431"/>
        <v>1</v>
      </c>
      <c r="E6910" s="5">
        <f>VLOOKUP(A6910,'Daily Nat Light Offices Mtl'!$A$1:$G$366,7)</f>
        <v>667.963333265551</v>
      </c>
      <c r="F6910">
        <f t="shared" si="432"/>
        <v>41.747708329096938</v>
      </c>
      <c r="G6910">
        <f t="shared" si="433"/>
        <v>115.96585646971371</v>
      </c>
      <c r="H6910">
        <f t="shared" si="434"/>
        <v>0.96638213724761424</v>
      </c>
    </row>
    <row r="6911" spans="1:8" x14ac:dyDescent="0.35">
      <c r="A6911" s="2">
        <v>34987</v>
      </c>
      <c r="B6911" s="3">
        <v>0.875</v>
      </c>
      <c r="C6911">
        <v>49.251399999999997</v>
      </c>
      <c r="D6911" s="4" t="b">
        <f t="shared" si="431"/>
        <v>1</v>
      </c>
      <c r="E6911" s="5">
        <f>VLOOKUP(A6911,'Daily Nat Light Offices Mtl'!$A$1:$G$366,7)</f>
        <v>667.963333265551</v>
      </c>
      <c r="F6911">
        <f t="shared" si="432"/>
        <v>41.747708329096938</v>
      </c>
      <c r="G6911">
        <f t="shared" si="433"/>
        <v>115.96585646971371</v>
      </c>
      <c r="H6911">
        <f t="shared" si="434"/>
        <v>0.96638213724761424</v>
      </c>
    </row>
    <row r="6912" spans="1:8" x14ac:dyDescent="0.35">
      <c r="A6912" s="2">
        <v>34987</v>
      </c>
      <c r="B6912" s="3">
        <v>0.91666666666666663</v>
      </c>
      <c r="C6912">
        <v>49.251399999999997</v>
      </c>
      <c r="D6912" s="4" t="b">
        <f t="shared" si="431"/>
        <v>0</v>
      </c>
      <c r="E6912" s="5">
        <f>VLOOKUP(A6912,'Daily Nat Light Offices Mtl'!$A$1:$G$366,7)</f>
        <v>667.963333265551</v>
      </c>
      <c r="F6912">
        <f t="shared" si="432"/>
        <v>0</v>
      </c>
      <c r="G6912">
        <f t="shared" si="433"/>
        <v>0</v>
      </c>
      <c r="H6912">
        <f t="shared" si="434"/>
        <v>0</v>
      </c>
    </row>
    <row r="6913" spans="1:8" x14ac:dyDescent="0.35">
      <c r="A6913" s="2">
        <v>34987</v>
      </c>
      <c r="B6913" s="3">
        <v>0.95833333333333337</v>
      </c>
      <c r="C6913">
        <v>49.251399999999997</v>
      </c>
      <c r="D6913" s="4" t="b">
        <f t="shared" si="431"/>
        <v>0</v>
      </c>
      <c r="E6913" s="5">
        <f>VLOOKUP(A6913,'Daily Nat Light Offices Mtl'!$A$1:$G$366,7)</f>
        <v>667.963333265551</v>
      </c>
      <c r="F6913">
        <f t="shared" si="432"/>
        <v>0</v>
      </c>
      <c r="G6913">
        <f t="shared" si="433"/>
        <v>0</v>
      </c>
      <c r="H6913">
        <f t="shared" si="434"/>
        <v>0</v>
      </c>
    </row>
    <row r="6914" spans="1:8" x14ac:dyDescent="0.35">
      <c r="A6914" s="2">
        <v>34988</v>
      </c>
      <c r="B6914" s="3">
        <v>0</v>
      </c>
      <c r="C6914">
        <v>49.251399999999997</v>
      </c>
      <c r="D6914" s="4" t="b">
        <f t="shared" ref="D6914:D6977" si="435">AND(B6914&gt;$B$6,B6914&lt;$B$24,E6914&gt;0)</f>
        <v>0</v>
      </c>
      <c r="E6914" s="5">
        <f>VLOOKUP(A6914,'Daily Nat Light Offices Mtl'!$A$1:$G$366,7)</f>
        <v>667.17930821318907</v>
      </c>
      <c r="F6914">
        <f t="shared" si="432"/>
        <v>0</v>
      </c>
      <c r="G6914">
        <f t="shared" si="433"/>
        <v>0</v>
      </c>
      <c r="H6914">
        <f t="shared" si="434"/>
        <v>0</v>
      </c>
    </row>
    <row r="6915" spans="1:8" x14ac:dyDescent="0.35">
      <c r="A6915" s="2">
        <v>34988</v>
      </c>
      <c r="B6915" s="3">
        <v>4.1666666666666664E-2</v>
      </c>
      <c r="C6915">
        <v>49.251399999999997</v>
      </c>
      <c r="D6915" s="4" t="b">
        <f t="shared" si="435"/>
        <v>0</v>
      </c>
      <c r="E6915" s="5">
        <f>VLOOKUP(A6915,'Daily Nat Light Offices Mtl'!$A$1:$G$366,7)</f>
        <v>667.17930821318907</v>
      </c>
      <c r="F6915">
        <f t="shared" ref="F6915:F6978" si="436">IF(D6915,E6915/16,0)</f>
        <v>0</v>
      </c>
      <c r="G6915">
        <f t="shared" ref="G6915:G6978" si="437">CONVERT(F6915*10^4,"J","Wh")</f>
        <v>0</v>
      </c>
      <c r="H6915">
        <f t="shared" ref="H6915:H6978" si="438">G6915/$J$2</f>
        <v>0</v>
      </c>
    </row>
    <row r="6916" spans="1:8" x14ac:dyDescent="0.35">
      <c r="A6916" s="2">
        <v>34988</v>
      </c>
      <c r="B6916" s="3">
        <v>8.3333333333333329E-2</v>
      </c>
      <c r="C6916">
        <v>49.251399999999997</v>
      </c>
      <c r="D6916" s="4" t="b">
        <f t="shared" si="435"/>
        <v>0</v>
      </c>
      <c r="E6916" s="5">
        <f>VLOOKUP(A6916,'Daily Nat Light Offices Mtl'!$A$1:$G$366,7)</f>
        <v>667.17930821318907</v>
      </c>
      <c r="F6916">
        <f t="shared" si="436"/>
        <v>0</v>
      </c>
      <c r="G6916">
        <f t="shared" si="437"/>
        <v>0</v>
      </c>
      <c r="H6916">
        <f t="shared" si="438"/>
        <v>0</v>
      </c>
    </row>
    <row r="6917" spans="1:8" x14ac:dyDescent="0.35">
      <c r="A6917" s="2">
        <v>34988</v>
      </c>
      <c r="B6917" s="3">
        <v>0.125</v>
      </c>
      <c r="C6917">
        <v>49.251399999999997</v>
      </c>
      <c r="D6917" s="4" t="b">
        <f t="shared" si="435"/>
        <v>0</v>
      </c>
      <c r="E6917" s="5">
        <f>VLOOKUP(A6917,'Daily Nat Light Offices Mtl'!$A$1:$G$366,7)</f>
        <v>667.17930821318907</v>
      </c>
      <c r="F6917">
        <f t="shared" si="436"/>
        <v>0</v>
      </c>
      <c r="G6917">
        <f t="shared" si="437"/>
        <v>0</v>
      </c>
      <c r="H6917">
        <f t="shared" si="438"/>
        <v>0</v>
      </c>
    </row>
    <row r="6918" spans="1:8" x14ac:dyDescent="0.35">
      <c r="A6918" s="2">
        <v>34988</v>
      </c>
      <c r="B6918" s="3">
        <v>0.16666666666666666</v>
      </c>
      <c r="C6918">
        <v>49.251399999999997</v>
      </c>
      <c r="D6918" s="4" t="b">
        <f t="shared" si="435"/>
        <v>0</v>
      </c>
      <c r="E6918" s="5">
        <f>VLOOKUP(A6918,'Daily Nat Light Offices Mtl'!$A$1:$G$366,7)</f>
        <v>667.17930821318907</v>
      </c>
      <c r="F6918">
        <f t="shared" si="436"/>
        <v>0</v>
      </c>
      <c r="G6918">
        <f t="shared" si="437"/>
        <v>0</v>
      </c>
      <c r="H6918">
        <f t="shared" si="438"/>
        <v>0</v>
      </c>
    </row>
    <row r="6919" spans="1:8" x14ac:dyDescent="0.35">
      <c r="A6919" s="2">
        <v>34988</v>
      </c>
      <c r="B6919" s="3">
        <v>0.20833333333333334</v>
      </c>
      <c r="C6919">
        <v>49.251399999999997</v>
      </c>
      <c r="D6919" s="4" t="b">
        <f t="shared" si="435"/>
        <v>1</v>
      </c>
      <c r="E6919" s="5">
        <f>VLOOKUP(A6919,'Daily Nat Light Offices Mtl'!$A$1:$G$366,7)</f>
        <v>667.17930821318907</v>
      </c>
      <c r="F6919">
        <f t="shared" si="436"/>
        <v>41.698706763324317</v>
      </c>
      <c r="G6919">
        <f t="shared" si="437"/>
        <v>115.82974100923421</v>
      </c>
      <c r="H6919">
        <f t="shared" si="438"/>
        <v>0.96524784174361844</v>
      </c>
    </row>
    <row r="6920" spans="1:8" x14ac:dyDescent="0.35">
      <c r="A6920" s="2">
        <v>34988</v>
      </c>
      <c r="B6920" s="3">
        <v>0.25</v>
      </c>
      <c r="C6920">
        <v>460.82799999999997</v>
      </c>
      <c r="D6920" s="4" t="b">
        <f t="shared" si="435"/>
        <v>1</v>
      </c>
      <c r="E6920" s="5">
        <f>VLOOKUP(A6920,'Daily Nat Light Offices Mtl'!$A$1:$G$366,7)</f>
        <v>667.17930821318907</v>
      </c>
      <c r="F6920">
        <f t="shared" si="436"/>
        <v>41.698706763324317</v>
      </c>
      <c r="G6920">
        <f t="shared" si="437"/>
        <v>115.82974100923421</v>
      </c>
      <c r="H6920">
        <f t="shared" si="438"/>
        <v>0.96524784174361844</v>
      </c>
    </row>
    <row r="6921" spans="1:8" x14ac:dyDescent="0.35">
      <c r="A6921" s="2">
        <v>34988</v>
      </c>
      <c r="B6921" s="3">
        <v>0.29166666666666669</v>
      </c>
      <c r="C6921">
        <v>1974.34</v>
      </c>
      <c r="D6921" s="4" t="b">
        <f t="shared" si="435"/>
        <v>1</v>
      </c>
      <c r="E6921" s="5">
        <f>VLOOKUP(A6921,'Daily Nat Light Offices Mtl'!$A$1:$G$366,7)</f>
        <v>667.17930821318907</v>
      </c>
      <c r="F6921">
        <f t="shared" si="436"/>
        <v>41.698706763324317</v>
      </c>
      <c r="G6921">
        <f t="shared" si="437"/>
        <v>115.82974100923421</v>
      </c>
      <c r="H6921">
        <f t="shared" si="438"/>
        <v>0.96524784174361844</v>
      </c>
    </row>
    <row r="6922" spans="1:8" x14ac:dyDescent="0.35">
      <c r="A6922" s="2">
        <v>34988</v>
      </c>
      <c r="B6922" s="3">
        <v>0.33333333333333331</v>
      </c>
      <c r="C6922">
        <v>3586.69</v>
      </c>
      <c r="D6922" s="4" t="b">
        <f t="shared" si="435"/>
        <v>1</v>
      </c>
      <c r="E6922" s="5">
        <f>VLOOKUP(A6922,'Daily Nat Light Offices Mtl'!$A$1:$G$366,7)</f>
        <v>667.17930821318907</v>
      </c>
      <c r="F6922">
        <f t="shared" si="436"/>
        <v>41.698706763324317</v>
      </c>
      <c r="G6922">
        <f t="shared" si="437"/>
        <v>115.82974100923421</v>
      </c>
      <c r="H6922">
        <f t="shared" si="438"/>
        <v>0.96524784174361844</v>
      </c>
    </row>
    <row r="6923" spans="1:8" x14ac:dyDescent="0.35">
      <c r="A6923" s="2">
        <v>34988</v>
      </c>
      <c r="B6923" s="3">
        <v>0.375</v>
      </c>
      <c r="C6923">
        <v>4664.21</v>
      </c>
      <c r="D6923" s="4" t="b">
        <f t="shared" si="435"/>
        <v>1</v>
      </c>
      <c r="E6923" s="5">
        <f>VLOOKUP(A6923,'Daily Nat Light Offices Mtl'!$A$1:$G$366,7)</f>
        <v>667.17930821318907</v>
      </c>
      <c r="F6923">
        <f t="shared" si="436"/>
        <v>41.698706763324317</v>
      </c>
      <c r="G6923">
        <f t="shared" si="437"/>
        <v>115.82974100923421</v>
      </c>
      <c r="H6923">
        <f t="shared" si="438"/>
        <v>0.96524784174361844</v>
      </c>
    </row>
    <row r="6924" spans="1:8" x14ac:dyDescent="0.35">
      <c r="A6924" s="2">
        <v>34988</v>
      </c>
      <c r="B6924" s="3">
        <v>0.41666666666666669</v>
      </c>
      <c r="C6924">
        <v>7568.71</v>
      </c>
      <c r="D6924" s="4" t="b">
        <f t="shared" si="435"/>
        <v>1</v>
      </c>
      <c r="E6924" s="5">
        <f>VLOOKUP(A6924,'Daily Nat Light Offices Mtl'!$A$1:$G$366,7)</f>
        <v>667.17930821318907</v>
      </c>
      <c r="F6924">
        <f t="shared" si="436"/>
        <v>41.698706763324317</v>
      </c>
      <c r="G6924">
        <f t="shared" si="437"/>
        <v>115.82974100923421</v>
      </c>
      <c r="H6924">
        <f t="shared" si="438"/>
        <v>0.96524784174361844</v>
      </c>
    </row>
    <row r="6925" spans="1:8" x14ac:dyDescent="0.35">
      <c r="A6925" s="2">
        <v>34988</v>
      </c>
      <c r="B6925" s="3">
        <v>0.45833333333333331</v>
      </c>
      <c r="C6925">
        <v>9196.02</v>
      </c>
      <c r="D6925" s="4" t="b">
        <f t="shared" si="435"/>
        <v>1</v>
      </c>
      <c r="E6925" s="5">
        <f>VLOOKUP(A6925,'Daily Nat Light Offices Mtl'!$A$1:$G$366,7)</f>
        <v>667.17930821318907</v>
      </c>
      <c r="F6925">
        <f t="shared" si="436"/>
        <v>41.698706763324317</v>
      </c>
      <c r="G6925">
        <f t="shared" si="437"/>
        <v>115.82974100923421</v>
      </c>
      <c r="H6925">
        <f t="shared" si="438"/>
        <v>0.96524784174361844</v>
      </c>
    </row>
    <row r="6926" spans="1:8" x14ac:dyDescent="0.35">
      <c r="A6926" s="2">
        <v>34988</v>
      </c>
      <c r="B6926" s="3">
        <v>0.5</v>
      </c>
      <c r="C6926">
        <v>12235.2</v>
      </c>
      <c r="D6926" s="4" t="b">
        <f t="shared" si="435"/>
        <v>1</v>
      </c>
      <c r="E6926" s="5">
        <f>VLOOKUP(A6926,'Daily Nat Light Offices Mtl'!$A$1:$G$366,7)</f>
        <v>667.17930821318907</v>
      </c>
      <c r="F6926">
        <f t="shared" si="436"/>
        <v>41.698706763324317</v>
      </c>
      <c r="G6926">
        <f t="shared" si="437"/>
        <v>115.82974100923421</v>
      </c>
      <c r="H6926">
        <f t="shared" si="438"/>
        <v>0.96524784174361844</v>
      </c>
    </row>
    <row r="6927" spans="1:8" x14ac:dyDescent="0.35">
      <c r="A6927" s="2">
        <v>34988</v>
      </c>
      <c r="B6927" s="3">
        <v>0.54166666666666663</v>
      </c>
      <c r="C6927">
        <v>13554.2</v>
      </c>
      <c r="D6927" s="4" t="b">
        <f t="shared" si="435"/>
        <v>1</v>
      </c>
      <c r="E6927" s="5">
        <f>VLOOKUP(A6927,'Daily Nat Light Offices Mtl'!$A$1:$G$366,7)</f>
        <v>667.17930821318907</v>
      </c>
      <c r="F6927">
        <f t="shared" si="436"/>
        <v>41.698706763324317</v>
      </c>
      <c r="G6927">
        <f t="shared" si="437"/>
        <v>115.82974100923421</v>
      </c>
      <c r="H6927">
        <f t="shared" si="438"/>
        <v>0.96524784174361844</v>
      </c>
    </row>
    <row r="6928" spans="1:8" x14ac:dyDescent="0.35">
      <c r="A6928" s="2">
        <v>34988</v>
      </c>
      <c r="B6928" s="3">
        <v>0.58333333333333337</v>
      </c>
      <c r="C6928">
        <v>5492.55</v>
      </c>
      <c r="D6928" s="4" t="b">
        <f t="shared" si="435"/>
        <v>1</v>
      </c>
      <c r="E6928" s="5">
        <f>VLOOKUP(A6928,'Daily Nat Light Offices Mtl'!$A$1:$G$366,7)</f>
        <v>667.17930821318907</v>
      </c>
      <c r="F6928">
        <f t="shared" si="436"/>
        <v>41.698706763324317</v>
      </c>
      <c r="G6928">
        <f t="shared" si="437"/>
        <v>115.82974100923421</v>
      </c>
      <c r="H6928">
        <f t="shared" si="438"/>
        <v>0.96524784174361844</v>
      </c>
    </row>
    <row r="6929" spans="1:8" x14ac:dyDescent="0.35">
      <c r="A6929" s="2">
        <v>34988</v>
      </c>
      <c r="B6929" s="3">
        <v>0.625</v>
      </c>
      <c r="C6929">
        <v>2554.9299999999998</v>
      </c>
      <c r="D6929" s="4" t="b">
        <f t="shared" si="435"/>
        <v>1</v>
      </c>
      <c r="E6929" s="5">
        <f>VLOOKUP(A6929,'Daily Nat Light Offices Mtl'!$A$1:$G$366,7)</f>
        <v>667.17930821318907</v>
      </c>
      <c r="F6929">
        <f t="shared" si="436"/>
        <v>41.698706763324317</v>
      </c>
      <c r="G6929">
        <f t="shared" si="437"/>
        <v>115.82974100923421</v>
      </c>
      <c r="H6929">
        <f t="shared" si="438"/>
        <v>0.96524784174361844</v>
      </c>
    </row>
    <row r="6930" spans="1:8" x14ac:dyDescent="0.35">
      <c r="A6930" s="2">
        <v>34988</v>
      </c>
      <c r="B6930" s="3">
        <v>0.66666666666666663</v>
      </c>
      <c r="C6930">
        <v>1215.08</v>
      </c>
      <c r="D6930" s="4" t="b">
        <f t="shared" si="435"/>
        <v>1</v>
      </c>
      <c r="E6930" s="5">
        <f>VLOOKUP(A6930,'Daily Nat Light Offices Mtl'!$A$1:$G$366,7)</f>
        <v>667.17930821318907</v>
      </c>
      <c r="F6930">
        <f t="shared" si="436"/>
        <v>41.698706763324317</v>
      </c>
      <c r="G6930">
        <f t="shared" si="437"/>
        <v>115.82974100923421</v>
      </c>
      <c r="H6930">
        <f t="shared" si="438"/>
        <v>0.96524784174361844</v>
      </c>
    </row>
    <row r="6931" spans="1:8" x14ac:dyDescent="0.35">
      <c r="A6931" s="2">
        <v>34988</v>
      </c>
      <c r="B6931" s="3">
        <v>0.70833333333333337</v>
      </c>
      <c r="C6931">
        <v>788.02200000000005</v>
      </c>
      <c r="D6931" s="4" t="b">
        <f t="shared" si="435"/>
        <v>1</v>
      </c>
      <c r="E6931" s="5">
        <f>VLOOKUP(A6931,'Daily Nat Light Offices Mtl'!$A$1:$G$366,7)</f>
        <v>667.17930821318907</v>
      </c>
      <c r="F6931">
        <f t="shared" si="436"/>
        <v>41.698706763324317</v>
      </c>
      <c r="G6931">
        <f t="shared" si="437"/>
        <v>115.82974100923421</v>
      </c>
      <c r="H6931">
        <f t="shared" si="438"/>
        <v>0.96524784174361844</v>
      </c>
    </row>
    <row r="6932" spans="1:8" x14ac:dyDescent="0.35">
      <c r="A6932" s="2">
        <v>34988</v>
      </c>
      <c r="B6932" s="3">
        <v>0.75</v>
      </c>
      <c r="C6932">
        <v>492.51400000000001</v>
      </c>
      <c r="D6932" s="4" t="b">
        <f t="shared" si="435"/>
        <v>1</v>
      </c>
      <c r="E6932" s="5">
        <f>VLOOKUP(A6932,'Daily Nat Light Offices Mtl'!$A$1:$G$366,7)</f>
        <v>667.17930821318907</v>
      </c>
      <c r="F6932">
        <f t="shared" si="436"/>
        <v>41.698706763324317</v>
      </c>
      <c r="G6932">
        <f t="shared" si="437"/>
        <v>115.82974100923421</v>
      </c>
      <c r="H6932">
        <f t="shared" si="438"/>
        <v>0.96524784174361844</v>
      </c>
    </row>
    <row r="6933" spans="1:8" x14ac:dyDescent="0.35">
      <c r="A6933" s="2">
        <v>34988</v>
      </c>
      <c r="B6933" s="3">
        <v>0.79166666666666663</v>
      </c>
      <c r="C6933">
        <v>295.50799999999998</v>
      </c>
      <c r="D6933" s="4" t="b">
        <f t="shared" si="435"/>
        <v>1</v>
      </c>
      <c r="E6933" s="5">
        <f>VLOOKUP(A6933,'Daily Nat Light Offices Mtl'!$A$1:$G$366,7)</f>
        <v>667.17930821318907</v>
      </c>
      <c r="F6933">
        <f t="shared" si="436"/>
        <v>41.698706763324317</v>
      </c>
      <c r="G6933">
        <f t="shared" si="437"/>
        <v>115.82974100923421</v>
      </c>
      <c r="H6933">
        <f t="shared" si="438"/>
        <v>0.96524784174361844</v>
      </c>
    </row>
    <row r="6934" spans="1:8" x14ac:dyDescent="0.35">
      <c r="A6934" s="2">
        <v>34988</v>
      </c>
      <c r="B6934" s="3">
        <v>0.83333333333333337</v>
      </c>
      <c r="C6934">
        <v>295.50799999999998</v>
      </c>
      <c r="D6934" s="4" t="b">
        <f t="shared" si="435"/>
        <v>1</v>
      </c>
      <c r="E6934" s="5">
        <f>VLOOKUP(A6934,'Daily Nat Light Offices Mtl'!$A$1:$G$366,7)</f>
        <v>667.17930821318907</v>
      </c>
      <c r="F6934">
        <f t="shared" si="436"/>
        <v>41.698706763324317</v>
      </c>
      <c r="G6934">
        <f t="shared" si="437"/>
        <v>115.82974100923421</v>
      </c>
      <c r="H6934">
        <f t="shared" si="438"/>
        <v>0.96524784174361844</v>
      </c>
    </row>
    <row r="6935" spans="1:8" x14ac:dyDescent="0.35">
      <c r="A6935" s="2">
        <v>34988</v>
      </c>
      <c r="B6935" s="3">
        <v>0.875</v>
      </c>
      <c r="C6935">
        <v>98.502700000000004</v>
      </c>
      <c r="D6935" s="4" t="b">
        <f t="shared" si="435"/>
        <v>1</v>
      </c>
      <c r="E6935" s="5">
        <f>VLOOKUP(A6935,'Daily Nat Light Offices Mtl'!$A$1:$G$366,7)</f>
        <v>667.17930821318907</v>
      </c>
      <c r="F6935">
        <f t="shared" si="436"/>
        <v>41.698706763324317</v>
      </c>
      <c r="G6935">
        <f t="shared" si="437"/>
        <v>115.82974100923421</v>
      </c>
      <c r="H6935">
        <f t="shared" si="438"/>
        <v>0.96524784174361844</v>
      </c>
    </row>
    <row r="6936" spans="1:8" x14ac:dyDescent="0.35">
      <c r="A6936" s="2">
        <v>34988</v>
      </c>
      <c r="B6936" s="3">
        <v>0.91666666666666663</v>
      </c>
      <c r="C6936">
        <v>98.502700000000004</v>
      </c>
      <c r="D6936" s="4" t="b">
        <f t="shared" si="435"/>
        <v>0</v>
      </c>
      <c r="E6936" s="5">
        <f>VLOOKUP(A6936,'Daily Nat Light Offices Mtl'!$A$1:$G$366,7)</f>
        <v>667.17930821318907</v>
      </c>
      <c r="F6936">
        <f t="shared" si="436"/>
        <v>0</v>
      </c>
      <c r="G6936">
        <f t="shared" si="437"/>
        <v>0</v>
      </c>
      <c r="H6936">
        <f t="shared" si="438"/>
        <v>0</v>
      </c>
    </row>
    <row r="6937" spans="1:8" x14ac:dyDescent="0.35">
      <c r="A6937" s="2">
        <v>34988</v>
      </c>
      <c r="B6937" s="3">
        <v>0.95833333333333337</v>
      </c>
      <c r="C6937">
        <v>49.251399999999997</v>
      </c>
      <c r="D6937" s="4" t="b">
        <f t="shared" si="435"/>
        <v>0</v>
      </c>
      <c r="E6937" s="5">
        <f>VLOOKUP(A6937,'Daily Nat Light Offices Mtl'!$A$1:$G$366,7)</f>
        <v>667.17930821318907</v>
      </c>
      <c r="F6937">
        <f t="shared" si="436"/>
        <v>0</v>
      </c>
      <c r="G6937">
        <f t="shared" si="437"/>
        <v>0</v>
      </c>
      <c r="H6937">
        <f t="shared" si="438"/>
        <v>0</v>
      </c>
    </row>
    <row r="6938" spans="1:8" x14ac:dyDescent="0.35">
      <c r="A6938" s="2">
        <v>34989</v>
      </c>
      <c r="B6938" s="3">
        <v>0</v>
      </c>
      <c r="C6938">
        <v>49.251399999999997</v>
      </c>
      <c r="D6938" s="4" t="b">
        <f t="shared" si="435"/>
        <v>0</v>
      </c>
      <c r="E6938" s="5">
        <f>VLOOKUP(A6938,'Daily Nat Light Offices Mtl'!$A$1:$G$366,7)</f>
        <v>658.34650832706348</v>
      </c>
      <c r="F6938">
        <f t="shared" si="436"/>
        <v>0</v>
      </c>
      <c r="G6938">
        <f t="shared" si="437"/>
        <v>0</v>
      </c>
      <c r="H6938">
        <f t="shared" si="438"/>
        <v>0</v>
      </c>
    </row>
    <row r="6939" spans="1:8" x14ac:dyDescent="0.35">
      <c r="A6939" s="2">
        <v>34989</v>
      </c>
      <c r="B6939" s="3">
        <v>4.1666666666666664E-2</v>
      </c>
      <c r="C6939">
        <v>49.251399999999997</v>
      </c>
      <c r="D6939" s="4" t="b">
        <f t="shared" si="435"/>
        <v>0</v>
      </c>
      <c r="E6939" s="5">
        <f>VLOOKUP(A6939,'Daily Nat Light Offices Mtl'!$A$1:$G$366,7)</f>
        <v>658.34650832706348</v>
      </c>
      <c r="F6939">
        <f t="shared" si="436"/>
        <v>0</v>
      </c>
      <c r="G6939">
        <f t="shared" si="437"/>
        <v>0</v>
      </c>
      <c r="H6939">
        <f t="shared" si="438"/>
        <v>0</v>
      </c>
    </row>
    <row r="6940" spans="1:8" x14ac:dyDescent="0.35">
      <c r="A6940" s="2">
        <v>34989</v>
      </c>
      <c r="B6940" s="3">
        <v>8.3333333333333329E-2</v>
      </c>
      <c r="C6940">
        <v>49.251399999999997</v>
      </c>
      <c r="D6940" s="4" t="b">
        <f t="shared" si="435"/>
        <v>0</v>
      </c>
      <c r="E6940" s="5">
        <f>VLOOKUP(A6940,'Daily Nat Light Offices Mtl'!$A$1:$G$366,7)</f>
        <v>658.34650832706348</v>
      </c>
      <c r="F6940">
        <f t="shared" si="436"/>
        <v>0</v>
      </c>
      <c r="G6940">
        <f t="shared" si="437"/>
        <v>0</v>
      </c>
      <c r="H6940">
        <f t="shared" si="438"/>
        <v>0</v>
      </c>
    </row>
    <row r="6941" spans="1:8" x14ac:dyDescent="0.35">
      <c r="A6941" s="2">
        <v>34989</v>
      </c>
      <c r="B6941" s="3">
        <v>0.125</v>
      </c>
      <c r="C6941">
        <v>49.251399999999997</v>
      </c>
      <c r="D6941" s="4" t="b">
        <f t="shared" si="435"/>
        <v>0</v>
      </c>
      <c r="E6941" s="5">
        <f>VLOOKUP(A6941,'Daily Nat Light Offices Mtl'!$A$1:$G$366,7)</f>
        <v>658.34650832706348</v>
      </c>
      <c r="F6941">
        <f t="shared" si="436"/>
        <v>0</v>
      </c>
      <c r="G6941">
        <f t="shared" si="437"/>
        <v>0</v>
      </c>
      <c r="H6941">
        <f t="shared" si="438"/>
        <v>0</v>
      </c>
    </row>
    <row r="6942" spans="1:8" x14ac:dyDescent="0.35">
      <c r="A6942" s="2">
        <v>34989</v>
      </c>
      <c r="B6942" s="3">
        <v>0.16666666666666666</v>
      </c>
      <c r="C6942">
        <v>49.251399999999997</v>
      </c>
      <c r="D6942" s="4" t="b">
        <f t="shared" si="435"/>
        <v>0</v>
      </c>
      <c r="E6942" s="5">
        <f>VLOOKUP(A6942,'Daily Nat Light Offices Mtl'!$A$1:$G$366,7)</f>
        <v>658.34650832706348</v>
      </c>
      <c r="F6942">
        <f t="shared" si="436"/>
        <v>0</v>
      </c>
      <c r="G6942">
        <f t="shared" si="437"/>
        <v>0</v>
      </c>
      <c r="H6942">
        <f t="shared" si="438"/>
        <v>0</v>
      </c>
    </row>
    <row r="6943" spans="1:8" x14ac:dyDescent="0.35">
      <c r="A6943" s="2">
        <v>34989</v>
      </c>
      <c r="B6943" s="3">
        <v>0.20833333333333334</v>
      </c>
      <c r="C6943">
        <v>49.251399999999997</v>
      </c>
      <c r="D6943" s="4" t="b">
        <f t="shared" si="435"/>
        <v>1</v>
      </c>
      <c r="E6943" s="5">
        <f>VLOOKUP(A6943,'Daily Nat Light Offices Mtl'!$A$1:$G$366,7)</f>
        <v>658.34650832706348</v>
      </c>
      <c r="F6943">
        <f t="shared" si="436"/>
        <v>41.146656770441467</v>
      </c>
      <c r="G6943">
        <f t="shared" si="437"/>
        <v>114.29626880678185</v>
      </c>
      <c r="H6943">
        <f t="shared" si="438"/>
        <v>0.95246890672318207</v>
      </c>
    </row>
    <row r="6944" spans="1:8" x14ac:dyDescent="0.35">
      <c r="A6944" s="2">
        <v>34989</v>
      </c>
      <c r="B6944" s="3">
        <v>0.25</v>
      </c>
      <c r="C6944">
        <v>536.43499999999995</v>
      </c>
      <c r="D6944" s="4" t="b">
        <f t="shared" si="435"/>
        <v>1</v>
      </c>
      <c r="E6944" s="5">
        <f>VLOOKUP(A6944,'Daily Nat Light Offices Mtl'!$A$1:$G$366,7)</f>
        <v>658.34650832706348</v>
      </c>
      <c r="F6944">
        <f t="shared" si="436"/>
        <v>41.146656770441467</v>
      </c>
      <c r="G6944">
        <f t="shared" si="437"/>
        <v>114.29626880678185</v>
      </c>
      <c r="H6944">
        <f t="shared" si="438"/>
        <v>0.95246890672318207</v>
      </c>
    </row>
    <row r="6945" spans="1:8" x14ac:dyDescent="0.35">
      <c r="A6945" s="2">
        <v>34989</v>
      </c>
      <c r="B6945" s="3">
        <v>0.29166666666666669</v>
      </c>
      <c r="C6945">
        <v>2731.81</v>
      </c>
      <c r="D6945" s="4" t="b">
        <f t="shared" si="435"/>
        <v>1</v>
      </c>
      <c r="E6945" s="5">
        <f>VLOOKUP(A6945,'Daily Nat Light Offices Mtl'!$A$1:$G$366,7)</f>
        <v>658.34650832706348</v>
      </c>
      <c r="F6945">
        <f t="shared" si="436"/>
        <v>41.146656770441467</v>
      </c>
      <c r="G6945">
        <f t="shared" si="437"/>
        <v>114.29626880678185</v>
      </c>
      <c r="H6945">
        <f t="shared" si="438"/>
        <v>0.95246890672318207</v>
      </c>
    </row>
    <row r="6946" spans="1:8" x14ac:dyDescent="0.35">
      <c r="A6946" s="2">
        <v>34989</v>
      </c>
      <c r="B6946" s="3">
        <v>0.33333333333333331</v>
      </c>
      <c r="C6946">
        <v>4846.8999999999996</v>
      </c>
      <c r="D6946" s="4" t="b">
        <f t="shared" si="435"/>
        <v>1</v>
      </c>
      <c r="E6946" s="5">
        <f>VLOOKUP(A6946,'Daily Nat Light Offices Mtl'!$A$1:$G$366,7)</f>
        <v>658.34650832706348</v>
      </c>
      <c r="F6946">
        <f t="shared" si="436"/>
        <v>41.146656770441467</v>
      </c>
      <c r="G6946">
        <f t="shared" si="437"/>
        <v>114.29626880678185</v>
      </c>
      <c r="H6946">
        <f t="shared" si="438"/>
        <v>0.95246890672318207</v>
      </c>
    </row>
    <row r="6947" spans="1:8" x14ac:dyDescent="0.35">
      <c r="A6947" s="2">
        <v>34989</v>
      </c>
      <c r="B6947" s="3">
        <v>0.375</v>
      </c>
      <c r="C6947">
        <v>6197.98</v>
      </c>
      <c r="D6947" s="4" t="b">
        <f t="shared" si="435"/>
        <v>1</v>
      </c>
      <c r="E6947" s="5">
        <f>VLOOKUP(A6947,'Daily Nat Light Offices Mtl'!$A$1:$G$366,7)</f>
        <v>658.34650832706348</v>
      </c>
      <c r="F6947">
        <f t="shared" si="436"/>
        <v>41.146656770441467</v>
      </c>
      <c r="G6947">
        <f t="shared" si="437"/>
        <v>114.29626880678185</v>
      </c>
      <c r="H6947">
        <f t="shared" si="438"/>
        <v>0.95246890672318207</v>
      </c>
    </row>
    <row r="6948" spans="1:8" x14ac:dyDescent="0.35">
      <c r="A6948" s="2">
        <v>34989</v>
      </c>
      <c r="B6948" s="3">
        <v>0.41666666666666669</v>
      </c>
      <c r="C6948">
        <v>11436.8</v>
      </c>
      <c r="D6948" s="4" t="b">
        <f t="shared" si="435"/>
        <v>1</v>
      </c>
      <c r="E6948" s="5">
        <f>VLOOKUP(A6948,'Daily Nat Light Offices Mtl'!$A$1:$G$366,7)</f>
        <v>658.34650832706348</v>
      </c>
      <c r="F6948">
        <f t="shared" si="436"/>
        <v>41.146656770441467</v>
      </c>
      <c r="G6948">
        <f t="shared" si="437"/>
        <v>114.29626880678185</v>
      </c>
      <c r="H6948">
        <f t="shared" si="438"/>
        <v>0.95246890672318207</v>
      </c>
    </row>
    <row r="6949" spans="1:8" x14ac:dyDescent="0.35">
      <c r="A6949" s="2">
        <v>34989</v>
      </c>
      <c r="B6949" s="3">
        <v>0.45833333333333331</v>
      </c>
      <c r="C6949">
        <v>17258.3</v>
      </c>
      <c r="D6949" s="4" t="b">
        <f t="shared" si="435"/>
        <v>1</v>
      </c>
      <c r="E6949" s="5">
        <f>VLOOKUP(A6949,'Daily Nat Light Offices Mtl'!$A$1:$G$366,7)</f>
        <v>658.34650832706348</v>
      </c>
      <c r="F6949">
        <f t="shared" si="436"/>
        <v>41.146656770441467</v>
      </c>
      <c r="G6949">
        <f t="shared" si="437"/>
        <v>114.29626880678185</v>
      </c>
      <c r="H6949">
        <f t="shared" si="438"/>
        <v>0.95246890672318207</v>
      </c>
    </row>
    <row r="6950" spans="1:8" x14ac:dyDescent="0.35">
      <c r="A6950" s="2">
        <v>34989</v>
      </c>
      <c r="B6950" s="3">
        <v>0.5</v>
      </c>
      <c r="C6950">
        <v>20088.3</v>
      </c>
      <c r="D6950" s="4" t="b">
        <f t="shared" si="435"/>
        <v>1</v>
      </c>
      <c r="E6950" s="5">
        <f>VLOOKUP(A6950,'Daily Nat Light Offices Mtl'!$A$1:$G$366,7)</f>
        <v>658.34650832706348</v>
      </c>
      <c r="F6950">
        <f t="shared" si="436"/>
        <v>41.146656770441467</v>
      </c>
      <c r="G6950">
        <f t="shared" si="437"/>
        <v>114.29626880678185</v>
      </c>
      <c r="H6950">
        <f t="shared" si="438"/>
        <v>0.95246890672318207</v>
      </c>
    </row>
    <row r="6951" spans="1:8" x14ac:dyDescent="0.35">
      <c r="A6951" s="2">
        <v>34989</v>
      </c>
      <c r="B6951" s="3">
        <v>0.54166666666666663</v>
      </c>
      <c r="C6951">
        <v>16766.099999999999</v>
      </c>
      <c r="D6951" s="4" t="b">
        <f t="shared" si="435"/>
        <v>1</v>
      </c>
      <c r="E6951" s="5">
        <f>VLOOKUP(A6951,'Daily Nat Light Offices Mtl'!$A$1:$G$366,7)</f>
        <v>658.34650832706348</v>
      </c>
      <c r="F6951">
        <f t="shared" si="436"/>
        <v>41.146656770441467</v>
      </c>
      <c r="G6951">
        <f t="shared" si="437"/>
        <v>114.29626880678185</v>
      </c>
      <c r="H6951">
        <f t="shared" si="438"/>
        <v>0.95246890672318207</v>
      </c>
    </row>
    <row r="6952" spans="1:8" x14ac:dyDescent="0.35">
      <c r="A6952" s="2">
        <v>34989</v>
      </c>
      <c r="B6952" s="3">
        <v>0.58333333333333337</v>
      </c>
      <c r="C6952">
        <v>9092.41</v>
      </c>
      <c r="D6952" s="4" t="b">
        <f t="shared" si="435"/>
        <v>1</v>
      </c>
      <c r="E6952" s="5">
        <f>VLOOKUP(A6952,'Daily Nat Light Offices Mtl'!$A$1:$G$366,7)</f>
        <v>658.34650832706348</v>
      </c>
      <c r="F6952">
        <f t="shared" si="436"/>
        <v>41.146656770441467</v>
      </c>
      <c r="G6952">
        <f t="shared" si="437"/>
        <v>114.29626880678185</v>
      </c>
      <c r="H6952">
        <f t="shared" si="438"/>
        <v>0.95246890672318207</v>
      </c>
    </row>
    <row r="6953" spans="1:8" x14ac:dyDescent="0.35">
      <c r="A6953" s="2">
        <v>34989</v>
      </c>
      <c r="B6953" s="3">
        <v>0.625</v>
      </c>
      <c r="C6953">
        <v>4036.2</v>
      </c>
      <c r="D6953" s="4" t="b">
        <f t="shared" si="435"/>
        <v>1</v>
      </c>
      <c r="E6953" s="5">
        <f>VLOOKUP(A6953,'Daily Nat Light Offices Mtl'!$A$1:$G$366,7)</f>
        <v>658.34650832706348</v>
      </c>
      <c r="F6953">
        <f t="shared" si="436"/>
        <v>41.146656770441467</v>
      </c>
      <c r="G6953">
        <f t="shared" si="437"/>
        <v>114.29626880678185</v>
      </c>
      <c r="H6953">
        <f t="shared" si="438"/>
        <v>0.95246890672318207</v>
      </c>
    </row>
    <row r="6954" spans="1:8" x14ac:dyDescent="0.35">
      <c r="A6954" s="2">
        <v>34989</v>
      </c>
      <c r="B6954" s="3">
        <v>0.66666666666666663</v>
      </c>
      <c r="C6954">
        <v>1687.14</v>
      </c>
      <c r="D6954" s="4" t="b">
        <f t="shared" si="435"/>
        <v>1</v>
      </c>
      <c r="E6954" s="5">
        <f>VLOOKUP(A6954,'Daily Nat Light Offices Mtl'!$A$1:$G$366,7)</f>
        <v>658.34650832706348</v>
      </c>
      <c r="F6954">
        <f t="shared" si="436"/>
        <v>41.146656770441467</v>
      </c>
      <c r="G6954">
        <f t="shared" si="437"/>
        <v>114.29626880678185</v>
      </c>
      <c r="H6954">
        <f t="shared" si="438"/>
        <v>0.95246890672318207</v>
      </c>
    </row>
    <row r="6955" spans="1:8" x14ac:dyDescent="0.35">
      <c r="A6955" s="2">
        <v>34989</v>
      </c>
      <c r="B6955" s="3">
        <v>0.70833333333333337</v>
      </c>
      <c r="C6955">
        <v>788.02200000000005</v>
      </c>
      <c r="D6955" s="4" t="b">
        <f t="shared" si="435"/>
        <v>1</v>
      </c>
      <c r="E6955" s="5">
        <f>VLOOKUP(A6955,'Daily Nat Light Offices Mtl'!$A$1:$G$366,7)</f>
        <v>658.34650832706348</v>
      </c>
      <c r="F6955">
        <f t="shared" si="436"/>
        <v>41.146656770441467</v>
      </c>
      <c r="G6955">
        <f t="shared" si="437"/>
        <v>114.29626880678185</v>
      </c>
      <c r="H6955">
        <f t="shared" si="438"/>
        <v>0.95246890672318207</v>
      </c>
    </row>
    <row r="6956" spans="1:8" x14ac:dyDescent="0.35">
      <c r="A6956" s="2">
        <v>34989</v>
      </c>
      <c r="B6956" s="3">
        <v>0.75</v>
      </c>
      <c r="C6956">
        <v>492.51400000000001</v>
      </c>
      <c r="D6956" s="4" t="b">
        <f t="shared" si="435"/>
        <v>1</v>
      </c>
      <c r="E6956" s="5">
        <f>VLOOKUP(A6956,'Daily Nat Light Offices Mtl'!$A$1:$G$366,7)</f>
        <v>658.34650832706348</v>
      </c>
      <c r="F6956">
        <f t="shared" si="436"/>
        <v>41.146656770441467</v>
      </c>
      <c r="G6956">
        <f t="shared" si="437"/>
        <v>114.29626880678185</v>
      </c>
      <c r="H6956">
        <f t="shared" si="438"/>
        <v>0.95246890672318207</v>
      </c>
    </row>
    <row r="6957" spans="1:8" x14ac:dyDescent="0.35">
      <c r="A6957" s="2">
        <v>34989</v>
      </c>
      <c r="B6957" s="3">
        <v>0.79166666666666663</v>
      </c>
      <c r="C6957">
        <v>295.50799999999998</v>
      </c>
      <c r="D6957" s="4" t="b">
        <f t="shared" si="435"/>
        <v>1</v>
      </c>
      <c r="E6957" s="5">
        <f>VLOOKUP(A6957,'Daily Nat Light Offices Mtl'!$A$1:$G$366,7)</f>
        <v>658.34650832706348</v>
      </c>
      <c r="F6957">
        <f t="shared" si="436"/>
        <v>41.146656770441467</v>
      </c>
      <c r="G6957">
        <f t="shared" si="437"/>
        <v>114.29626880678185</v>
      </c>
      <c r="H6957">
        <f t="shared" si="438"/>
        <v>0.95246890672318207</v>
      </c>
    </row>
    <row r="6958" spans="1:8" x14ac:dyDescent="0.35">
      <c r="A6958" s="2">
        <v>34989</v>
      </c>
      <c r="B6958" s="3">
        <v>0.83333333333333337</v>
      </c>
      <c r="C6958">
        <v>295.50799999999998</v>
      </c>
      <c r="D6958" s="4" t="b">
        <f t="shared" si="435"/>
        <v>1</v>
      </c>
      <c r="E6958" s="5">
        <f>VLOOKUP(A6958,'Daily Nat Light Offices Mtl'!$A$1:$G$366,7)</f>
        <v>658.34650832706348</v>
      </c>
      <c r="F6958">
        <f t="shared" si="436"/>
        <v>41.146656770441467</v>
      </c>
      <c r="G6958">
        <f t="shared" si="437"/>
        <v>114.29626880678185</v>
      </c>
      <c r="H6958">
        <f t="shared" si="438"/>
        <v>0.95246890672318207</v>
      </c>
    </row>
    <row r="6959" spans="1:8" x14ac:dyDescent="0.35">
      <c r="A6959" s="2">
        <v>34989</v>
      </c>
      <c r="B6959" s="3">
        <v>0.875</v>
      </c>
      <c r="C6959">
        <v>98.502700000000004</v>
      </c>
      <c r="D6959" s="4" t="b">
        <f t="shared" si="435"/>
        <v>1</v>
      </c>
      <c r="E6959" s="5">
        <f>VLOOKUP(A6959,'Daily Nat Light Offices Mtl'!$A$1:$G$366,7)</f>
        <v>658.34650832706348</v>
      </c>
      <c r="F6959">
        <f t="shared" si="436"/>
        <v>41.146656770441467</v>
      </c>
      <c r="G6959">
        <f t="shared" si="437"/>
        <v>114.29626880678185</v>
      </c>
      <c r="H6959">
        <f t="shared" si="438"/>
        <v>0.95246890672318207</v>
      </c>
    </row>
    <row r="6960" spans="1:8" x14ac:dyDescent="0.35">
      <c r="A6960" s="2">
        <v>34989</v>
      </c>
      <c r="B6960" s="3">
        <v>0.91666666666666663</v>
      </c>
      <c r="C6960">
        <v>98.502700000000004</v>
      </c>
      <c r="D6960" s="4" t="b">
        <f t="shared" si="435"/>
        <v>0</v>
      </c>
      <c r="E6960" s="5">
        <f>VLOOKUP(A6960,'Daily Nat Light Offices Mtl'!$A$1:$G$366,7)</f>
        <v>658.34650832706348</v>
      </c>
      <c r="F6960">
        <f t="shared" si="436"/>
        <v>0</v>
      </c>
      <c r="G6960">
        <f t="shared" si="437"/>
        <v>0</v>
      </c>
      <c r="H6960">
        <f t="shared" si="438"/>
        <v>0</v>
      </c>
    </row>
    <row r="6961" spans="1:8" x14ac:dyDescent="0.35">
      <c r="A6961" s="2">
        <v>34989</v>
      </c>
      <c r="B6961" s="3">
        <v>0.95833333333333337</v>
      </c>
      <c r="C6961">
        <v>49.251399999999997</v>
      </c>
      <c r="D6961" s="4" t="b">
        <f t="shared" si="435"/>
        <v>0</v>
      </c>
      <c r="E6961" s="5">
        <f>VLOOKUP(A6961,'Daily Nat Light Offices Mtl'!$A$1:$G$366,7)</f>
        <v>658.34650832706348</v>
      </c>
      <c r="F6961">
        <f t="shared" si="436"/>
        <v>0</v>
      </c>
      <c r="G6961">
        <f t="shared" si="437"/>
        <v>0</v>
      </c>
      <c r="H6961">
        <f t="shared" si="438"/>
        <v>0</v>
      </c>
    </row>
    <row r="6962" spans="1:8" x14ac:dyDescent="0.35">
      <c r="A6962" s="2">
        <v>34990</v>
      </c>
      <c r="B6962" s="3">
        <v>0</v>
      </c>
      <c r="C6962">
        <v>49.251399999999997</v>
      </c>
      <c r="D6962" s="4" t="b">
        <f t="shared" si="435"/>
        <v>0</v>
      </c>
      <c r="E6962" s="5">
        <f>VLOOKUP(A6962,'Daily Nat Light Offices Mtl'!$A$1:$G$366,7)</f>
        <v>635.93828171706286</v>
      </c>
      <c r="F6962">
        <f t="shared" si="436"/>
        <v>0</v>
      </c>
      <c r="G6962">
        <f t="shared" si="437"/>
        <v>0</v>
      </c>
      <c r="H6962">
        <f t="shared" si="438"/>
        <v>0</v>
      </c>
    </row>
    <row r="6963" spans="1:8" x14ac:dyDescent="0.35">
      <c r="A6963" s="2">
        <v>34990</v>
      </c>
      <c r="B6963" s="3">
        <v>4.1666666666666664E-2</v>
      </c>
      <c r="C6963">
        <v>49.251399999999997</v>
      </c>
      <c r="D6963" s="4" t="b">
        <f t="shared" si="435"/>
        <v>0</v>
      </c>
      <c r="E6963" s="5">
        <f>VLOOKUP(A6963,'Daily Nat Light Offices Mtl'!$A$1:$G$366,7)</f>
        <v>635.93828171706286</v>
      </c>
      <c r="F6963">
        <f t="shared" si="436"/>
        <v>0</v>
      </c>
      <c r="G6963">
        <f t="shared" si="437"/>
        <v>0</v>
      </c>
      <c r="H6963">
        <f t="shared" si="438"/>
        <v>0</v>
      </c>
    </row>
    <row r="6964" spans="1:8" x14ac:dyDescent="0.35">
      <c r="A6964" s="2">
        <v>34990</v>
      </c>
      <c r="B6964" s="3">
        <v>8.3333333333333329E-2</v>
      </c>
      <c r="C6964">
        <v>49.251399999999997</v>
      </c>
      <c r="D6964" s="4" t="b">
        <f t="shared" si="435"/>
        <v>0</v>
      </c>
      <c r="E6964" s="5">
        <f>VLOOKUP(A6964,'Daily Nat Light Offices Mtl'!$A$1:$G$366,7)</f>
        <v>635.93828171706286</v>
      </c>
      <c r="F6964">
        <f t="shared" si="436"/>
        <v>0</v>
      </c>
      <c r="G6964">
        <f t="shared" si="437"/>
        <v>0</v>
      </c>
      <c r="H6964">
        <f t="shared" si="438"/>
        <v>0</v>
      </c>
    </row>
    <row r="6965" spans="1:8" x14ac:dyDescent="0.35">
      <c r="A6965" s="2">
        <v>34990</v>
      </c>
      <c r="B6965" s="3">
        <v>0.125</v>
      </c>
      <c r="C6965">
        <v>49.251399999999997</v>
      </c>
      <c r="D6965" s="4" t="b">
        <f t="shared" si="435"/>
        <v>0</v>
      </c>
      <c r="E6965" s="5">
        <f>VLOOKUP(A6965,'Daily Nat Light Offices Mtl'!$A$1:$G$366,7)</f>
        <v>635.93828171706286</v>
      </c>
      <c r="F6965">
        <f t="shared" si="436"/>
        <v>0</v>
      </c>
      <c r="G6965">
        <f t="shared" si="437"/>
        <v>0</v>
      </c>
      <c r="H6965">
        <f t="shared" si="438"/>
        <v>0</v>
      </c>
    </row>
    <row r="6966" spans="1:8" x14ac:dyDescent="0.35">
      <c r="A6966" s="2">
        <v>34990</v>
      </c>
      <c r="B6966" s="3">
        <v>0.16666666666666666</v>
      </c>
      <c r="C6966">
        <v>49.251399999999997</v>
      </c>
      <c r="D6966" s="4" t="b">
        <f t="shared" si="435"/>
        <v>0</v>
      </c>
      <c r="E6966" s="5">
        <f>VLOOKUP(A6966,'Daily Nat Light Offices Mtl'!$A$1:$G$366,7)</f>
        <v>635.93828171706286</v>
      </c>
      <c r="F6966">
        <f t="shared" si="436"/>
        <v>0</v>
      </c>
      <c r="G6966">
        <f t="shared" si="437"/>
        <v>0</v>
      </c>
      <c r="H6966">
        <f t="shared" si="438"/>
        <v>0</v>
      </c>
    </row>
    <row r="6967" spans="1:8" x14ac:dyDescent="0.35">
      <c r="A6967" s="2">
        <v>34990</v>
      </c>
      <c r="B6967" s="3">
        <v>0.20833333333333334</v>
      </c>
      <c r="C6967">
        <v>49.251399999999997</v>
      </c>
      <c r="D6967" s="4" t="b">
        <f t="shared" si="435"/>
        <v>1</v>
      </c>
      <c r="E6967" s="5">
        <f>VLOOKUP(A6967,'Daily Nat Light Offices Mtl'!$A$1:$G$366,7)</f>
        <v>635.93828171706286</v>
      </c>
      <c r="F6967">
        <f t="shared" si="436"/>
        <v>39.746142607316429</v>
      </c>
      <c r="G6967">
        <f t="shared" si="437"/>
        <v>110.40595168699006</v>
      </c>
      <c r="H6967">
        <f t="shared" si="438"/>
        <v>0.92004959739158387</v>
      </c>
    </row>
    <row r="6968" spans="1:8" x14ac:dyDescent="0.35">
      <c r="A6968" s="2">
        <v>34990</v>
      </c>
      <c r="B6968" s="3">
        <v>0.25</v>
      </c>
      <c r="C6968">
        <v>466.2</v>
      </c>
      <c r="D6968" s="4" t="b">
        <f t="shared" si="435"/>
        <v>1</v>
      </c>
      <c r="E6968" s="5">
        <f>VLOOKUP(A6968,'Daily Nat Light Offices Mtl'!$A$1:$G$366,7)</f>
        <v>635.93828171706286</v>
      </c>
      <c r="F6968">
        <f t="shared" si="436"/>
        <v>39.746142607316429</v>
      </c>
      <c r="G6968">
        <f t="shared" si="437"/>
        <v>110.40595168699006</v>
      </c>
      <c r="H6968">
        <f t="shared" si="438"/>
        <v>0.92004959739158387</v>
      </c>
    </row>
    <row r="6969" spans="1:8" x14ac:dyDescent="0.35">
      <c r="A6969" s="2">
        <v>34990</v>
      </c>
      <c r="B6969" s="3">
        <v>0.29166666666666669</v>
      </c>
      <c r="C6969">
        <v>3707</v>
      </c>
      <c r="D6969" s="4" t="b">
        <f t="shared" si="435"/>
        <v>1</v>
      </c>
      <c r="E6969" s="5">
        <f>VLOOKUP(A6969,'Daily Nat Light Offices Mtl'!$A$1:$G$366,7)</f>
        <v>635.93828171706286</v>
      </c>
      <c r="F6969">
        <f t="shared" si="436"/>
        <v>39.746142607316429</v>
      </c>
      <c r="G6969">
        <f t="shared" si="437"/>
        <v>110.40595168699006</v>
      </c>
      <c r="H6969">
        <f t="shared" si="438"/>
        <v>0.92004959739158387</v>
      </c>
    </row>
    <row r="6970" spans="1:8" x14ac:dyDescent="0.35">
      <c r="A6970" s="2">
        <v>34990</v>
      </c>
      <c r="B6970" s="3">
        <v>0.33333333333333331</v>
      </c>
      <c r="C6970">
        <v>12455.4</v>
      </c>
      <c r="D6970" s="4" t="b">
        <f t="shared" si="435"/>
        <v>1</v>
      </c>
      <c r="E6970" s="5">
        <f>VLOOKUP(A6970,'Daily Nat Light Offices Mtl'!$A$1:$G$366,7)</f>
        <v>635.93828171706286</v>
      </c>
      <c r="F6970">
        <f t="shared" si="436"/>
        <v>39.746142607316429</v>
      </c>
      <c r="G6970">
        <f t="shared" si="437"/>
        <v>110.40595168699006</v>
      </c>
      <c r="H6970">
        <f t="shared" si="438"/>
        <v>0.92004959739158387</v>
      </c>
    </row>
    <row r="6971" spans="1:8" x14ac:dyDescent="0.35">
      <c r="A6971" s="2">
        <v>34990</v>
      </c>
      <c r="B6971" s="3">
        <v>0.375</v>
      </c>
      <c r="C6971">
        <v>22759.200000000001</v>
      </c>
      <c r="D6971" s="4" t="b">
        <f t="shared" si="435"/>
        <v>1</v>
      </c>
      <c r="E6971" s="5">
        <f>VLOOKUP(A6971,'Daily Nat Light Offices Mtl'!$A$1:$G$366,7)</f>
        <v>635.93828171706286</v>
      </c>
      <c r="F6971">
        <f t="shared" si="436"/>
        <v>39.746142607316429</v>
      </c>
      <c r="G6971">
        <f t="shared" si="437"/>
        <v>110.40595168699006</v>
      </c>
      <c r="H6971">
        <f t="shared" si="438"/>
        <v>0.92004959739158387</v>
      </c>
    </row>
    <row r="6972" spans="1:8" x14ac:dyDescent="0.35">
      <c r="A6972" s="2">
        <v>34990</v>
      </c>
      <c r="B6972" s="3">
        <v>0.41666666666666669</v>
      </c>
      <c r="C6972">
        <v>30179.200000000001</v>
      </c>
      <c r="D6972" s="4" t="b">
        <f t="shared" si="435"/>
        <v>1</v>
      </c>
      <c r="E6972" s="5">
        <f>VLOOKUP(A6972,'Daily Nat Light Offices Mtl'!$A$1:$G$366,7)</f>
        <v>635.93828171706286</v>
      </c>
      <c r="F6972">
        <f t="shared" si="436"/>
        <v>39.746142607316429</v>
      </c>
      <c r="G6972">
        <f t="shared" si="437"/>
        <v>110.40595168699006</v>
      </c>
      <c r="H6972">
        <f t="shared" si="438"/>
        <v>0.92004959739158387</v>
      </c>
    </row>
    <row r="6973" spans="1:8" x14ac:dyDescent="0.35">
      <c r="A6973" s="2">
        <v>34990</v>
      </c>
      <c r="B6973" s="3">
        <v>0.45833333333333331</v>
      </c>
      <c r="C6973">
        <v>31569.8</v>
      </c>
      <c r="D6973" s="4" t="b">
        <f t="shared" si="435"/>
        <v>1</v>
      </c>
      <c r="E6973" s="5">
        <f>VLOOKUP(A6973,'Daily Nat Light Offices Mtl'!$A$1:$G$366,7)</f>
        <v>635.93828171706286</v>
      </c>
      <c r="F6973">
        <f t="shared" si="436"/>
        <v>39.746142607316429</v>
      </c>
      <c r="G6973">
        <f t="shared" si="437"/>
        <v>110.40595168699006</v>
      </c>
      <c r="H6973">
        <f t="shared" si="438"/>
        <v>0.92004959739158387</v>
      </c>
    </row>
    <row r="6974" spans="1:8" x14ac:dyDescent="0.35">
      <c r="A6974" s="2">
        <v>34990</v>
      </c>
      <c r="B6974" s="3">
        <v>0.5</v>
      </c>
      <c r="C6974">
        <v>29570.1</v>
      </c>
      <c r="D6974" s="4" t="b">
        <f t="shared" si="435"/>
        <v>1</v>
      </c>
      <c r="E6974" s="5">
        <f>VLOOKUP(A6974,'Daily Nat Light Offices Mtl'!$A$1:$G$366,7)</f>
        <v>635.93828171706286</v>
      </c>
      <c r="F6974">
        <f t="shared" si="436"/>
        <v>39.746142607316429</v>
      </c>
      <c r="G6974">
        <f t="shared" si="437"/>
        <v>110.40595168699006</v>
      </c>
      <c r="H6974">
        <f t="shared" si="438"/>
        <v>0.92004959739158387</v>
      </c>
    </row>
    <row r="6975" spans="1:8" x14ac:dyDescent="0.35">
      <c r="A6975" s="2">
        <v>34990</v>
      </c>
      <c r="B6975" s="3">
        <v>0.54166666666666663</v>
      </c>
      <c r="C6975">
        <v>24257.200000000001</v>
      </c>
      <c r="D6975" s="4" t="b">
        <f t="shared" si="435"/>
        <v>1</v>
      </c>
      <c r="E6975" s="5">
        <f>VLOOKUP(A6975,'Daily Nat Light Offices Mtl'!$A$1:$G$366,7)</f>
        <v>635.93828171706286</v>
      </c>
      <c r="F6975">
        <f t="shared" si="436"/>
        <v>39.746142607316429</v>
      </c>
      <c r="G6975">
        <f t="shared" si="437"/>
        <v>110.40595168699006</v>
      </c>
      <c r="H6975">
        <f t="shared" si="438"/>
        <v>0.92004959739158387</v>
      </c>
    </row>
    <row r="6976" spans="1:8" x14ac:dyDescent="0.35">
      <c r="A6976" s="2">
        <v>34990</v>
      </c>
      <c r="B6976" s="3">
        <v>0.58333333333333337</v>
      </c>
      <c r="C6976">
        <v>14374.6</v>
      </c>
      <c r="D6976" s="4" t="b">
        <f t="shared" si="435"/>
        <v>1</v>
      </c>
      <c r="E6976" s="5">
        <f>VLOOKUP(A6976,'Daily Nat Light Offices Mtl'!$A$1:$G$366,7)</f>
        <v>635.93828171706286</v>
      </c>
      <c r="F6976">
        <f t="shared" si="436"/>
        <v>39.746142607316429</v>
      </c>
      <c r="G6976">
        <f t="shared" si="437"/>
        <v>110.40595168699006</v>
      </c>
      <c r="H6976">
        <f t="shared" si="438"/>
        <v>0.92004959739158387</v>
      </c>
    </row>
    <row r="6977" spans="1:8" x14ac:dyDescent="0.35">
      <c r="A6977" s="2">
        <v>34990</v>
      </c>
      <c r="B6977" s="3">
        <v>0.625</v>
      </c>
      <c r="C6977">
        <v>5387.6</v>
      </c>
      <c r="D6977" s="4" t="b">
        <f t="shared" si="435"/>
        <v>1</v>
      </c>
      <c r="E6977" s="5">
        <f>VLOOKUP(A6977,'Daily Nat Light Offices Mtl'!$A$1:$G$366,7)</f>
        <v>635.93828171706286</v>
      </c>
      <c r="F6977">
        <f t="shared" si="436"/>
        <v>39.746142607316429</v>
      </c>
      <c r="G6977">
        <f t="shared" si="437"/>
        <v>110.40595168699006</v>
      </c>
      <c r="H6977">
        <f t="shared" si="438"/>
        <v>0.92004959739158387</v>
      </c>
    </row>
    <row r="6978" spans="1:8" x14ac:dyDescent="0.35">
      <c r="A6978" s="2">
        <v>34990</v>
      </c>
      <c r="B6978" s="3">
        <v>0.66666666666666663</v>
      </c>
      <c r="C6978">
        <v>1579.5</v>
      </c>
      <c r="D6978" s="4" t="b">
        <f t="shared" ref="D6978:D7041" si="439">AND(B6978&gt;$B$6,B6978&lt;$B$24,E6978&gt;0)</f>
        <v>1</v>
      </c>
      <c r="E6978" s="5">
        <f>VLOOKUP(A6978,'Daily Nat Light Offices Mtl'!$A$1:$G$366,7)</f>
        <v>635.93828171706286</v>
      </c>
      <c r="F6978">
        <f t="shared" si="436"/>
        <v>39.746142607316429</v>
      </c>
      <c r="G6978">
        <f t="shared" si="437"/>
        <v>110.40595168699006</v>
      </c>
      <c r="H6978">
        <f t="shared" si="438"/>
        <v>0.92004959739158387</v>
      </c>
    </row>
    <row r="6979" spans="1:8" x14ac:dyDescent="0.35">
      <c r="A6979" s="2">
        <v>34990</v>
      </c>
      <c r="B6979" s="3">
        <v>0.70833333333333337</v>
      </c>
      <c r="C6979">
        <v>788.02200000000005</v>
      </c>
      <c r="D6979" s="4" t="b">
        <f t="shared" si="439"/>
        <v>1</v>
      </c>
      <c r="E6979" s="5">
        <f>VLOOKUP(A6979,'Daily Nat Light Offices Mtl'!$A$1:$G$366,7)</f>
        <v>635.93828171706286</v>
      </c>
      <c r="F6979">
        <f t="shared" ref="F6979:F7042" si="440">IF(D6979,E6979/16,0)</f>
        <v>39.746142607316429</v>
      </c>
      <c r="G6979">
        <f t="shared" ref="G6979:G7042" si="441">CONVERT(F6979*10^4,"J","Wh")</f>
        <v>110.40595168699006</v>
      </c>
      <c r="H6979">
        <f t="shared" ref="H6979:H7042" si="442">G6979/$J$2</f>
        <v>0.92004959739158387</v>
      </c>
    </row>
    <row r="6980" spans="1:8" x14ac:dyDescent="0.35">
      <c r="A6980" s="2">
        <v>34990</v>
      </c>
      <c r="B6980" s="3">
        <v>0.75</v>
      </c>
      <c r="C6980">
        <v>492.51400000000001</v>
      </c>
      <c r="D6980" s="4" t="b">
        <f t="shared" si="439"/>
        <v>1</v>
      </c>
      <c r="E6980" s="5">
        <f>VLOOKUP(A6980,'Daily Nat Light Offices Mtl'!$A$1:$G$366,7)</f>
        <v>635.93828171706286</v>
      </c>
      <c r="F6980">
        <f t="shared" si="440"/>
        <v>39.746142607316429</v>
      </c>
      <c r="G6980">
        <f t="shared" si="441"/>
        <v>110.40595168699006</v>
      </c>
      <c r="H6980">
        <f t="shared" si="442"/>
        <v>0.92004959739158387</v>
      </c>
    </row>
    <row r="6981" spans="1:8" x14ac:dyDescent="0.35">
      <c r="A6981" s="2">
        <v>34990</v>
      </c>
      <c r="B6981" s="3">
        <v>0.79166666666666663</v>
      </c>
      <c r="C6981">
        <v>295.50799999999998</v>
      </c>
      <c r="D6981" s="4" t="b">
        <f t="shared" si="439"/>
        <v>1</v>
      </c>
      <c r="E6981" s="5">
        <f>VLOOKUP(A6981,'Daily Nat Light Offices Mtl'!$A$1:$G$366,7)</f>
        <v>635.93828171706286</v>
      </c>
      <c r="F6981">
        <f t="shared" si="440"/>
        <v>39.746142607316429</v>
      </c>
      <c r="G6981">
        <f t="shared" si="441"/>
        <v>110.40595168699006</v>
      </c>
      <c r="H6981">
        <f t="shared" si="442"/>
        <v>0.92004959739158387</v>
      </c>
    </row>
    <row r="6982" spans="1:8" x14ac:dyDescent="0.35">
      <c r="A6982" s="2">
        <v>34990</v>
      </c>
      <c r="B6982" s="3">
        <v>0.83333333333333337</v>
      </c>
      <c r="C6982">
        <v>295.50799999999998</v>
      </c>
      <c r="D6982" s="4" t="b">
        <f t="shared" si="439"/>
        <v>1</v>
      </c>
      <c r="E6982" s="5">
        <f>VLOOKUP(A6982,'Daily Nat Light Offices Mtl'!$A$1:$G$366,7)</f>
        <v>635.93828171706286</v>
      </c>
      <c r="F6982">
        <f t="shared" si="440"/>
        <v>39.746142607316429</v>
      </c>
      <c r="G6982">
        <f t="shared" si="441"/>
        <v>110.40595168699006</v>
      </c>
      <c r="H6982">
        <f t="shared" si="442"/>
        <v>0.92004959739158387</v>
      </c>
    </row>
    <row r="6983" spans="1:8" x14ac:dyDescent="0.35">
      <c r="A6983" s="2">
        <v>34990</v>
      </c>
      <c r="B6983" s="3">
        <v>0.875</v>
      </c>
      <c r="C6983">
        <v>98.502700000000004</v>
      </c>
      <c r="D6983" s="4" t="b">
        <f t="shared" si="439"/>
        <v>1</v>
      </c>
      <c r="E6983" s="5">
        <f>VLOOKUP(A6983,'Daily Nat Light Offices Mtl'!$A$1:$G$366,7)</f>
        <v>635.93828171706286</v>
      </c>
      <c r="F6983">
        <f t="shared" si="440"/>
        <v>39.746142607316429</v>
      </c>
      <c r="G6983">
        <f t="shared" si="441"/>
        <v>110.40595168699006</v>
      </c>
      <c r="H6983">
        <f t="shared" si="442"/>
        <v>0.92004959739158387</v>
      </c>
    </row>
    <row r="6984" spans="1:8" x14ac:dyDescent="0.35">
      <c r="A6984" s="2">
        <v>34990</v>
      </c>
      <c r="B6984" s="3">
        <v>0.91666666666666663</v>
      </c>
      <c r="C6984">
        <v>98.502700000000004</v>
      </c>
      <c r="D6984" s="4" t="b">
        <f t="shared" si="439"/>
        <v>0</v>
      </c>
      <c r="E6984" s="5">
        <f>VLOOKUP(A6984,'Daily Nat Light Offices Mtl'!$A$1:$G$366,7)</f>
        <v>635.93828171706286</v>
      </c>
      <c r="F6984">
        <f t="shared" si="440"/>
        <v>0</v>
      </c>
      <c r="G6984">
        <f t="shared" si="441"/>
        <v>0</v>
      </c>
      <c r="H6984">
        <f t="shared" si="442"/>
        <v>0</v>
      </c>
    </row>
    <row r="6985" spans="1:8" x14ac:dyDescent="0.35">
      <c r="A6985" s="2">
        <v>34990</v>
      </c>
      <c r="B6985" s="3">
        <v>0.95833333333333337</v>
      </c>
      <c r="C6985">
        <v>49.251399999999997</v>
      </c>
      <c r="D6985" s="4" t="b">
        <f t="shared" si="439"/>
        <v>0</v>
      </c>
      <c r="E6985" s="5">
        <f>VLOOKUP(A6985,'Daily Nat Light Offices Mtl'!$A$1:$G$366,7)</f>
        <v>635.93828171706286</v>
      </c>
      <c r="F6985">
        <f t="shared" si="440"/>
        <v>0</v>
      </c>
      <c r="G6985">
        <f t="shared" si="441"/>
        <v>0</v>
      </c>
      <c r="H6985">
        <f t="shared" si="442"/>
        <v>0</v>
      </c>
    </row>
    <row r="6986" spans="1:8" x14ac:dyDescent="0.35">
      <c r="A6986" s="2">
        <v>34991</v>
      </c>
      <c r="B6986" s="3">
        <v>0</v>
      </c>
      <c r="C6986">
        <v>49.251399999999997</v>
      </c>
      <c r="D6986" s="4" t="b">
        <f t="shared" si="439"/>
        <v>0</v>
      </c>
      <c r="E6986" s="5">
        <f>VLOOKUP(A6986,'Daily Nat Light Offices Mtl'!$A$1:$G$366,7)</f>
        <v>638.3191483823739</v>
      </c>
      <c r="F6986">
        <f t="shared" si="440"/>
        <v>0</v>
      </c>
      <c r="G6986">
        <f t="shared" si="441"/>
        <v>0</v>
      </c>
      <c r="H6986">
        <f t="shared" si="442"/>
        <v>0</v>
      </c>
    </row>
    <row r="6987" spans="1:8" x14ac:dyDescent="0.35">
      <c r="A6987" s="2">
        <v>34991</v>
      </c>
      <c r="B6987" s="3">
        <v>4.1666666666666664E-2</v>
      </c>
      <c r="C6987">
        <v>49.251399999999997</v>
      </c>
      <c r="D6987" s="4" t="b">
        <f t="shared" si="439"/>
        <v>0</v>
      </c>
      <c r="E6987" s="5">
        <f>VLOOKUP(A6987,'Daily Nat Light Offices Mtl'!$A$1:$G$366,7)</f>
        <v>638.3191483823739</v>
      </c>
      <c r="F6987">
        <f t="shared" si="440"/>
        <v>0</v>
      </c>
      <c r="G6987">
        <f t="shared" si="441"/>
        <v>0</v>
      </c>
      <c r="H6987">
        <f t="shared" si="442"/>
        <v>0</v>
      </c>
    </row>
    <row r="6988" spans="1:8" x14ac:dyDescent="0.35">
      <c r="A6988" s="2">
        <v>34991</v>
      </c>
      <c r="B6988" s="3">
        <v>8.3333333333333329E-2</v>
      </c>
      <c r="C6988">
        <v>49.251399999999997</v>
      </c>
      <c r="D6988" s="4" t="b">
        <f t="shared" si="439"/>
        <v>0</v>
      </c>
      <c r="E6988" s="5">
        <f>VLOOKUP(A6988,'Daily Nat Light Offices Mtl'!$A$1:$G$366,7)</f>
        <v>638.3191483823739</v>
      </c>
      <c r="F6988">
        <f t="shared" si="440"/>
        <v>0</v>
      </c>
      <c r="G6988">
        <f t="shared" si="441"/>
        <v>0</v>
      </c>
      <c r="H6988">
        <f t="shared" si="442"/>
        <v>0</v>
      </c>
    </row>
    <row r="6989" spans="1:8" x14ac:dyDescent="0.35">
      <c r="A6989" s="2">
        <v>34991</v>
      </c>
      <c r="B6989" s="3">
        <v>0.125</v>
      </c>
      <c r="C6989">
        <v>49.251399999999997</v>
      </c>
      <c r="D6989" s="4" t="b">
        <f t="shared" si="439"/>
        <v>0</v>
      </c>
      <c r="E6989" s="5">
        <f>VLOOKUP(A6989,'Daily Nat Light Offices Mtl'!$A$1:$G$366,7)</f>
        <v>638.3191483823739</v>
      </c>
      <c r="F6989">
        <f t="shared" si="440"/>
        <v>0</v>
      </c>
      <c r="G6989">
        <f t="shared" si="441"/>
        <v>0</v>
      </c>
      <c r="H6989">
        <f t="shared" si="442"/>
        <v>0</v>
      </c>
    </row>
    <row r="6990" spans="1:8" x14ac:dyDescent="0.35">
      <c r="A6990" s="2">
        <v>34991</v>
      </c>
      <c r="B6990" s="3">
        <v>0.16666666666666666</v>
      </c>
      <c r="C6990">
        <v>49.251399999999997</v>
      </c>
      <c r="D6990" s="4" t="b">
        <f t="shared" si="439"/>
        <v>0</v>
      </c>
      <c r="E6990" s="5">
        <f>VLOOKUP(A6990,'Daily Nat Light Offices Mtl'!$A$1:$G$366,7)</f>
        <v>638.3191483823739</v>
      </c>
      <c r="F6990">
        <f t="shared" si="440"/>
        <v>0</v>
      </c>
      <c r="G6990">
        <f t="shared" si="441"/>
        <v>0</v>
      </c>
      <c r="H6990">
        <f t="shared" si="442"/>
        <v>0</v>
      </c>
    </row>
    <row r="6991" spans="1:8" x14ac:dyDescent="0.35">
      <c r="A6991" s="2">
        <v>34991</v>
      </c>
      <c r="B6991" s="3">
        <v>0.20833333333333334</v>
      </c>
      <c r="C6991">
        <v>49.251399999999997</v>
      </c>
      <c r="D6991" s="4" t="b">
        <f t="shared" si="439"/>
        <v>1</v>
      </c>
      <c r="E6991" s="5">
        <f>VLOOKUP(A6991,'Daily Nat Light Offices Mtl'!$A$1:$G$366,7)</f>
        <v>638.3191483823739</v>
      </c>
      <c r="F6991">
        <f t="shared" si="440"/>
        <v>39.894946773898369</v>
      </c>
      <c r="G6991">
        <f t="shared" si="441"/>
        <v>110.81929659416214</v>
      </c>
      <c r="H6991">
        <f t="shared" si="442"/>
        <v>0.92349413828468452</v>
      </c>
    </row>
    <row r="6992" spans="1:8" x14ac:dyDescent="0.35">
      <c r="A6992" s="2">
        <v>34991</v>
      </c>
      <c r="B6992" s="3">
        <v>0.25</v>
      </c>
      <c r="C6992">
        <v>448.43700000000001</v>
      </c>
      <c r="D6992" s="4" t="b">
        <f t="shared" si="439"/>
        <v>1</v>
      </c>
      <c r="E6992" s="5">
        <f>VLOOKUP(A6992,'Daily Nat Light Offices Mtl'!$A$1:$G$366,7)</f>
        <v>638.3191483823739</v>
      </c>
      <c r="F6992">
        <f t="shared" si="440"/>
        <v>39.894946773898369</v>
      </c>
      <c r="G6992">
        <f t="shared" si="441"/>
        <v>110.81929659416214</v>
      </c>
      <c r="H6992">
        <f t="shared" si="442"/>
        <v>0.92349413828468452</v>
      </c>
    </row>
    <row r="6993" spans="1:8" x14ac:dyDescent="0.35">
      <c r="A6993" s="2">
        <v>34991</v>
      </c>
      <c r="B6993" s="3">
        <v>0.29166666666666669</v>
      </c>
      <c r="C6993">
        <v>3526.18</v>
      </c>
      <c r="D6993" s="4" t="b">
        <f t="shared" si="439"/>
        <v>1</v>
      </c>
      <c r="E6993" s="5">
        <f>VLOOKUP(A6993,'Daily Nat Light Offices Mtl'!$A$1:$G$366,7)</f>
        <v>638.3191483823739</v>
      </c>
      <c r="F6993">
        <f t="shared" si="440"/>
        <v>39.894946773898369</v>
      </c>
      <c r="G6993">
        <f t="shared" si="441"/>
        <v>110.81929659416214</v>
      </c>
      <c r="H6993">
        <f t="shared" si="442"/>
        <v>0.92349413828468452</v>
      </c>
    </row>
    <row r="6994" spans="1:8" x14ac:dyDescent="0.35">
      <c r="A6994" s="2">
        <v>34991</v>
      </c>
      <c r="B6994" s="3">
        <v>0.33333333333333331</v>
      </c>
      <c r="C6994">
        <v>11323.3</v>
      </c>
      <c r="D6994" s="4" t="b">
        <f t="shared" si="439"/>
        <v>1</v>
      </c>
      <c r="E6994" s="5">
        <f>VLOOKUP(A6994,'Daily Nat Light Offices Mtl'!$A$1:$G$366,7)</f>
        <v>638.3191483823739</v>
      </c>
      <c r="F6994">
        <f t="shared" si="440"/>
        <v>39.894946773898369</v>
      </c>
      <c r="G6994">
        <f t="shared" si="441"/>
        <v>110.81929659416214</v>
      </c>
      <c r="H6994">
        <f t="shared" si="442"/>
        <v>0.92349413828468452</v>
      </c>
    </row>
    <row r="6995" spans="1:8" x14ac:dyDescent="0.35">
      <c r="A6995" s="2">
        <v>34991</v>
      </c>
      <c r="B6995" s="3">
        <v>0.375</v>
      </c>
      <c r="C6995">
        <v>22346.5</v>
      </c>
      <c r="D6995" s="4" t="b">
        <f t="shared" si="439"/>
        <v>1</v>
      </c>
      <c r="E6995" s="5">
        <f>VLOOKUP(A6995,'Daily Nat Light Offices Mtl'!$A$1:$G$366,7)</f>
        <v>638.3191483823739</v>
      </c>
      <c r="F6995">
        <f t="shared" si="440"/>
        <v>39.894946773898369</v>
      </c>
      <c r="G6995">
        <f t="shared" si="441"/>
        <v>110.81929659416214</v>
      </c>
      <c r="H6995">
        <f t="shared" si="442"/>
        <v>0.92349413828468452</v>
      </c>
    </row>
    <row r="6996" spans="1:8" x14ac:dyDescent="0.35">
      <c r="A6996" s="2">
        <v>34991</v>
      </c>
      <c r="B6996" s="3">
        <v>0.41666666666666669</v>
      </c>
      <c r="C6996">
        <v>30267.3</v>
      </c>
      <c r="D6996" s="4" t="b">
        <f t="shared" si="439"/>
        <v>1</v>
      </c>
      <c r="E6996" s="5">
        <f>VLOOKUP(A6996,'Daily Nat Light Offices Mtl'!$A$1:$G$366,7)</f>
        <v>638.3191483823739</v>
      </c>
      <c r="F6996">
        <f t="shared" si="440"/>
        <v>39.894946773898369</v>
      </c>
      <c r="G6996">
        <f t="shared" si="441"/>
        <v>110.81929659416214</v>
      </c>
      <c r="H6996">
        <f t="shared" si="442"/>
        <v>0.92349413828468452</v>
      </c>
    </row>
    <row r="6997" spans="1:8" x14ac:dyDescent="0.35">
      <c r="A6997" s="2">
        <v>34991</v>
      </c>
      <c r="B6997" s="3">
        <v>0.45833333333333331</v>
      </c>
      <c r="C6997">
        <v>33160.9</v>
      </c>
      <c r="D6997" s="4" t="b">
        <f t="shared" si="439"/>
        <v>1</v>
      </c>
      <c r="E6997" s="5">
        <f>VLOOKUP(A6997,'Daily Nat Light Offices Mtl'!$A$1:$G$366,7)</f>
        <v>638.3191483823739</v>
      </c>
      <c r="F6997">
        <f t="shared" si="440"/>
        <v>39.894946773898369</v>
      </c>
      <c r="G6997">
        <f t="shared" si="441"/>
        <v>110.81929659416214</v>
      </c>
      <c r="H6997">
        <f t="shared" si="442"/>
        <v>0.92349413828468452</v>
      </c>
    </row>
    <row r="6998" spans="1:8" x14ac:dyDescent="0.35">
      <c r="A6998" s="2">
        <v>34991</v>
      </c>
      <c r="B6998" s="3">
        <v>0.5</v>
      </c>
      <c r="C6998">
        <v>28858.799999999999</v>
      </c>
      <c r="D6998" s="4" t="b">
        <f t="shared" si="439"/>
        <v>1</v>
      </c>
      <c r="E6998" s="5">
        <f>VLOOKUP(A6998,'Daily Nat Light Offices Mtl'!$A$1:$G$366,7)</f>
        <v>638.3191483823739</v>
      </c>
      <c r="F6998">
        <f t="shared" si="440"/>
        <v>39.894946773898369</v>
      </c>
      <c r="G6998">
        <f t="shared" si="441"/>
        <v>110.81929659416214</v>
      </c>
      <c r="H6998">
        <f t="shared" si="442"/>
        <v>0.92349413828468452</v>
      </c>
    </row>
    <row r="6999" spans="1:8" x14ac:dyDescent="0.35">
      <c r="A6999" s="2">
        <v>34991</v>
      </c>
      <c r="B6999" s="3">
        <v>0.54166666666666663</v>
      </c>
      <c r="C6999">
        <v>20452.2</v>
      </c>
      <c r="D6999" s="4" t="b">
        <f t="shared" si="439"/>
        <v>1</v>
      </c>
      <c r="E6999" s="5">
        <f>VLOOKUP(A6999,'Daily Nat Light Offices Mtl'!$A$1:$G$366,7)</f>
        <v>638.3191483823739</v>
      </c>
      <c r="F6999">
        <f t="shared" si="440"/>
        <v>39.894946773898369</v>
      </c>
      <c r="G6999">
        <f t="shared" si="441"/>
        <v>110.81929659416214</v>
      </c>
      <c r="H6999">
        <f t="shared" si="442"/>
        <v>0.92349413828468452</v>
      </c>
    </row>
    <row r="7000" spans="1:8" x14ac:dyDescent="0.35">
      <c r="A7000" s="2">
        <v>34991</v>
      </c>
      <c r="B7000" s="3">
        <v>0.58333333333333337</v>
      </c>
      <c r="C7000">
        <v>10704.8</v>
      </c>
      <c r="D7000" s="4" t="b">
        <f t="shared" si="439"/>
        <v>1</v>
      </c>
      <c r="E7000" s="5">
        <f>VLOOKUP(A7000,'Daily Nat Light Offices Mtl'!$A$1:$G$366,7)</f>
        <v>638.3191483823739</v>
      </c>
      <c r="F7000">
        <f t="shared" si="440"/>
        <v>39.894946773898369</v>
      </c>
      <c r="G7000">
        <f t="shared" si="441"/>
        <v>110.81929659416214</v>
      </c>
      <c r="H7000">
        <f t="shared" si="442"/>
        <v>0.92349413828468452</v>
      </c>
    </row>
    <row r="7001" spans="1:8" x14ac:dyDescent="0.35">
      <c r="A7001" s="2">
        <v>34991</v>
      </c>
      <c r="B7001" s="3">
        <v>0.625</v>
      </c>
      <c r="C7001">
        <v>4941.28</v>
      </c>
      <c r="D7001" s="4" t="b">
        <f t="shared" si="439"/>
        <v>1</v>
      </c>
      <c r="E7001" s="5">
        <f>VLOOKUP(A7001,'Daily Nat Light Offices Mtl'!$A$1:$G$366,7)</f>
        <v>638.3191483823739</v>
      </c>
      <c r="F7001">
        <f t="shared" si="440"/>
        <v>39.894946773898369</v>
      </c>
      <c r="G7001">
        <f t="shared" si="441"/>
        <v>110.81929659416214</v>
      </c>
      <c r="H7001">
        <f t="shared" si="442"/>
        <v>0.92349413828468452</v>
      </c>
    </row>
    <row r="7002" spans="1:8" x14ac:dyDescent="0.35">
      <c r="A7002" s="2">
        <v>34991</v>
      </c>
      <c r="B7002" s="3">
        <v>0.66666666666666663</v>
      </c>
      <c r="C7002">
        <v>1603.44</v>
      </c>
      <c r="D7002" s="4" t="b">
        <f t="shared" si="439"/>
        <v>1</v>
      </c>
      <c r="E7002" s="5">
        <f>VLOOKUP(A7002,'Daily Nat Light Offices Mtl'!$A$1:$G$366,7)</f>
        <v>638.3191483823739</v>
      </c>
      <c r="F7002">
        <f t="shared" si="440"/>
        <v>39.894946773898369</v>
      </c>
      <c r="G7002">
        <f t="shared" si="441"/>
        <v>110.81929659416214</v>
      </c>
      <c r="H7002">
        <f t="shared" si="442"/>
        <v>0.92349413828468452</v>
      </c>
    </row>
    <row r="7003" spans="1:8" x14ac:dyDescent="0.35">
      <c r="A7003" s="2">
        <v>34991</v>
      </c>
      <c r="B7003" s="3">
        <v>0.70833333333333337</v>
      </c>
      <c r="C7003">
        <v>788.02200000000005</v>
      </c>
      <c r="D7003" s="4" t="b">
        <f t="shared" si="439"/>
        <v>1</v>
      </c>
      <c r="E7003" s="5">
        <f>VLOOKUP(A7003,'Daily Nat Light Offices Mtl'!$A$1:$G$366,7)</f>
        <v>638.3191483823739</v>
      </c>
      <c r="F7003">
        <f t="shared" si="440"/>
        <v>39.894946773898369</v>
      </c>
      <c r="G7003">
        <f t="shared" si="441"/>
        <v>110.81929659416214</v>
      </c>
      <c r="H7003">
        <f t="shared" si="442"/>
        <v>0.92349413828468452</v>
      </c>
    </row>
    <row r="7004" spans="1:8" x14ac:dyDescent="0.35">
      <c r="A7004" s="2">
        <v>34991</v>
      </c>
      <c r="B7004" s="3">
        <v>0.75</v>
      </c>
      <c r="C7004">
        <v>492.51400000000001</v>
      </c>
      <c r="D7004" s="4" t="b">
        <f t="shared" si="439"/>
        <v>1</v>
      </c>
      <c r="E7004" s="5">
        <f>VLOOKUP(A7004,'Daily Nat Light Offices Mtl'!$A$1:$G$366,7)</f>
        <v>638.3191483823739</v>
      </c>
      <c r="F7004">
        <f t="shared" si="440"/>
        <v>39.894946773898369</v>
      </c>
      <c r="G7004">
        <f t="shared" si="441"/>
        <v>110.81929659416214</v>
      </c>
      <c r="H7004">
        <f t="shared" si="442"/>
        <v>0.92349413828468452</v>
      </c>
    </row>
    <row r="7005" spans="1:8" x14ac:dyDescent="0.35">
      <c r="A7005" s="2">
        <v>34991</v>
      </c>
      <c r="B7005" s="3">
        <v>0.79166666666666663</v>
      </c>
      <c r="C7005">
        <v>295.50799999999998</v>
      </c>
      <c r="D7005" s="4" t="b">
        <f t="shared" si="439"/>
        <v>1</v>
      </c>
      <c r="E7005" s="5">
        <f>VLOOKUP(A7005,'Daily Nat Light Offices Mtl'!$A$1:$G$366,7)</f>
        <v>638.3191483823739</v>
      </c>
      <c r="F7005">
        <f t="shared" si="440"/>
        <v>39.894946773898369</v>
      </c>
      <c r="G7005">
        <f t="shared" si="441"/>
        <v>110.81929659416214</v>
      </c>
      <c r="H7005">
        <f t="shared" si="442"/>
        <v>0.92349413828468452</v>
      </c>
    </row>
    <row r="7006" spans="1:8" x14ac:dyDescent="0.35">
      <c r="A7006" s="2">
        <v>34991</v>
      </c>
      <c r="B7006" s="3">
        <v>0.83333333333333337</v>
      </c>
      <c r="C7006">
        <v>295.50799999999998</v>
      </c>
      <c r="D7006" s="4" t="b">
        <f t="shared" si="439"/>
        <v>1</v>
      </c>
      <c r="E7006" s="5">
        <f>VLOOKUP(A7006,'Daily Nat Light Offices Mtl'!$A$1:$G$366,7)</f>
        <v>638.3191483823739</v>
      </c>
      <c r="F7006">
        <f t="shared" si="440"/>
        <v>39.894946773898369</v>
      </c>
      <c r="G7006">
        <f t="shared" si="441"/>
        <v>110.81929659416214</v>
      </c>
      <c r="H7006">
        <f t="shared" si="442"/>
        <v>0.92349413828468452</v>
      </c>
    </row>
    <row r="7007" spans="1:8" x14ac:dyDescent="0.35">
      <c r="A7007" s="2">
        <v>34991</v>
      </c>
      <c r="B7007" s="3">
        <v>0.875</v>
      </c>
      <c r="C7007">
        <v>98.502700000000004</v>
      </c>
      <c r="D7007" s="4" t="b">
        <f t="shared" si="439"/>
        <v>1</v>
      </c>
      <c r="E7007" s="5">
        <f>VLOOKUP(A7007,'Daily Nat Light Offices Mtl'!$A$1:$G$366,7)</f>
        <v>638.3191483823739</v>
      </c>
      <c r="F7007">
        <f t="shared" si="440"/>
        <v>39.894946773898369</v>
      </c>
      <c r="G7007">
        <f t="shared" si="441"/>
        <v>110.81929659416214</v>
      </c>
      <c r="H7007">
        <f t="shared" si="442"/>
        <v>0.92349413828468452</v>
      </c>
    </row>
    <row r="7008" spans="1:8" x14ac:dyDescent="0.35">
      <c r="A7008" s="2">
        <v>34991</v>
      </c>
      <c r="B7008" s="3">
        <v>0.91666666666666663</v>
      </c>
      <c r="C7008">
        <v>98.502700000000004</v>
      </c>
      <c r="D7008" s="4" t="b">
        <f t="shared" si="439"/>
        <v>0</v>
      </c>
      <c r="E7008" s="5">
        <f>VLOOKUP(A7008,'Daily Nat Light Offices Mtl'!$A$1:$G$366,7)</f>
        <v>638.3191483823739</v>
      </c>
      <c r="F7008">
        <f t="shared" si="440"/>
        <v>0</v>
      </c>
      <c r="G7008">
        <f t="shared" si="441"/>
        <v>0</v>
      </c>
      <c r="H7008">
        <f t="shared" si="442"/>
        <v>0</v>
      </c>
    </row>
    <row r="7009" spans="1:8" x14ac:dyDescent="0.35">
      <c r="A7009" s="2">
        <v>34991</v>
      </c>
      <c r="B7009" s="3">
        <v>0.95833333333333337</v>
      </c>
      <c r="C7009">
        <v>49.251399999999997</v>
      </c>
      <c r="D7009" s="4" t="b">
        <f t="shared" si="439"/>
        <v>0</v>
      </c>
      <c r="E7009" s="5">
        <f>VLOOKUP(A7009,'Daily Nat Light Offices Mtl'!$A$1:$G$366,7)</f>
        <v>638.3191483823739</v>
      </c>
      <c r="F7009">
        <f t="shared" si="440"/>
        <v>0</v>
      </c>
      <c r="G7009">
        <f t="shared" si="441"/>
        <v>0</v>
      </c>
      <c r="H7009">
        <f t="shared" si="442"/>
        <v>0</v>
      </c>
    </row>
    <row r="7010" spans="1:8" x14ac:dyDescent="0.35">
      <c r="A7010" s="2">
        <v>34992</v>
      </c>
      <c r="B7010" s="3">
        <v>0</v>
      </c>
      <c r="C7010">
        <v>49.251399999999997</v>
      </c>
      <c r="D7010" s="4" t="b">
        <f t="shared" si="439"/>
        <v>0</v>
      </c>
      <c r="E7010" s="5">
        <f>VLOOKUP(A7010,'Daily Nat Light Offices Mtl'!$A$1:$G$366,7)</f>
        <v>648.6849478414706</v>
      </c>
      <c r="F7010">
        <f t="shared" si="440"/>
        <v>0</v>
      </c>
      <c r="G7010">
        <f t="shared" si="441"/>
        <v>0</v>
      </c>
      <c r="H7010">
        <f t="shared" si="442"/>
        <v>0</v>
      </c>
    </row>
    <row r="7011" spans="1:8" x14ac:dyDescent="0.35">
      <c r="A7011" s="2">
        <v>34992</v>
      </c>
      <c r="B7011" s="3">
        <v>4.1666666666666664E-2</v>
      </c>
      <c r="C7011">
        <v>49.251399999999997</v>
      </c>
      <c r="D7011" s="4" t="b">
        <f t="shared" si="439"/>
        <v>0</v>
      </c>
      <c r="E7011" s="5">
        <f>VLOOKUP(A7011,'Daily Nat Light Offices Mtl'!$A$1:$G$366,7)</f>
        <v>648.6849478414706</v>
      </c>
      <c r="F7011">
        <f t="shared" si="440"/>
        <v>0</v>
      </c>
      <c r="G7011">
        <f t="shared" si="441"/>
        <v>0</v>
      </c>
      <c r="H7011">
        <f t="shared" si="442"/>
        <v>0</v>
      </c>
    </row>
    <row r="7012" spans="1:8" x14ac:dyDescent="0.35">
      <c r="A7012" s="2">
        <v>34992</v>
      </c>
      <c r="B7012" s="3">
        <v>8.3333333333333329E-2</v>
      </c>
      <c r="C7012">
        <v>49.251399999999997</v>
      </c>
      <c r="D7012" s="4" t="b">
        <f t="shared" si="439"/>
        <v>0</v>
      </c>
      <c r="E7012" s="5">
        <f>VLOOKUP(A7012,'Daily Nat Light Offices Mtl'!$A$1:$G$366,7)</f>
        <v>648.6849478414706</v>
      </c>
      <c r="F7012">
        <f t="shared" si="440"/>
        <v>0</v>
      </c>
      <c r="G7012">
        <f t="shared" si="441"/>
        <v>0</v>
      </c>
      <c r="H7012">
        <f t="shared" si="442"/>
        <v>0</v>
      </c>
    </row>
    <row r="7013" spans="1:8" x14ac:dyDescent="0.35">
      <c r="A7013" s="2">
        <v>34992</v>
      </c>
      <c r="B7013" s="3">
        <v>0.125</v>
      </c>
      <c r="C7013">
        <v>49.251399999999997</v>
      </c>
      <c r="D7013" s="4" t="b">
        <f t="shared" si="439"/>
        <v>0</v>
      </c>
      <c r="E7013" s="5">
        <f>VLOOKUP(A7013,'Daily Nat Light Offices Mtl'!$A$1:$G$366,7)</f>
        <v>648.6849478414706</v>
      </c>
      <c r="F7013">
        <f t="shared" si="440"/>
        <v>0</v>
      </c>
      <c r="G7013">
        <f t="shared" si="441"/>
        <v>0</v>
      </c>
      <c r="H7013">
        <f t="shared" si="442"/>
        <v>0</v>
      </c>
    </row>
    <row r="7014" spans="1:8" x14ac:dyDescent="0.35">
      <c r="A7014" s="2">
        <v>34992</v>
      </c>
      <c r="B7014" s="3">
        <v>0.16666666666666666</v>
      </c>
      <c r="C7014">
        <v>49.251399999999997</v>
      </c>
      <c r="D7014" s="4" t="b">
        <f t="shared" si="439"/>
        <v>0</v>
      </c>
      <c r="E7014" s="5">
        <f>VLOOKUP(A7014,'Daily Nat Light Offices Mtl'!$A$1:$G$366,7)</f>
        <v>648.6849478414706</v>
      </c>
      <c r="F7014">
        <f t="shared" si="440"/>
        <v>0</v>
      </c>
      <c r="G7014">
        <f t="shared" si="441"/>
        <v>0</v>
      </c>
      <c r="H7014">
        <f t="shared" si="442"/>
        <v>0</v>
      </c>
    </row>
    <row r="7015" spans="1:8" x14ac:dyDescent="0.35">
      <c r="A7015" s="2">
        <v>34992</v>
      </c>
      <c r="B7015" s="3">
        <v>0.20833333333333334</v>
      </c>
      <c r="C7015">
        <v>49.251399999999997</v>
      </c>
      <c r="D7015" s="4" t="b">
        <f t="shared" si="439"/>
        <v>1</v>
      </c>
      <c r="E7015" s="5">
        <f>VLOOKUP(A7015,'Daily Nat Light Offices Mtl'!$A$1:$G$366,7)</f>
        <v>648.6849478414706</v>
      </c>
      <c r="F7015">
        <f t="shared" si="440"/>
        <v>40.542809240091913</v>
      </c>
      <c r="G7015">
        <f t="shared" si="441"/>
        <v>112.61891455581087</v>
      </c>
      <c r="H7015">
        <f t="shared" si="442"/>
        <v>0.93849095463175725</v>
      </c>
    </row>
    <row r="7016" spans="1:8" x14ac:dyDescent="0.35">
      <c r="A7016" s="2">
        <v>34992</v>
      </c>
      <c r="B7016" s="3">
        <v>0.25</v>
      </c>
      <c r="C7016">
        <v>509.613</v>
      </c>
      <c r="D7016" s="4" t="b">
        <f t="shared" si="439"/>
        <v>1</v>
      </c>
      <c r="E7016" s="5">
        <f>VLOOKUP(A7016,'Daily Nat Light Offices Mtl'!$A$1:$G$366,7)</f>
        <v>648.6849478414706</v>
      </c>
      <c r="F7016">
        <f t="shared" si="440"/>
        <v>40.542809240091913</v>
      </c>
      <c r="G7016">
        <f t="shared" si="441"/>
        <v>112.61891455581087</v>
      </c>
      <c r="H7016">
        <f t="shared" si="442"/>
        <v>0.93849095463175725</v>
      </c>
    </row>
    <row r="7017" spans="1:8" x14ac:dyDescent="0.35">
      <c r="A7017" s="2">
        <v>34992</v>
      </c>
      <c r="B7017" s="3">
        <v>0.29166666666666669</v>
      </c>
      <c r="C7017">
        <v>3546.82</v>
      </c>
      <c r="D7017" s="4" t="b">
        <f t="shared" si="439"/>
        <v>1</v>
      </c>
      <c r="E7017" s="5">
        <f>VLOOKUP(A7017,'Daily Nat Light Offices Mtl'!$A$1:$G$366,7)</f>
        <v>648.6849478414706</v>
      </c>
      <c r="F7017">
        <f t="shared" si="440"/>
        <v>40.542809240091913</v>
      </c>
      <c r="G7017">
        <f t="shared" si="441"/>
        <v>112.61891455581087</v>
      </c>
      <c r="H7017">
        <f t="shared" si="442"/>
        <v>0.93849095463175725</v>
      </c>
    </row>
    <row r="7018" spans="1:8" x14ac:dyDescent="0.35">
      <c r="A7018" s="2">
        <v>34992</v>
      </c>
      <c r="B7018" s="3">
        <v>0.33333333333333331</v>
      </c>
      <c r="C7018">
        <v>9684.09</v>
      </c>
      <c r="D7018" s="4" t="b">
        <f t="shared" si="439"/>
        <v>1</v>
      </c>
      <c r="E7018" s="5">
        <f>VLOOKUP(A7018,'Daily Nat Light Offices Mtl'!$A$1:$G$366,7)</f>
        <v>648.6849478414706</v>
      </c>
      <c r="F7018">
        <f t="shared" si="440"/>
        <v>40.542809240091913</v>
      </c>
      <c r="G7018">
        <f t="shared" si="441"/>
        <v>112.61891455581087</v>
      </c>
      <c r="H7018">
        <f t="shared" si="442"/>
        <v>0.93849095463175725</v>
      </c>
    </row>
    <row r="7019" spans="1:8" x14ac:dyDescent="0.35">
      <c r="A7019" s="2">
        <v>34992</v>
      </c>
      <c r="B7019" s="3">
        <v>0.375</v>
      </c>
      <c r="C7019">
        <v>16488.400000000001</v>
      </c>
      <c r="D7019" s="4" t="b">
        <f t="shared" si="439"/>
        <v>1</v>
      </c>
      <c r="E7019" s="5">
        <f>VLOOKUP(A7019,'Daily Nat Light Offices Mtl'!$A$1:$G$366,7)</f>
        <v>648.6849478414706</v>
      </c>
      <c r="F7019">
        <f t="shared" si="440"/>
        <v>40.542809240091913</v>
      </c>
      <c r="G7019">
        <f t="shared" si="441"/>
        <v>112.61891455581087</v>
      </c>
      <c r="H7019">
        <f t="shared" si="442"/>
        <v>0.93849095463175725</v>
      </c>
    </row>
    <row r="7020" spans="1:8" x14ac:dyDescent="0.35">
      <c r="A7020" s="2">
        <v>34992</v>
      </c>
      <c r="B7020" s="3">
        <v>0.41666666666666669</v>
      </c>
      <c r="C7020">
        <v>24281</v>
      </c>
      <c r="D7020" s="4" t="b">
        <f t="shared" si="439"/>
        <v>1</v>
      </c>
      <c r="E7020" s="5">
        <f>VLOOKUP(A7020,'Daily Nat Light Offices Mtl'!$A$1:$G$366,7)</f>
        <v>648.6849478414706</v>
      </c>
      <c r="F7020">
        <f t="shared" si="440"/>
        <v>40.542809240091913</v>
      </c>
      <c r="G7020">
        <f t="shared" si="441"/>
        <v>112.61891455581087</v>
      </c>
      <c r="H7020">
        <f t="shared" si="442"/>
        <v>0.93849095463175725</v>
      </c>
    </row>
    <row r="7021" spans="1:8" x14ac:dyDescent="0.35">
      <c r="A7021" s="2">
        <v>34992</v>
      </c>
      <c r="B7021" s="3">
        <v>0.45833333333333331</v>
      </c>
      <c r="C7021">
        <v>20619.3</v>
      </c>
      <c r="D7021" s="4" t="b">
        <f t="shared" si="439"/>
        <v>1</v>
      </c>
      <c r="E7021" s="5">
        <f>VLOOKUP(A7021,'Daily Nat Light Offices Mtl'!$A$1:$G$366,7)</f>
        <v>648.6849478414706</v>
      </c>
      <c r="F7021">
        <f t="shared" si="440"/>
        <v>40.542809240091913</v>
      </c>
      <c r="G7021">
        <f t="shared" si="441"/>
        <v>112.61891455581087</v>
      </c>
      <c r="H7021">
        <f t="shared" si="442"/>
        <v>0.93849095463175725</v>
      </c>
    </row>
    <row r="7022" spans="1:8" x14ac:dyDescent="0.35">
      <c r="A7022" s="2">
        <v>34992</v>
      </c>
      <c r="B7022" s="3">
        <v>0.5</v>
      </c>
      <c r="C7022">
        <v>22277.9</v>
      </c>
      <c r="D7022" s="4" t="b">
        <f t="shared" si="439"/>
        <v>1</v>
      </c>
      <c r="E7022" s="5">
        <f>VLOOKUP(A7022,'Daily Nat Light Offices Mtl'!$A$1:$G$366,7)</f>
        <v>648.6849478414706</v>
      </c>
      <c r="F7022">
        <f t="shared" si="440"/>
        <v>40.542809240091913</v>
      </c>
      <c r="G7022">
        <f t="shared" si="441"/>
        <v>112.61891455581087</v>
      </c>
      <c r="H7022">
        <f t="shared" si="442"/>
        <v>0.93849095463175725</v>
      </c>
    </row>
    <row r="7023" spans="1:8" x14ac:dyDescent="0.35">
      <c r="A7023" s="2">
        <v>34992</v>
      </c>
      <c r="B7023" s="3">
        <v>0.54166666666666663</v>
      </c>
      <c r="C7023">
        <v>18114.900000000001</v>
      </c>
      <c r="D7023" s="4" t="b">
        <f t="shared" si="439"/>
        <v>1</v>
      </c>
      <c r="E7023" s="5">
        <f>VLOOKUP(A7023,'Daily Nat Light Offices Mtl'!$A$1:$G$366,7)</f>
        <v>648.6849478414706</v>
      </c>
      <c r="F7023">
        <f t="shared" si="440"/>
        <v>40.542809240091913</v>
      </c>
      <c r="G7023">
        <f t="shared" si="441"/>
        <v>112.61891455581087</v>
      </c>
      <c r="H7023">
        <f t="shared" si="442"/>
        <v>0.93849095463175725</v>
      </c>
    </row>
    <row r="7024" spans="1:8" x14ac:dyDescent="0.35">
      <c r="A7024" s="2">
        <v>34992</v>
      </c>
      <c r="B7024" s="3">
        <v>0.58333333333333337</v>
      </c>
      <c r="C7024">
        <v>8714.2099999999991</v>
      </c>
      <c r="D7024" s="4" t="b">
        <f t="shared" si="439"/>
        <v>1</v>
      </c>
      <c r="E7024" s="5">
        <f>VLOOKUP(A7024,'Daily Nat Light Offices Mtl'!$A$1:$G$366,7)</f>
        <v>648.6849478414706</v>
      </c>
      <c r="F7024">
        <f t="shared" si="440"/>
        <v>40.542809240091913</v>
      </c>
      <c r="G7024">
        <f t="shared" si="441"/>
        <v>112.61891455581087</v>
      </c>
      <c r="H7024">
        <f t="shared" si="442"/>
        <v>0.93849095463175725</v>
      </c>
    </row>
    <row r="7025" spans="1:8" x14ac:dyDescent="0.35">
      <c r="A7025" s="2">
        <v>34992</v>
      </c>
      <c r="B7025" s="3">
        <v>0.625</v>
      </c>
      <c r="C7025">
        <v>4107.07</v>
      </c>
      <c r="D7025" s="4" t="b">
        <f t="shared" si="439"/>
        <v>1</v>
      </c>
      <c r="E7025" s="5">
        <f>VLOOKUP(A7025,'Daily Nat Light Offices Mtl'!$A$1:$G$366,7)</f>
        <v>648.6849478414706</v>
      </c>
      <c r="F7025">
        <f t="shared" si="440"/>
        <v>40.542809240091913</v>
      </c>
      <c r="G7025">
        <f t="shared" si="441"/>
        <v>112.61891455581087</v>
      </c>
      <c r="H7025">
        <f t="shared" si="442"/>
        <v>0.93849095463175725</v>
      </c>
    </row>
    <row r="7026" spans="1:8" x14ac:dyDescent="0.35">
      <c r="A7026" s="2">
        <v>34992</v>
      </c>
      <c r="B7026" s="3">
        <v>0.66666666666666663</v>
      </c>
      <c r="C7026">
        <v>1529.66</v>
      </c>
      <c r="D7026" s="4" t="b">
        <f t="shared" si="439"/>
        <v>1</v>
      </c>
      <c r="E7026" s="5">
        <f>VLOOKUP(A7026,'Daily Nat Light Offices Mtl'!$A$1:$G$366,7)</f>
        <v>648.6849478414706</v>
      </c>
      <c r="F7026">
        <f t="shared" si="440"/>
        <v>40.542809240091913</v>
      </c>
      <c r="G7026">
        <f t="shared" si="441"/>
        <v>112.61891455581087</v>
      </c>
      <c r="H7026">
        <f t="shared" si="442"/>
        <v>0.93849095463175725</v>
      </c>
    </row>
    <row r="7027" spans="1:8" x14ac:dyDescent="0.35">
      <c r="A7027" s="2">
        <v>34992</v>
      </c>
      <c r="B7027" s="3">
        <v>0.70833333333333337</v>
      </c>
      <c r="C7027">
        <v>788.02200000000005</v>
      </c>
      <c r="D7027" s="4" t="b">
        <f t="shared" si="439"/>
        <v>1</v>
      </c>
      <c r="E7027" s="5">
        <f>VLOOKUP(A7027,'Daily Nat Light Offices Mtl'!$A$1:$G$366,7)</f>
        <v>648.6849478414706</v>
      </c>
      <c r="F7027">
        <f t="shared" si="440"/>
        <v>40.542809240091913</v>
      </c>
      <c r="G7027">
        <f t="shared" si="441"/>
        <v>112.61891455581087</v>
      </c>
      <c r="H7027">
        <f t="shared" si="442"/>
        <v>0.93849095463175725</v>
      </c>
    </row>
    <row r="7028" spans="1:8" x14ac:dyDescent="0.35">
      <c r="A7028" s="2">
        <v>34992</v>
      </c>
      <c r="B7028" s="3">
        <v>0.75</v>
      </c>
      <c r="C7028">
        <v>492.51400000000001</v>
      </c>
      <c r="D7028" s="4" t="b">
        <f t="shared" si="439"/>
        <v>1</v>
      </c>
      <c r="E7028" s="5">
        <f>VLOOKUP(A7028,'Daily Nat Light Offices Mtl'!$A$1:$G$366,7)</f>
        <v>648.6849478414706</v>
      </c>
      <c r="F7028">
        <f t="shared" si="440"/>
        <v>40.542809240091913</v>
      </c>
      <c r="G7028">
        <f t="shared" si="441"/>
        <v>112.61891455581087</v>
      </c>
      <c r="H7028">
        <f t="shared" si="442"/>
        <v>0.93849095463175725</v>
      </c>
    </row>
    <row r="7029" spans="1:8" x14ac:dyDescent="0.35">
      <c r="A7029" s="2">
        <v>34992</v>
      </c>
      <c r="B7029" s="3">
        <v>0.79166666666666663</v>
      </c>
      <c r="C7029">
        <v>295.50799999999998</v>
      </c>
      <c r="D7029" s="4" t="b">
        <f t="shared" si="439"/>
        <v>1</v>
      </c>
      <c r="E7029" s="5">
        <f>VLOOKUP(A7029,'Daily Nat Light Offices Mtl'!$A$1:$G$366,7)</f>
        <v>648.6849478414706</v>
      </c>
      <c r="F7029">
        <f t="shared" si="440"/>
        <v>40.542809240091913</v>
      </c>
      <c r="G7029">
        <f t="shared" si="441"/>
        <v>112.61891455581087</v>
      </c>
      <c r="H7029">
        <f t="shared" si="442"/>
        <v>0.93849095463175725</v>
      </c>
    </row>
    <row r="7030" spans="1:8" x14ac:dyDescent="0.35">
      <c r="A7030" s="2">
        <v>34992</v>
      </c>
      <c r="B7030" s="3">
        <v>0.83333333333333337</v>
      </c>
      <c r="C7030">
        <v>295.50799999999998</v>
      </c>
      <c r="D7030" s="4" t="b">
        <f t="shared" si="439"/>
        <v>1</v>
      </c>
      <c r="E7030" s="5">
        <f>VLOOKUP(A7030,'Daily Nat Light Offices Mtl'!$A$1:$G$366,7)</f>
        <v>648.6849478414706</v>
      </c>
      <c r="F7030">
        <f t="shared" si="440"/>
        <v>40.542809240091913</v>
      </c>
      <c r="G7030">
        <f t="shared" si="441"/>
        <v>112.61891455581087</v>
      </c>
      <c r="H7030">
        <f t="shared" si="442"/>
        <v>0.93849095463175725</v>
      </c>
    </row>
    <row r="7031" spans="1:8" x14ac:dyDescent="0.35">
      <c r="A7031" s="2">
        <v>34992</v>
      </c>
      <c r="B7031" s="3">
        <v>0.875</v>
      </c>
      <c r="C7031">
        <v>98.502700000000004</v>
      </c>
      <c r="D7031" s="4" t="b">
        <f t="shared" si="439"/>
        <v>1</v>
      </c>
      <c r="E7031" s="5">
        <f>VLOOKUP(A7031,'Daily Nat Light Offices Mtl'!$A$1:$G$366,7)</f>
        <v>648.6849478414706</v>
      </c>
      <c r="F7031">
        <f t="shared" si="440"/>
        <v>40.542809240091913</v>
      </c>
      <c r="G7031">
        <f t="shared" si="441"/>
        <v>112.61891455581087</v>
      </c>
      <c r="H7031">
        <f t="shared" si="442"/>
        <v>0.93849095463175725</v>
      </c>
    </row>
    <row r="7032" spans="1:8" x14ac:dyDescent="0.35">
      <c r="A7032" s="2">
        <v>34992</v>
      </c>
      <c r="B7032" s="3">
        <v>0.91666666666666663</v>
      </c>
      <c r="C7032">
        <v>98.502700000000004</v>
      </c>
      <c r="D7032" s="4" t="b">
        <f t="shared" si="439"/>
        <v>0</v>
      </c>
      <c r="E7032" s="5">
        <f>VLOOKUP(A7032,'Daily Nat Light Offices Mtl'!$A$1:$G$366,7)</f>
        <v>648.6849478414706</v>
      </c>
      <c r="F7032">
        <f t="shared" si="440"/>
        <v>0</v>
      </c>
      <c r="G7032">
        <f t="shared" si="441"/>
        <v>0</v>
      </c>
      <c r="H7032">
        <f t="shared" si="442"/>
        <v>0</v>
      </c>
    </row>
    <row r="7033" spans="1:8" x14ac:dyDescent="0.35">
      <c r="A7033" s="2">
        <v>34992</v>
      </c>
      <c r="B7033" s="3">
        <v>0.95833333333333337</v>
      </c>
      <c r="C7033">
        <v>49.251399999999997</v>
      </c>
      <c r="D7033" s="4" t="b">
        <f t="shared" si="439"/>
        <v>0</v>
      </c>
      <c r="E7033" s="5">
        <f>VLOOKUP(A7033,'Daily Nat Light Offices Mtl'!$A$1:$G$366,7)</f>
        <v>648.6849478414706</v>
      </c>
      <c r="F7033">
        <f t="shared" si="440"/>
        <v>0</v>
      </c>
      <c r="G7033">
        <f t="shared" si="441"/>
        <v>0</v>
      </c>
      <c r="H7033">
        <f t="shared" si="442"/>
        <v>0</v>
      </c>
    </row>
    <row r="7034" spans="1:8" x14ac:dyDescent="0.35">
      <c r="A7034" s="2">
        <v>34993</v>
      </c>
      <c r="B7034" s="3">
        <v>0</v>
      </c>
      <c r="C7034">
        <v>49.251399999999997</v>
      </c>
      <c r="D7034" s="4" t="b">
        <f t="shared" si="439"/>
        <v>0</v>
      </c>
      <c r="E7034" s="5">
        <f>VLOOKUP(A7034,'Daily Nat Light Offices Mtl'!$A$1:$G$366,7)</f>
        <v>677.77991988124529</v>
      </c>
      <c r="F7034">
        <f t="shared" si="440"/>
        <v>0</v>
      </c>
      <c r="G7034">
        <f t="shared" si="441"/>
        <v>0</v>
      </c>
      <c r="H7034">
        <f t="shared" si="442"/>
        <v>0</v>
      </c>
    </row>
    <row r="7035" spans="1:8" x14ac:dyDescent="0.35">
      <c r="A7035" s="2">
        <v>34993</v>
      </c>
      <c r="B7035" s="3">
        <v>4.1666666666666664E-2</v>
      </c>
      <c r="C7035">
        <v>49.251399999999997</v>
      </c>
      <c r="D7035" s="4" t="b">
        <f t="shared" si="439"/>
        <v>0</v>
      </c>
      <c r="E7035" s="5">
        <f>VLOOKUP(A7035,'Daily Nat Light Offices Mtl'!$A$1:$G$366,7)</f>
        <v>677.77991988124529</v>
      </c>
      <c r="F7035">
        <f t="shared" si="440"/>
        <v>0</v>
      </c>
      <c r="G7035">
        <f t="shared" si="441"/>
        <v>0</v>
      </c>
      <c r="H7035">
        <f t="shared" si="442"/>
        <v>0</v>
      </c>
    </row>
    <row r="7036" spans="1:8" x14ac:dyDescent="0.35">
      <c r="A7036" s="2">
        <v>34993</v>
      </c>
      <c r="B7036" s="3">
        <v>8.3333333333333329E-2</v>
      </c>
      <c r="C7036">
        <v>49.251399999999997</v>
      </c>
      <c r="D7036" s="4" t="b">
        <f t="shared" si="439"/>
        <v>0</v>
      </c>
      <c r="E7036" s="5">
        <f>VLOOKUP(A7036,'Daily Nat Light Offices Mtl'!$A$1:$G$366,7)</f>
        <v>677.77991988124529</v>
      </c>
      <c r="F7036">
        <f t="shared" si="440"/>
        <v>0</v>
      </c>
      <c r="G7036">
        <f t="shared" si="441"/>
        <v>0</v>
      </c>
      <c r="H7036">
        <f t="shared" si="442"/>
        <v>0</v>
      </c>
    </row>
    <row r="7037" spans="1:8" x14ac:dyDescent="0.35">
      <c r="A7037" s="2">
        <v>34993</v>
      </c>
      <c r="B7037" s="3">
        <v>0.125</v>
      </c>
      <c r="C7037">
        <v>49.251399999999997</v>
      </c>
      <c r="D7037" s="4" t="b">
        <f t="shared" si="439"/>
        <v>0</v>
      </c>
      <c r="E7037" s="5">
        <f>VLOOKUP(A7037,'Daily Nat Light Offices Mtl'!$A$1:$G$366,7)</f>
        <v>677.77991988124529</v>
      </c>
      <c r="F7037">
        <f t="shared" si="440"/>
        <v>0</v>
      </c>
      <c r="G7037">
        <f t="shared" si="441"/>
        <v>0</v>
      </c>
      <c r="H7037">
        <f t="shared" si="442"/>
        <v>0</v>
      </c>
    </row>
    <row r="7038" spans="1:8" x14ac:dyDescent="0.35">
      <c r="A7038" s="2">
        <v>34993</v>
      </c>
      <c r="B7038" s="3">
        <v>0.16666666666666666</v>
      </c>
      <c r="C7038">
        <v>49.251399999999997</v>
      </c>
      <c r="D7038" s="4" t="b">
        <f t="shared" si="439"/>
        <v>0</v>
      </c>
      <c r="E7038" s="5">
        <f>VLOOKUP(A7038,'Daily Nat Light Offices Mtl'!$A$1:$G$366,7)</f>
        <v>677.77991988124529</v>
      </c>
      <c r="F7038">
        <f t="shared" si="440"/>
        <v>0</v>
      </c>
      <c r="G7038">
        <f t="shared" si="441"/>
        <v>0</v>
      </c>
      <c r="H7038">
        <f t="shared" si="442"/>
        <v>0</v>
      </c>
    </row>
    <row r="7039" spans="1:8" x14ac:dyDescent="0.35">
      <c r="A7039" s="2">
        <v>34993</v>
      </c>
      <c r="B7039" s="3">
        <v>0.20833333333333334</v>
      </c>
      <c r="C7039">
        <v>49.251399999999997</v>
      </c>
      <c r="D7039" s="4" t="b">
        <f t="shared" si="439"/>
        <v>1</v>
      </c>
      <c r="E7039" s="5">
        <f>VLOOKUP(A7039,'Daily Nat Light Offices Mtl'!$A$1:$G$366,7)</f>
        <v>677.77991988124529</v>
      </c>
      <c r="F7039">
        <f t="shared" si="440"/>
        <v>42.361244992577831</v>
      </c>
      <c r="G7039">
        <f t="shared" si="441"/>
        <v>117.67012497938286</v>
      </c>
      <c r="H7039">
        <f t="shared" si="442"/>
        <v>0.9805843748281905</v>
      </c>
    </row>
    <row r="7040" spans="1:8" x14ac:dyDescent="0.35">
      <c r="A7040" s="2">
        <v>34993</v>
      </c>
      <c r="B7040" s="3">
        <v>0.25</v>
      </c>
      <c r="C7040">
        <v>353.51</v>
      </c>
      <c r="D7040" s="4" t="b">
        <f t="shared" si="439"/>
        <v>1</v>
      </c>
      <c r="E7040" s="5">
        <f>VLOOKUP(A7040,'Daily Nat Light Offices Mtl'!$A$1:$G$366,7)</f>
        <v>677.77991988124529</v>
      </c>
      <c r="F7040">
        <f t="shared" si="440"/>
        <v>42.361244992577831</v>
      </c>
      <c r="G7040">
        <f t="shared" si="441"/>
        <v>117.67012497938286</v>
      </c>
      <c r="H7040">
        <f t="shared" si="442"/>
        <v>0.9805843748281905</v>
      </c>
    </row>
    <row r="7041" spans="1:8" x14ac:dyDescent="0.35">
      <c r="A7041" s="2">
        <v>34993</v>
      </c>
      <c r="B7041" s="3">
        <v>0.29166666666666669</v>
      </c>
      <c r="C7041">
        <v>1178.22</v>
      </c>
      <c r="D7041" s="4" t="b">
        <f t="shared" si="439"/>
        <v>1</v>
      </c>
      <c r="E7041" s="5">
        <f>VLOOKUP(A7041,'Daily Nat Light Offices Mtl'!$A$1:$G$366,7)</f>
        <v>677.77991988124529</v>
      </c>
      <c r="F7041">
        <f t="shared" si="440"/>
        <v>42.361244992577831</v>
      </c>
      <c r="G7041">
        <f t="shared" si="441"/>
        <v>117.67012497938286</v>
      </c>
      <c r="H7041">
        <f t="shared" si="442"/>
        <v>0.9805843748281905</v>
      </c>
    </row>
    <row r="7042" spans="1:8" x14ac:dyDescent="0.35">
      <c r="A7042" s="2">
        <v>34993</v>
      </c>
      <c r="B7042" s="3">
        <v>0.33333333333333331</v>
      </c>
      <c r="C7042">
        <v>1150.55</v>
      </c>
      <c r="D7042" s="4" t="b">
        <f t="shared" ref="D7042:D7105" si="443">AND(B7042&gt;$B$6,B7042&lt;$B$24,E7042&gt;0)</f>
        <v>1</v>
      </c>
      <c r="E7042" s="5">
        <f>VLOOKUP(A7042,'Daily Nat Light Offices Mtl'!$A$1:$G$366,7)</f>
        <v>677.77991988124529</v>
      </c>
      <c r="F7042">
        <f t="shared" si="440"/>
        <v>42.361244992577831</v>
      </c>
      <c r="G7042">
        <f t="shared" si="441"/>
        <v>117.67012497938286</v>
      </c>
      <c r="H7042">
        <f t="shared" si="442"/>
        <v>0.9805843748281905</v>
      </c>
    </row>
    <row r="7043" spans="1:8" x14ac:dyDescent="0.35">
      <c r="A7043" s="2">
        <v>34993</v>
      </c>
      <c r="B7043" s="3">
        <v>0.375</v>
      </c>
      <c r="C7043">
        <v>2425.11</v>
      </c>
      <c r="D7043" s="4" t="b">
        <f t="shared" si="443"/>
        <v>1</v>
      </c>
      <c r="E7043" s="5">
        <f>VLOOKUP(A7043,'Daily Nat Light Offices Mtl'!$A$1:$G$366,7)</f>
        <v>677.77991988124529</v>
      </c>
      <c r="F7043">
        <f t="shared" ref="F7043:F7106" si="444">IF(D7043,E7043/16,0)</f>
        <v>42.361244992577831</v>
      </c>
      <c r="G7043">
        <f t="shared" ref="G7043:G7106" si="445">CONVERT(F7043*10^4,"J","Wh")</f>
        <v>117.67012497938286</v>
      </c>
      <c r="H7043">
        <f t="shared" ref="H7043:H7106" si="446">G7043/$J$2</f>
        <v>0.9805843748281905</v>
      </c>
    </row>
    <row r="7044" spans="1:8" x14ac:dyDescent="0.35">
      <c r="A7044" s="2">
        <v>34993</v>
      </c>
      <c r="B7044" s="3">
        <v>0.41666666666666669</v>
      </c>
      <c r="C7044">
        <v>2656.12</v>
      </c>
      <c r="D7044" s="4" t="b">
        <f t="shared" si="443"/>
        <v>1</v>
      </c>
      <c r="E7044" s="5">
        <f>VLOOKUP(A7044,'Daily Nat Light Offices Mtl'!$A$1:$G$366,7)</f>
        <v>677.77991988124529</v>
      </c>
      <c r="F7044">
        <f t="shared" si="444"/>
        <v>42.361244992577831</v>
      </c>
      <c r="G7044">
        <f t="shared" si="445"/>
        <v>117.67012497938286</v>
      </c>
      <c r="H7044">
        <f t="shared" si="446"/>
        <v>0.9805843748281905</v>
      </c>
    </row>
    <row r="7045" spans="1:8" x14ac:dyDescent="0.35">
      <c r="A7045" s="2">
        <v>34993</v>
      </c>
      <c r="B7045" s="3">
        <v>0.45833333333333331</v>
      </c>
      <c r="C7045">
        <v>2789.55</v>
      </c>
      <c r="D7045" s="4" t="b">
        <f t="shared" si="443"/>
        <v>1</v>
      </c>
      <c r="E7045" s="5">
        <f>VLOOKUP(A7045,'Daily Nat Light Offices Mtl'!$A$1:$G$366,7)</f>
        <v>677.77991988124529</v>
      </c>
      <c r="F7045">
        <f t="shared" si="444"/>
        <v>42.361244992577831</v>
      </c>
      <c r="G7045">
        <f t="shared" si="445"/>
        <v>117.67012497938286</v>
      </c>
      <c r="H7045">
        <f t="shared" si="446"/>
        <v>0.9805843748281905</v>
      </c>
    </row>
    <row r="7046" spans="1:8" x14ac:dyDescent="0.35">
      <c r="A7046" s="2">
        <v>34993</v>
      </c>
      <c r="B7046" s="3">
        <v>0.5</v>
      </c>
      <c r="C7046">
        <v>2666.08</v>
      </c>
      <c r="D7046" s="4" t="b">
        <f t="shared" si="443"/>
        <v>1</v>
      </c>
      <c r="E7046" s="5">
        <f>VLOOKUP(A7046,'Daily Nat Light Offices Mtl'!$A$1:$G$366,7)</f>
        <v>677.77991988124529</v>
      </c>
      <c r="F7046">
        <f t="shared" si="444"/>
        <v>42.361244992577831</v>
      </c>
      <c r="G7046">
        <f t="shared" si="445"/>
        <v>117.67012497938286</v>
      </c>
      <c r="H7046">
        <f t="shared" si="446"/>
        <v>0.9805843748281905</v>
      </c>
    </row>
    <row r="7047" spans="1:8" x14ac:dyDescent="0.35">
      <c r="A7047" s="2">
        <v>34993</v>
      </c>
      <c r="B7047" s="3">
        <v>0.54166666666666663</v>
      </c>
      <c r="C7047">
        <v>3032.36</v>
      </c>
      <c r="D7047" s="4" t="b">
        <f t="shared" si="443"/>
        <v>1</v>
      </c>
      <c r="E7047" s="5">
        <f>VLOOKUP(A7047,'Daily Nat Light Offices Mtl'!$A$1:$G$366,7)</f>
        <v>677.77991988124529</v>
      </c>
      <c r="F7047">
        <f t="shared" si="444"/>
        <v>42.361244992577831</v>
      </c>
      <c r="G7047">
        <f t="shared" si="445"/>
        <v>117.67012497938286</v>
      </c>
      <c r="H7047">
        <f t="shared" si="446"/>
        <v>0.9805843748281905</v>
      </c>
    </row>
    <row r="7048" spans="1:8" x14ac:dyDescent="0.35">
      <c r="A7048" s="2">
        <v>34993</v>
      </c>
      <c r="B7048" s="3">
        <v>0.58333333333333337</v>
      </c>
      <c r="C7048">
        <v>5270.31</v>
      </c>
      <c r="D7048" s="4" t="b">
        <f t="shared" si="443"/>
        <v>1</v>
      </c>
      <c r="E7048" s="5">
        <f>VLOOKUP(A7048,'Daily Nat Light Offices Mtl'!$A$1:$G$366,7)</f>
        <v>677.77991988124529</v>
      </c>
      <c r="F7048">
        <f t="shared" si="444"/>
        <v>42.361244992577831</v>
      </c>
      <c r="G7048">
        <f t="shared" si="445"/>
        <v>117.67012497938286</v>
      </c>
      <c r="H7048">
        <f t="shared" si="446"/>
        <v>0.9805843748281905</v>
      </c>
    </row>
    <row r="7049" spans="1:8" x14ac:dyDescent="0.35">
      <c r="A7049" s="2">
        <v>34993</v>
      </c>
      <c r="B7049" s="3">
        <v>0.625</v>
      </c>
      <c r="C7049">
        <v>3450.91</v>
      </c>
      <c r="D7049" s="4" t="b">
        <f t="shared" si="443"/>
        <v>1</v>
      </c>
      <c r="E7049" s="5">
        <f>VLOOKUP(A7049,'Daily Nat Light Offices Mtl'!$A$1:$G$366,7)</f>
        <v>677.77991988124529</v>
      </c>
      <c r="F7049">
        <f t="shared" si="444"/>
        <v>42.361244992577831</v>
      </c>
      <c r="G7049">
        <f t="shared" si="445"/>
        <v>117.67012497938286</v>
      </c>
      <c r="H7049">
        <f t="shared" si="446"/>
        <v>0.9805843748281905</v>
      </c>
    </row>
    <row r="7050" spans="1:8" x14ac:dyDescent="0.35">
      <c r="A7050" s="2">
        <v>34993</v>
      </c>
      <c r="B7050" s="3">
        <v>0.66666666666666663</v>
      </c>
      <c r="C7050">
        <v>687.86500000000001</v>
      </c>
      <c r="D7050" s="4" t="b">
        <f t="shared" si="443"/>
        <v>1</v>
      </c>
      <c r="E7050" s="5">
        <f>VLOOKUP(A7050,'Daily Nat Light Offices Mtl'!$A$1:$G$366,7)</f>
        <v>677.77991988124529</v>
      </c>
      <c r="F7050">
        <f t="shared" si="444"/>
        <v>42.361244992577831</v>
      </c>
      <c r="G7050">
        <f t="shared" si="445"/>
        <v>117.67012497938286</v>
      </c>
      <c r="H7050">
        <f t="shared" si="446"/>
        <v>0.9805843748281905</v>
      </c>
    </row>
    <row r="7051" spans="1:8" x14ac:dyDescent="0.35">
      <c r="A7051" s="2">
        <v>34993</v>
      </c>
      <c r="B7051" s="3">
        <v>0.70833333333333337</v>
      </c>
      <c r="C7051">
        <v>49.251399999999997</v>
      </c>
      <c r="D7051" s="4" t="b">
        <f t="shared" si="443"/>
        <v>1</v>
      </c>
      <c r="E7051" s="5">
        <f>VLOOKUP(A7051,'Daily Nat Light Offices Mtl'!$A$1:$G$366,7)</f>
        <v>677.77991988124529</v>
      </c>
      <c r="F7051">
        <f t="shared" si="444"/>
        <v>42.361244992577831</v>
      </c>
      <c r="G7051">
        <f t="shared" si="445"/>
        <v>117.67012497938286</v>
      </c>
      <c r="H7051">
        <f t="shared" si="446"/>
        <v>0.9805843748281905</v>
      </c>
    </row>
    <row r="7052" spans="1:8" x14ac:dyDescent="0.35">
      <c r="A7052" s="2">
        <v>34993</v>
      </c>
      <c r="B7052" s="3">
        <v>0.75</v>
      </c>
      <c r="C7052">
        <v>49.251399999999997</v>
      </c>
      <c r="D7052" s="4" t="b">
        <f t="shared" si="443"/>
        <v>1</v>
      </c>
      <c r="E7052" s="5">
        <f>VLOOKUP(A7052,'Daily Nat Light Offices Mtl'!$A$1:$G$366,7)</f>
        <v>677.77991988124529</v>
      </c>
      <c r="F7052">
        <f t="shared" si="444"/>
        <v>42.361244992577831</v>
      </c>
      <c r="G7052">
        <f t="shared" si="445"/>
        <v>117.67012497938286</v>
      </c>
      <c r="H7052">
        <f t="shared" si="446"/>
        <v>0.9805843748281905</v>
      </c>
    </row>
    <row r="7053" spans="1:8" x14ac:dyDescent="0.35">
      <c r="A7053" s="2">
        <v>34993</v>
      </c>
      <c r="B7053" s="3">
        <v>0.79166666666666663</v>
      </c>
      <c r="C7053">
        <v>49.251399999999997</v>
      </c>
      <c r="D7053" s="4" t="b">
        <f t="shared" si="443"/>
        <v>1</v>
      </c>
      <c r="E7053" s="5">
        <f>VLOOKUP(A7053,'Daily Nat Light Offices Mtl'!$A$1:$G$366,7)</f>
        <v>677.77991988124529</v>
      </c>
      <c r="F7053">
        <f t="shared" si="444"/>
        <v>42.361244992577831</v>
      </c>
      <c r="G7053">
        <f t="shared" si="445"/>
        <v>117.67012497938286</v>
      </c>
      <c r="H7053">
        <f t="shared" si="446"/>
        <v>0.9805843748281905</v>
      </c>
    </row>
    <row r="7054" spans="1:8" x14ac:dyDescent="0.35">
      <c r="A7054" s="2">
        <v>34993</v>
      </c>
      <c r="B7054" s="3">
        <v>0.83333333333333337</v>
      </c>
      <c r="C7054">
        <v>49.251399999999997</v>
      </c>
      <c r="D7054" s="4" t="b">
        <f t="shared" si="443"/>
        <v>1</v>
      </c>
      <c r="E7054" s="5">
        <f>VLOOKUP(A7054,'Daily Nat Light Offices Mtl'!$A$1:$G$366,7)</f>
        <v>677.77991988124529</v>
      </c>
      <c r="F7054">
        <f t="shared" si="444"/>
        <v>42.361244992577831</v>
      </c>
      <c r="G7054">
        <f t="shared" si="445"/>
        <v>117.67012497938286</v>
      </c>
      <c r="H7054">
        <f t="shared" si="446"/>
        <v>0.9805843748281905</v>
      </c>
    </row>
    <row r="7055" spans="1:8" x14ac:dyDescent="0.35">
      <c r="A7055" s="2">
        <v>34993</v>
      </c>
      <c r="B7055" s="3">
        <v>0.875</v>
      </c>
      <c r="C7055">
        <v>49.251399999999997</v>
      </c>
      <c r="D7055" s="4" t="b">
        <f t="shared" si="443"/>
        <v>1</v>
      </c>
      <c r="E7055" s="5">
        <f>VLOOKUP(A7055,'Daily Nat Light Offices Mtl'!$A$1:$G$366,7)</f>
        <v>677.77991988124529</v>
      </c>
      <c r="F7055">
        <f t="shared" si="444"/>
        <v>42.361244992577831</v>
      </c>
      <c r="G7055">
        <f t="shared" si="445"/>
        <v>117.67012497938286</v>
      </c>
      <c r="H7055">
        <f t="shared" si="446"/>
        <v>0.9805843748281905</v>
      </c>
    </row>
    <row r="7056" spans="1:8" x14ac:dyDescent="0.35">
      <c r="A7056" s="2">
        <v>34993</v>
      </c>
      <c r="B7056" s="3">
        <v>0.91666666666666663</v>
      </c>
      <c r="C7056">
        <v>49.251399999999997</v>
      </c>
      <c r="D7056" s="4" t="b">
        <f t="shared" si="443"/>
        <v>0</v>
      </c>
      <c r="E7056" s="5">
        <f>VLOOKUP(A7056,'Daily Nat Light Offices Mtl'!$A$1:$G$366,7)</f>
        <v>677.77991988124529</v>
      </c>
      <c r="F7056">
        <f t="shared" si="444"/>
        <v>0</v>
      </c>
      <c r="G7056">
        <f t="shared" si="445"/>
        <v>0</v>
      </c>
      <c r="H7056">
        <f t="shared" si="446"/>
        <v>0</v>
      </c>
    </row>
    <row r="7057" spans="1:8" x14ac:dyDescent="0.35">
      <c r="A7057" s="2">
        <v>34993</v>
      </c>
      <c r="B7057" s="3">
        <v>0.95833333333333337</v>
      </c>
      <c r="C7057">
        <v>49.251399999999997</v>
      </c>
      <c r="D7057" s="4" t="b">
        <f t="shared" si="443"/>
        <v>0</v>
      </c>
      <c r="E7057" s="5">
        <f>VLOOKUP(A7057,'Daily Nat Light Offices Mtl'!$A$1:$G$366,7)</f>
        <v>677.77991988124529</v>
      </c>
      <c r="F7057">
        <f t="shared" si="444"/>
        <v>0</v>
      </c>
      <c r="G7057">
        <f t="shared" si="445"/>
        <v>0</v>
      </c>
      <c r="H7057">
        <f t="shared" si="446"/>
        <v>0</v>
      </c>
    </row>
    <row r="7058" spans="1:8" x14ac:dyDescent="0.35">
      <c r="A7058" s="2">
        <v>34994</v>
      </c>
      <c r="B7058" s="3">
        <v>0</v>
      </c>
      <c r="C7058">
        <v>49.251399999999997</v>
      </c>
      <c r="D7058" s="4" t="b">
        <f t="shared" si="443"/>
        <v>0</v>
      </c>
      <c r="E7058" s="5">
        <f>VLOOKUP(A7058,'Daily Nat Light Offices Mtl'!$A$1:$G$366,7)</f>
        <v>652.0370831892958</v>
      </c>
      <c r="F7058">
        <f t="shared" si="444"/>
        <v>0</v>
      </c>
      <c r="G7058">
        <f t="shared" si="445"/>
        <v>0</v>
      </c>
      <c r="H7058">
        <f t="shared" si="446"/>
        <v>0</v>
      </c>
    </row>
    <row r="7059" spans="1:8" x14ac:dyDescent="0.35">
      <c r="A7059" s="2">
        <v>34994</v>
      </c>
      <c r="B7059" s="3">
        <v>4.1666666666666664E-2</v>
      </c>
      <c r="C7059">
        <v>49.251399999999997</v>
      </c>
      <c r="D7059" s="4" t="b">
        <f t="shared" si="443"/>
        <v>0</v>
      </c>
      <c r="E7059" s="5">
        <f>VLOOKUP(A7059,'Daily Nat Light Offices Mtl'!$A$1:$G$366,7)</f>
        <v>652.0370831892958</v>
      </c>
      <c r="F7059">
        <f t="shared" si="444"/>
        <v>0</v>
      </c>
      <c r="G7059">
        <f t="shared" si="445"/>
        <v>0</v>
      </c>
      <c r="H7059">
        <f t="shared" si="446"/>
        <v>0</v>
      </c>
    </row>
    <row r="7060" spans="1:8" x14ac:dyDescent="0.35">
      <c r="A7060" s="2">
        <v>34994</v>
      </c>
      <c r="B7060" s="3">
        <v>8.3333333333333329E-2</v>
      </c>
      <c r="C7060">
        <v>49.251399999999997</v>
      </c>
      <c r="D7060" s="4" t="b">
        <f t="shared" si="443"/>
        <v>0</v>
      </c>
      <c r="E7060" s="5">
        <f>VLOOKUP(A7060,'Daily Nat Light Offices Mtl'!$A$1:$G$366,7)</f>
        <v>652.0370831892958</v>
      </c>
      <c r="F7060">
        <f t="shared" si="444"/>
        <v>0</v>
      </c>
      <c r="G7060">
        <f t="shared" si="445"/>
        <v>0</v>
      </c>
      <c r="H7060">
        <f t="shared" si="446"/>
        <v>0</v>
      </c>
    </row>
    <row r="7061" spans="1:8" x14ac:dyDescent="0.35">
      <c r="A7061" s="2">
        <v>34994</v>
      </c>
      <c r="B7061" s="3">
        <v>0.125</v>
      </c>
      <c r="C7061">
        <v>49.251399999999997</v>
      </c>
      <c r="D7061" s="4" t="b">
        <f t="shared" si="443"/>
        <v>0</v>
      </c>
      <c r="E7061" s="5">
        <f>VLOOKUP(A7061,'Daily Nat Light Offices Mtl'!$A$1:$G$366,7)</f>
        <v>652.0370831892958</v>
      </c>
      <c r="F7061">
        <f t="shared" si="444"/>
        <v>0</v>
      </c>
      <c r="G7061">
        <f t="shared" si="445"/>
        <v>0</v>
      </c>
      <c r="H7061">
        <f t="shared" si="446"/>
        <v>0</v>
      </c>
    </row>
    <row r="7062" spans="1:8" x14ac:dyDescent="0.35">
      <c r="A7062" s="2">
        <v>34994</v>
      </c>
      <c r="B7062" s="3">
        <v>0.16666666666666666</v>
      </c>
      <c r="C7062">
        <v>49.251399999999997</v>
      </c>
      <c r="D7062" s="4" t="b">
        <f t="shared" si="443"/>
        <v>0</v>
      </c>
      <c r="E7062" s="5">
        <f>VLOOKUP(A7062,'Daily Nat Light Offices Mtl'!$A$1:$G$366,7)</f>
        <v>652.0370831892958</v>
      </c>
      <c r="F7062">
        <f t="shared" si="444"/>
        <v>0</v>
      </c>
      <c r="G7062">
        <f t="shared" si="445"/>
        <v>0</v>
      </c>
      <c r="H7062">
        <f t="shared" si="446"/>
        <v>0</v>
      </c>
    </row>
    <row r="7063" spans="1:8" x14ac:dyDescent="0.35">
      <c r="A7063" s="2">
        <v>34994</v>
      </c>
      <c r="B7063" s="3">
        <v>0.20833333333333334</v>
      </c>
      <c r="C7063">
        <v>49.251399999999997</v>
      </c>
      <c r="D7063" s="4" t="b">
        <f t="shared" si="443"/>
        <v>1</v>
      </c>
      <c r="E7063" s="5">
        <f>VLOOKUP(A7063,'Daily Nat Light Offices Mtl'!$A$1:$G$366,7)</f>
        <v>652.0370831892958</v>
      </c>
      <c r="F7063">
        <f t="shared" si="444"/>
        <v>40.752317699330987</v>
      </c>
      <c r="G7063">
        <f t="shared" si="445"/>
        <v>113.20088249814162</v>
      </c>
      <c r="H7063">
        <f t="shared" si="446"/>
        <v>0.9433406874845135</v>
      </c>
    </row>
    <row r="7064" spans="1:8" x14ac:dyDescent="0.35">
      <c r="A7064" s="2">
        <v>34994</v>
      </c>
      <c r="B7064" s="3">
        <v>0.25</v>
      </c>
      <c r="C7064">
        <v>263.89699999999999</v>
      </c>
      <c r="D7064" s="4" t="b">
        <f t="shared" si="443"/>
        <v>1</v>
      </c>
      <c r="E7064" s="5">
        <f>VLOOKUP(A7064,'Daily Nat Light Offices Mtl'!$A$1:$G$366,7)</f>
        <v>652.0370831892958</v>
      </c>
      <c r="F7064">
        <f t="shared" si="444"/>
        <v>40.752317699330987</v>
      </c>
      <c r="G7064">
        <f t="shared" si="445"/>
        <v>113.20088249814162</v>
      </c>
      <c r="H7064">
        <f t="shared" si="446"/>
        <v>0.9433406874845135</v>
      </c>
    </row>
    <row r="7065" spans="1:8" x14ac:dyDescent="0.35">
      <c r="A7065" s="2">
        <v>34994</v>
      </c>
      <c r="B7065" s="3">
        <v>0.29166666666666669</v>
      </c>
      <c r="C7065">
        <v>1596.51</v>
      </c>
      <c r="D7065" s="4" t="b">
        <f t="shared" si="443"/>
        <v>1</v>
      </c>
      <c r="E7065" s="5">
        <f>VLOOKUP(A7065,'Daily Nat Light Offices Mtl'!$A$1:$G$366,7)</f>
        <v>652.0370831892958</v>
      </c>
      <c r="F7065">
        <f t="shared" si="444"/>
        <v>40.752317699330987</v>
      </c>
      <c r="G7065">
        <f t="shared" si="445"/>
        <v>113.20088249814162</v>
      </c>
      <c r="H7065">
        <f t="shared" si="446"/>
        <v>0.9433406874845135</v>
      </c>
    </row>
    <row r="7066" spans="1:8" x14ac:dyDescent="0.35">
      <c r="A7066" s="2">
        <v>34994</v>
      </c>
      <c r="B7066" s="3">
        <v>0.33333333333333331</v>
      </c>
      <c r="C7066">
        <v>5185.03</v>
      </c>
      <c r="D7066" s="4" t="b">
        <f t="shared" si="443"/>
        <v>1</v>
      </c>
      <c r="E7066" s="5">
        <f>VLOOKUP(A7066,'Daily Nat Light Offices Mtl'!$A$1:$G$366,7)</f>
        <v>652.0370831892958</v>
      </c>
      <c r="F7066">
        <f t="shared" si="444"/>
        <v>40.752317699330987</v>
      </c>
      <c r="G7066">
        <f t="shared" si="445"/>
        <v>113.20088249814162</v>
      </c>
      <c r="H7066">
        <f t="shared" si="446"/>
        <v>0.9433406874845135</v>
      </c>
    </row>
    <row r="7067" spans="1:8" x14ac:dyDescent="0.35">
      <c r="A7067" s="2">
        <v>34994</v>
      </c>
      <c r="B7067" s="3">
        <v>0.375</v>
      </c>
      <c r="C7067">
        <v>11306.5</v>
      </c>
      <c r="D7067" s="4" t="b">
        <f t="shared" si="443"/>
        <v>1</v>
      </c>
      <c r="E7067" s="5">
        <f>VLOOKUP(A7067,'Daily Nat Light Offices Mtl'!$A$1:$G$366,7)</f>
        <v>652.0370831892958</v>
      </c>
      <c r="F7067">
        <f t="shared" si="444"/>
        <v>40.752317699330987</v>
      </c>
      <c r="G7067">
        <f t="shared" si="445"/>
        <v>113.20088249814162</v>
      </c>
      <c r="H7067">
        <f t="shared" si="446"/>
        <v>0.9433406874845135</v>
      </c>
    </row>
    <row r="7068" spans="1:8" x14ac:dyDescent="0.35">
      <c r="A7068" s="2">
        <v>34994</v>
      </c>
      <c r="B7068" s="3">
        <v>0.41666666666666669</v>
      </c>
      <c r="C7068">
        <v>23149.5</v>
      </c>
      <c r="D7068" s="4" t="b">
        <f t="shared" si="443"/>
        <v>1</v>
      </c>
      <c r="E7068" s="5">
        <f>VLOOKUP(A7068,'Daily Nat Light Offices Mtl'!$A$1:$G$366,7)</f>
        <v>652.0370831892958</v>
      </c>
      <c r="F7068">
        <f t="shared" si="444"/>
        <v>40.752317699330987</v>
      </c>
      <c r="G7068">
        <f t="shared" si="445"/>
        <v>113.20088249814162</v>
      </c>
      <c r="H7068">
        <f t="shared" si="446"/>
        <v>0.9433406874845135</v>
      </c>
    </row>
    <row r="7069" spans="1:8" x14ac:dyDescent="0.35">
      <c r="A7069" s="2">
        <v>34994</v>
      </c>
      <c r="B7069" s="3">
        <v>0.45833333333333331</v>
      </c>
      <c r="C7069">
        <v>28440</v>
      </c>
      <c r="D7069" s="4" t="b">
        <f t="shared" si="443"/>
        <v>1</v>
      </c>
      <c r="E7069" s="5">
        <f>VLOOKUP(A7069,'Daily Nat Light Offices Mtl'!$A$1:$G$366,7)</f>
        <v>652.0370831892958</v>
      </c>
      <c r="F7069">
        <f t="shared" si="444"/>
        <v>40.752317699330987</v>
      </c>
      <c r="G7069">
        <f t="shared" si="445"/>
        <v>113.20088249814162</v>
      </c>
      <c r="H7069">
        <f t="shared" si="446"/>
        <v>0.9433406874845135</v>
      </c>
    </row>
    <row r="7070" spans="1:8" x14ac:dyDescent="0.35">
      <c r="A7070" s="2">
        <v>34994</v>
      </c>
      <c r="B7070" s="3">
        <v>0.5</v>
      </c>
      <c r="C7070">
        <v>25066.1</v>
      </c>
      <c r="D7070" s="4" t="b">
        <f t="shared" si="443"/>
        <v>1</v>
      </c>
      <c r="E7070" s="5">
        <f>VLOOKUP(A7070,'Daily Nat Light Offices Mtl'!$A$1:$G$366,7)</f>
        <v>652.0370831892958</v>
      </c>
      <c r="F7070">
        <f t="shared" si="444"/>
        <v>40.752317699330987</v>
      </c>
      <c r="G7070">
        <f t="shared" si="445"/>
        <v>113.20088249814162</v>
      </c>
      <c r="H7070">
        <f t="shared" si="446"/>
        <v>0.9433406874845135</v>
      </c>
    </row>
    <row r="7071" spans="1:8" x14ac:dyDescent="0.35">
      <c r="A7071" s="2">
        <v>34994</v>
      </c>
      <c r="B7071" s="3">
        <v>0.54166666666666663</v>
      </c>
      <c r="C7071">
        <v>14471.8</v>
      </c>
      <c r="D7071" s="4" t="b">
        <f t="shared" si="443"/>
        <v>1</v>
      </c>
      <c r="E7071" s="5">
        <f>VLOOKUP(A7071,'Daily Nat Light Offices Mtl'!$A$1:$G$366,7)</f>
        <v>652.0370831892958</v>
      </c>
      <c r="F7071">
        <f t="shared" si="444"/>
        <v>40.752317699330987</v>
      </c>
      <c r="G7071">
        <f t="shared" si="445"/>
        <v>113.20088249814162</v>
      </c>
      <c r="H7071">
        <f t="shared" si="446"/>
        <v>0.9433406874845135</v>
      </c>
    </row>
    <row r="7072" spans="1:8" x14ac:dyDescent="0.35">
      <c r="A7072" s="2">
        <v>34994</v>
      </c>
      <c r="B7072" s="3">
        <v>0.58333333333333337</v>
      </c>
      <c r="C7072">
        <v>7153.09</v>
      </c>
      <c r="D7072" s="4" t="b">
        <f t="shared" si="443"/>
        <v>1</v>
      </c>
      <c r="E7072" s="5">
        <f>VLOOKUP(A7072,'Daily Nat Light Offices Mtl'!$A$1:$G$366,7)</f>
        <v>652.0370831892958</v>
      </c>
      <c r="F7072">
        <f t="shared" si="444"/>
        <v>40.752317699330987</v>
      </c>
      <c r="G7072">
        <f t="shared" si="445"/>
        <v>113.20088249814162</v>
      </c>
      <c r="H7072">
        <f t="shared" si="446"/>
        <v>0.9433406874845135</v>
      </c>
    </row>
    <row r="7073" spans="1:8" x14ac:dyDescent="0.35">
      <c r="A7073" s="2">
        <v>34994</v>
      </c>
      <c r="B7073" s="3">
        <v>0.625</v>
      </c>
      <c r="C7073">
        <v>2276.88</v>
      </c>
      <c r="D7073" s="4" t="b">
        <f t="shared" si="443"/>
        <v>1</v>
      </c>
      <c r="E7073" s="5">
        <f>VLOOKUP(A7073,'Daily Nat Light Offices Mtl'!$A$1:$G$366,7)</f>
        <v>652.0370831892958</v>
      </c>
      <c r="F7073">
        <f t="shared" si="444"/>
        <v>40.752317699330987</v>
      </c>
      <c r="G7073">
        <f t="shared" si="445"/>
        <v>113.20088249814162</v>
      </c>
      <c r="H7073">
        <f t="shared" si="446"/>
        <v>0.9433406874845135</v>
      </c>
    </row>
    <row r="7074" spans="1:8" x14ac:dyDescent="0.35">
      <c r="A7074" s="2">
        <v>34994</v>
      </c>
      <c r="B7074" s="3">
        <v>0.66666666666666663</v>
      </c>
      <c r="C7074">
        <v>525.80399999999997</v>
      </c>
      <c r="D7074" s="4" t="b">
        <f t="shared" si="443"/>
        <v>1</v>
      </c>
      <c r="E7074" s="5">
        <f>VLOOKUP(A7074,'Daily Nat Light Offices Mtl'!$A$1:$G$366,7)</f>
        <v>652.0370831892958</v>
      </c>
      <c r="F7074">
        <f t="shared" si="444"/>
        <v>40.752317699330987</v>
      </c>
      <c r="G7074">
        <f t="shared" si="445"/>
        <v>113.20088249814162</v>
      </c>
      <c r="H7074">
        <f t="shared" si="446"/>
        <v>0.9433406874845135</v>
      </c>
    </row>
    <row r="7075" spans="1:8" x14ac:dyDescent="0.35">
      <c r="A7075" s="2">
        <v>34994</v>
      </c>
      <c r="B7075" s="3">
        <v>0.70833333333333337</v>
      </c>
      <c r="C7075">
        <v>49.251399999999997</v>
      </c>
      <c r="D7075" s="4" t="b">
        <f t="shared" si="443"/>
        <v>1</v>
      </c>
      <c r="E7075" s="5">
        <f>VLOOKUP(A7075,'Daily Nat Light Offices Mtl'!$A$1:$G$366,7)</f>
        <v>652.0370831892958</v>
      </c>
      <c r="F7075">
        <f t="shared" si="444"/>
        <v>40.752317699330987</v>
      </c>
      <c r="G7075">
        <f t="shared" si="445"/>
        <v>113.20088249814162</v>
      </c>
      <c r="H7075">
        <f t="shared" si="446"/>
        <v>0.9433406874845135</v>
      </c>
    </row>
    <row r="7076" spans="1:8" x14ac:dyDescent="0.35">
      <c r="A7076" s="2">
        <v>34994</v>
      </c>
      <c r="B7076" s="3">
        <v>0.75</v>
      </c>
      <c r="C7076">
        <v>49.251399999999997</v>
      </c>
      <c r="D7076" s="4" t="b">
        <f t="shared" si="443"/>
        <v>1</v>
      </c>
      <c r="E7076" s="5">
        <f>VLOOKUP(A7076,'Daily Nat Light Offices Mtl'!$A$1:$G$366,7)</f>
        <v>652.0370831892958</v>
      </c>
      <c r="F7076">
        <f t="shared" si="444"/>
        <v>40.752317699330987</v>
      </c>
      <c r="G7076">
        <f t="shared" si="445"/>
        <v>113.20088249814162</v>
      </c>
      <c r="H7076">
        <f t="shared" si="446"/>
        <v>0.9433406874845135</v>
      </c>
    </row>
    <row r="7077" spans="1:8" x14ac:dyDescent="0.35">
      <c r="A7077" s="2">
        <v>34994</v>
      </c>
      <c r="B7077" s="3">
        <v>0.79166666666666663</v>
      </c>
      <c r="C7077">
        <v>49.251399999999997</v>
      </c>
      <c r="D7077" s="4" t="b">
        <f t="shared" si="443"/>
        <v>1</v>
      </c>
      <c r="E7077" s="5">
        <f>VLOOKUP(A7077,'Daily Nat Light Offices Mtl'!$A$1:$G$366,7)</f>
        <v>652.0370831892958</v>
      </c>
      <c r="F7077">
        <f t="shared" si="444"/>
        <v>40.752317699330987</v>
      </c>
      <c r="G7077">
        <f t="shared" si="445"/>
        <v>113.20088249814162</v>
      </c>
      <c r="H7077">
        <f t="shared" si="446"/>
        <v>0.9433406874845135</v>
      </c>
    </row>
    <row r="7078" spans="1:8" x14ac:dyDescent="0.35">
      <c r="A7078" s="2">
        <v>34994</v>
      </c>
      <c r="B7078" s="3">
        <v>0.83333333333333337</v>
      </c>
      <c r="C7078">
        <v>49.251399999999997</v>
      </c>
      <c r="D7078" s="4" t="b">
        <f t="shared" si="443"/>
        <v>1</v>
      </c>
      <c r="E7078" s="5">
        <f>VLOOKUP(A7078,'Daily Nat Light Offices Mtl'!$A$1:$G$366,7)</f>
        <v>652.0370831892958</v>
      </c>
      <c r="F7078">
        <f t="shared" si="444"/>
        <v>40.752317699330987</v>
      </c>
      <c r="G7078">
        <f t="shared" si="445"/>
        <v>113.20088249814162</v>
      </c>
      <c r="H7078">
        <f t="shared" si="446"/>
        <v>0.9433406874845135</v>
      </c>
    </row>
    <row r="7079" spans="1:8" x14ac:dyDescent="0.35">
      <c r="A7079" s="2">
        <v>34994</v>
      </c>
      <c r="B7079" s="3">
        <v>0.875</v>
      </c>
      <c r="C7079">
        <v>49.251399999999997</v>
      </c>
      <c r="D7079" s="4" t="b">
        <f t="shared" si="443"/>
        <v>1</v>
      </c>
      <c r="E7079" s="5">
        <f>VLOOKUP(A7079,'Daily Nat Light Offices Mtl'!$A$1:$G$366,7)</f>
        <v>652.0370831892958</v>
      </c>
      <c r="F7079">
        <f t="shared" si="444"/>
        <v>40.752317699330987</v>
      </c>
      <c r="G7079">
        <f t="shared" si="445"/>
        <v>113.20088249814162</v>
      </c>
      <c r="H7079">
        <f t="shared" si="446"/>
        <v>0.9433406874845135</v>
      </c>
    </row>
    <row r="7080" spans="1:8" x14ac:dyDescent="0.35">
      <c r="A7080" s="2">
        <v>34994</v>
      </c>
      <c r="B7080" s="3">
        <v>0.91666666666666663</v>
      </c>
      <c r="C7080">
        <v>49.251399999999997</v>
      </c>
      <c r="D7080" s="4" t="b">
        <f t="shared" si="443"/>
        <v>0</v>
      </c>
      <c r="E7080" s="5">
        <f>VLOOKUP(A7080,'Daily Nat Light Offices Mtl'!$A$1:$G$366,7)</f>
        <v>652.0370831892958</v>
      </c>
      <c r="F7080">
        <f t="shared" si="444"/>
        <v>0</v>
      </c>
      <c r="G7080">
        <f t="shared" si="445"/>
        <v>0</v>
      </c>
      <c r="H7080">
        <f t="shared" si="446"/>
        <v>0</v>
      </c>
    </row>
    <row r="7081" spans="1:8" x14ac:dyDescent="0.35">
      <c r="A7081" s="2">
        <v>34994</v>
      </c>
      <c r="B7081" s="3">
        <v>0.95833333333333337</v>
      </c>
      <c r="C7081">
        <v>49.251399999999997</v>
      </c>
      <c r="D7081" s="4" t="b">
        <f t="shared" si="443"/>
        <v>0</v>
      </c>
      <c r="E7081" s="5">
        <f>VLOOKUP(A7081,'Daily Nat Light Offices Mtl'!$A$1:$G$366,7)</f>
        <v>652.0370831892958</v>
      </c>
      <c r="F7081">
        <f t="shared" si="444"/>
        <v>0</v>
      </c>
      <c r="G7081">
        <f t="shared" si="445"/>
        <v>0</v>
      </c>
      <c r="H7081">
        <f t="shared" si="446"/>
        <v>0</v>
      </c>
    </row>
    <row r="7082" spans="1:8" x14ac:dyDescent="0.35">
      <c r="A7082" s="2">
        <v>34995</v>
      </c>
      <c r="B7082" s="3">
        <v>0</v>
      </c>
      <c r="C7082">
        <v>49.251399999999997</v>
      </c>
      <c r="D7082" s="4" t="b">
        <f t="shared" si="443"/>
        <v>0</v>
      </c>
      <c r="E7082" s="5">
        <f>VLOOKUP(A7082,'Daily Nat Light Offices Mtl'!$A$1:$G$366,7)</f>
        <v>663.42020456717569</v>
      </c>
      <c r="F7082">
        <f t="shared" si="444"/>
        <v>0</v>
      </c>
      <c r="G7082">
        <f t="shared" si="445"/>
        <v>0</v>
      </c>
      <c r="H7082">
        <f t="shared" si="446"/>
        <v>0</v>
      </c>
    </row>
    <row r="7083" spans="1:8" x14ac:dyDescent="0.35">
      <c r="A7083" s="2">
        <v>34995</v>
      </c>
      <c r="B7083" s="3">
        <v>4.1666666666666664E-2</v>
      </c>
      <c r="C7083">
        <v>49.251399999999997</v>
      </c>
      <c r="D7083" s="4" t="b">
        <f t="shared" si="443"/>
        <v>0</v>
      </c>
      <c r="E7083" s="5">
        <f>VLOOKUP(A7083,'Daily Nat Light Offices Mtl'!$A$1:$G$366,7)</f>
        <v>663.42020456717569</v>
      </c>
      <c r="F7083">
        <f t="shared" si="444"/>
        <v>0</v>
      </c>
      <c r="G7083">
        <f t="shared" si="445"/>
        <v>0</v>
      </c>
      <c r="H7083">
        <f t="shared" si="446"/>
        <v>0</v>
      </c>
    </row>
    <row r="7084" spans="1:8" x14ac:dyDescent="0.35">
      <c r="A7084" s="2">
        <v>34995</v>
      </c>
      <c r="B7084" s="3">
        <v>8.3333333333333329E-2</v>
      </c>
      <c r="C7084">
        <v>49.251399999999997</v>
      </c>
      <c r="D7084" s="4" t="b">
        <f t="shared" si="443"/>
        <v>0</v>
      </c>
      <c r="E7084" s="5">
        <f>VLOOKUP(A7084,'Daily Nat Light Offices Mtl'!$A$1:$G$366,7)</f>
        <v>663.42020456717569</v>
      </c>
      <c r="F7084">
        <f t="shared" si="444"/>
        <v>0</v>
      </c>
      <c r="G7084">
        <f t="shared" si="445"/>
        <v>0</v>
      </c>
      <c r="H7084">
        <f t="shared" si="446"/>
        <v>0</v>
      </c>
    </row>
    <row r="7085" spans="1:8" x14ac:dyDescent="0.35">
      <c r="A7085" s="2">
        <v>34995</v>
      </c>
      <c r="B7085" s="3">
        <v>0.125</v>
      </c>
      <c r="C7085">
        <v>49.251399999999997</v>
      </c>
      <c r="D7085" s="4" t="b">
        <f t="shared" si="443"/>
        <v>0</v>
      </c>
      <c r="E7085" s="5">
        <f>VLOOKUP(A7085,'Daily Nat Light Offices Mtl'!$A$1:$G$366,7)</f>
        <v>663.42020456717569</v>
      </c>
      <c r="F7085">
        <f t="shared" si="444"/>
        <v>0</v>
      </c>
      <c r="G7085">
        <f t="shared" si="445"/>
        <v>0</v>
      </c>
      <c r="H7085">
        <f t="shared" si="446"/>
        <v>0</v>
      </c>
    </row>
    <row r="7086" spans="1:8" x14ac:dyDescent="0.35">
      <c r="A7086" s="2">
        <v>34995</v>
      </c>
      <c r="B7086" s="3">
        <v>0.16666666666666666</v>
      </c>
      <c r="C7086">
        <v>49.251399999999997</v>
      </c>
      <c r="D7086" s="4" t="b">
        <f t="shared" si="443"/>
        <v>0</v>
      </c>
      <c r="E7086" s="5">
        <f>VLOOKUP(A7086,'Daily Nat Light Offices Mtl'!$A$1:$G$366,7)</f>
        <v>663.42020456717569</v>
      </c>
      <c r="F7086">
        <f t="shared" si="444"/>
        <v>0</v>
      </c>
      <c r="G7086">
        <f t="shared" si="445"/>
        <v>0</v>
      </c>
      <c r="H7086">
        <f t="shared" si="446"/>
        <v>0</v>
      </c>
    </row>
    <row r="7087" spans="1:8" x14ac:dyDescent="0.35">
      <c r="A7087" s="2">
        <v>34995</v>
      </c>
      <c r="B7087" s="3">
        <v>0.20833333333333334</v>
      </c>
      <c r="C7087">
        <v>49.251399999999997</v>
      </c>
      <c r="D7087" s="4" t="b">
        <f t="shared" si="443"/>
        <v>1</v>
      </c>
      <c r="E7087" s="5">
        <f>VLOOKUP(A7087,'Daily Nat Light Offices Mtl'!$A$1:$G$366,7)</f>
        <v>663.42020456717569</v>
      </c>
      <c r="F7087">
        <f t="shared" si="444"/>
        <v>41.46376278544848</v>
      </c>
      <c r="G7087">
        <f t="shared" si="445"/>
        <v>115.177118848468</v>
      </c>
      <c r="H7087">
        <f t="shared" si="446"/>
        <v>0.95980932373723327</v>
      </c>
    </row>
    <row r="7088" spans="1:8" x14ac:dyDescent="0.35">
      <c r="A7088" s="2">
        <v>34995</v>
      </c>
      <c r="B7088" s="3">
        <v>0.25</v>
      </c>
      <c r="C7088">
        <v>311.58999999999997</v>
      </c>
      <c r="D7088" s="4" t="b">
        <f t="shared" si="443"/>
        <v>1</v>
      </c>
      <c r="E7088" s="5">
        <f>VLOOKUP(A7088,'Daily Nat Light Offices Mtl'!$A$1:$G$366,7)</f>
        <v>663.42020456717569</v>
      </c>
      <c r="F7088">
        <f t="shared" si="444"/>
        <v>41.46376278544848</v>
      </c>
      <c r="G7088">
        <f t="shared" si="445"/>
        <v>115.177118848468</v>
      </c>
      <c r="H7088">
        <f t="shared" si="446"/>
        <v>0.95980932373723327</v>
      </c>
    </row>
    <row r="7089" spans="1:8" x14ac:dyDescent="0.35">
      <c r="A7089" s="2">
        <v>34995</v>
      </c>
      <c r="B7089" s="3">
        <v>0.29166666666666669</v>
      </c>
      <c r="C7089">
        <v>1981.86</v>
      </c>
      <c r="D7089" s="4" t="b">
        <f t="shared" si="443"/>
        <v>1</v>
      </c>
      <c r="E7089" s="5">
        <f>VLOOKUP(A7089,'Daily Nat Light Offices Mtl'!$A$1:$G$366,7)</f>
        <v>663.42020456717569</v>
      </c>
      <c r="F7089">
        <f t="shared" si="444"/>
        <v>41.46376278544848</v>
      </c>
      <c r="G7089">
        <f t="shared" si="445"/>
        <v>115.177118848468</v>
      </c>
      <c r="H7089">
        <f t="shared" si="446"/>
        <v>0.95980932373723327</v>
      </c>
    </row>
    <row r="7090" spans="1:8" x14ac:dyDescent="0.35">
      <c r="A7090" s="2">
        <v>34995</v>
      </c>
      <c r="B7090" s="3">
        <v>0.33333333333333331</v>
      </c>
      <c r="C7090">
        <v>6234.16</v>
      </c>
      <c r="D7090" s="4" t="b">
        <f t="shared" si="443"/>
        <v>1</v>
      </c>
      <c r="E7090" s="5">
        <f>VLOOKUP(A7090,'Daily Nat Light Offices Mtl'!$A$1:$G$366,7)</f>
        <v>663.42020456717569</v>
      </c>
      <c r="F7090">
        <f t="shared" si="444"/>
        <v>41.46376278544848</v>
      </c>
      <c r="G7090">
        <f t="shared" si="445"/>
        <v>115.177118848468</v>
      </c>
      <c r="H7090">
        <f t="shared" si="446"/>
        <v>0.95980932373723327</v>
      </c>
    </row>
    <row r="7091" spans="1:8" x14ac:dyDescent="0.35">
      <c r="A7091" s="2">
        <v>34995</v>
      </c>
      <c r="B7091" s="3">
        <v>0.375</v>
      </c>
      <c r="C7091">
        <v>14392.3</v>
      </c>
      <c r="D7091" s="4" t="b">
        <f t="shared" si="443"/>
        <v>1</v>
      </c>
      <c r="E7091" s="5">
        <f>VLOOKUP(A7091,'Daily Nat Light Offices Mtl'!$A$1:$G$366,7)</f>
        <v>663.42020456717569</v>
      </c>
      <c r="F7091">
        <f t="shared" si="444"/>
        <v>41.46376278544848</v>
      </c>
      <c r="G7091">
        <f t="shared" si="445"/>
        <v>115.177118848468</v>
      </c>
      <c r="H7091">
        <f t="shared" si="446"/>
        <v>0.95980932373723327</v>
      </c>
    </row>
    <row r="7092" spans="1:8" x14ac:dyDescent="0.35">
      <c r="A7092" s="2">
        <v>34995</v>
      </c>
      <c r="B7092" s="3">
        <v>0.41666666666666669</v>
      </c>
      <c r="C7092">
        <v>9864.14</v>
      </c>
      <c r="D7092" s="4" t="b">
        <f t="shared" si="443"/>
        <v>1</v>
      </c>
      <c r="E7092" s="5">
        <f>VLOOKUP(A7092,'Daily Nat Light Offices Mtl'!$A$1:$G$366,7)</f>
        <v>663.42020456717569</v>
      </c>
      <c r="F7092">
        <f t="shared" si="444"/>
        <v>41.46376278544848</v>
      </c>
      <c r="G7092">
        <f t="shared" si="445"/>
        <v>115.177118848468</v>
      </c>
      <c r="H7092">
        <f t="shared" si="446"/>
        <v>0.95980932373723327</v>
      </c>
    </row>
    <row r="7093" spans="1:8" x14ac:dyDescent="0.35">
      <c r="A7093" s="2">
        <v>34995</v>
      </c>
      <c r="B7093" s="3">
        <v>0.45833333333333331</v>
      </c>
      <c r="C7093">
        <v>13392.3</v>
      </c>
      <c r="D7093" s="4" t="b">
        <f t="shared" si="443"/>
        <v>1</v>
      </c>
      <c r="E7093" s="5">
        <f>VLOOKUP(A7093,'Daily Nat Light Offices Mtl'!$A$1:$G$366,7)</f>
        <v>663.42020456717569</v>
      </c>
      <c r="F7093">
        <f t="shared" si="444"/>
        <v>41.46376278544848</v>
      </c>
      <c r="G7093">
        <f t="shared" si="445"/>
        <v>115.177118848468</v>
      </c>
      <c r="H7093">
        <f t="shared" si="446"/>
        <v>0.95980932373723327</v>
      </c>
    </row>
    <row r="7094" spans="1:8" x14ac:dyDescent="0.35">
      <c r="A7094" s="2">
        <v>34995</v>
      </c>
      <c r="B7094" s="3">
        <v>0.5</v>
      </c>
      <c r="C7094">
        <v>13502.4</v>
      </c>
      <c r="D7094" s="4" t="b">
        <f t="shared" si="443"/>
        <v>1</v>
      </c>
      <c r="E7094" s="5">
        <f>VLOOKUP(A7094,'Daily Nat Light Offices Mtl'!$A$1:$G$366,7)</f>
        <v>663.42020456717569</v>
      </c>
      <c r="F7094">
        <f t="shared" si="444"/>
        <v>41.46376278544848</v>
      </c>
      <c r="G7094">
        <f t="shared" si="445"/>
        <v>115.177118848468</v>
      </c>
      <c r="H7094">
        <f t="shared" si="446"/>
        <v>0.95980932373723327</v>
      </c>
    </row>
    <row r="7095" spans="1:8" x14ac:dyDescent="0.35">
      <c r="A7095" s="2">
        <v>34995</v>
      </c>
      <c r="B7095" s="3">
        <v>0.54166666666666663</v>
      </c>
      <c r="C7095">
        <v>7258.98</v>
      </c>
      <c r="D7095" s="4" t="b">
        <f t="shared" si="443"/>
        <v>1</v>
      </c>
      <c r="E7095" s="5">
        <f>VLOOKUP(A7095,'Daily Nat Light Offices Mtl'!$A$1:$G$366,7)</f>
        <v>663.42020456717569</v>
      </c>
      <c r="F7095">
        <f t="shared" si="444"/>
        <v>41.46376278544848</v>
      </c>
      <c r="G7095">
        <f t="shared" si="445"/>
        <v>115.177118848468</v>
      </c>
      <c r="H7095">
        <f t="shared" si="446"/>
        <v>0.95980932373723327</v>
      </c>
    </row>
    <row r="7096" spans="1:8" x14ac:dyDescent="0.35">
      <c r="A7096" s="2">
        <v>34995</v>
      </c>
      <c r="B7096" s="3">
        <v>0.58333333333333337</v>
      </c>
      <c r="C7096">
        <v>4965.2</v>
      </c>
      <c r="D7096" s="4" t="b">
        <f t="shared" si="443"/>
        <v>1</v>
      </c>
      <c r="E7096" s="5">
        <f>VLOOKUP(A7096,'Daily Nat Light Offices Mtl'!$A$1:$G$366,7)</f>
        <v>663.42020456717569</v>
      </c>
      <c r="F7096">
        <f t="shared" si="444"/>
        <v>41.46376278544848</v>
      </c>
      <c r="G7096">
        <f t="shared" si="445"/>
        <v>115.177118848468</v>
      </c>
      <c r="H7096">
        <f t="shared" si="446"/>
        <v>0.95980932373723327</v>
      </c>
    </row>
    <row r="7097" spans="1:8" x14ac:dyDescent="0.35">
      <c r="A7097" s="2">
        <v>34995</v>
      </c>
      <c r="B7097" s="3">
        <v>0.625</v>
      </c>
      <c r="C7097">
        <v>2986.88</v>
      </c>
      <c r="D7097" s="4" t="b">
        <f t="shared" si="443"/>
        <v>1</v>
      </c>
      <c r="E7097" s="5">
        <f>VLOOKUP(A7097,'Daily Nat Light Offices Mtl'!$A$1:$G$366,7)</f>
        <v>663.42020456717569</v>
      </c>
      <c r="F7097">
        <f t="shared" si="444"/>
        <v>41.46376278544848</v>
      </c>
      <c r="G7097">
        <f t="shared" si="445"/>
        <v>115.177118848468</v>
      </c>
      <c r="H7097">
        <f t="shared" si="446"/>
        <v>0.95980932373723327</v>
      </c>
    </row>
    <row r="7098" spans="1:8" x14ac:dyDescent="0.35">
      <c r="A7098" s="2">
        <v>34995</v>
      </c>
      <c r="B7098" s="3">
        <v>0.66666666666666663</v>
      </c>
      <c r="C7098">
        <v>1306.55</v>
      </c>
      <c r="D7098" s="4" t="b">
        <f t="shared" si="443"/>
        <v>1</v>
      </c>
      <c r="E7098" s="5">
        <f>VLOOKUP(A7098,'Daily Nat Light Offices Mtl'!$A$1:$G$366,7)</f>
        <v>663.42020456717569</v>
      </c>
      <c r="F7098">
        <f t="shared" si="444"/>
        <v>41.46376278544848</v>
      </c>
      <c r="G7098">
        <f t="shared" si="445"/>
        <v>115.177118848468</v>
      </c>
      <c r="H7098">
        <f t="shared" si="446"/>
        <v>0.95980932373723327</v>
      </c>
    </row>
    <row r="7099" spans="1:8" x14ac:dyDescent="0.35">
      <c r="A7099" s="2">
        <v>34995</v>
      </c>
      <c r="B7099" s="3">
        <v>0.70833333333333337</v>
      </c>
      <c r="C7099">
        <v>788.02200000000005</v>
      </c>
      <c r="D7099" s="4" t="b">
        <f t="shared" si="443"/>
        <v>1</v>
      </c>
      <c r="E7099" s="5">
        <f>VLOOKUP(A7099,'Daily Nat Light Offices Mtl'!$A$1:$G$366,7)</f>
        <v>663.42020456717569</v>
      </c>
      <c r="F7099">
        <f t="shared" si="444"/>
        <v>41.46376278544848</v>
      </c>
      <c r="G7099">
        <f t="shared" si="445"/>
        <v>115.177118848468</v>
      </c>
      <c r="H7099">
        <f t="shared" si="446"/>
        <v>0.95980932373723327</v>
      </c>
    </row>
    <row r="7100" spans="1:8" x14ac:dyDescent="0.35">
      <c r="A7100" s="2">
        <v>34995</v>
      </c>
      <c r="B7100" s="3">
        <v>0.75</v>
      </c>
      <c r="C7100">
        <v>492.51400000000001</v>
      </c>
      <c r="D7100" s="4" t="b">
        <f t="shared" si="443"/>
        <v>1</v>
      </c>
      <c r="E7100" s="5">
        <f>VLOOKUP(A7100,'Daily Nat Light Offices Mtl'!$A$1:$G$366,7)</f>
        <v>663.42020456717569</v>
      </c>
      <c r="F7100">
        <f t="shared" si="444"/>
        <v>41.46376278544848</v>
      </c>
      <c r="G7100">
        <f t="shared" si="445"/>
        <v>115.177118848468</v>
      </c>
      <c r="H7100">
        <f t="shared" si="446"/>
        <v>0.95980932373723327</v>
      </c>
    </row>
    <row r="7101" spans="1:8" x14ac:dyDescent="0.35">
      <c r="A7101" s="2">
        <v>34995</v>
      </c>
      <c r="B7101" s="3">
        <v>0.79166666666666663</v>
      </c>
      <c r="C7101">
        <v>295.50799999999998</v>
      </c>
      <c r="D7101" s="4" t="b">
        <f t="shared" si="443"/>
        <v>1</v>
      </c>
      <c r="E7101" s="5">
        <f>VLOOKUP(A7101,'Daily Nat Light Offices Mtl'!$A$1:$G$366,7)</f>
        <v>663.42020456717569</v>
      </c>
      <c r="F7101">
        <f t="shared" si="444"/>
        <v>41.46376278544848</v>
      </c>
      <c r="G7101">
        <f t="shared" si="445"/>
        <v>115.177118848468</v>
      </c>
      <c r="H7101">
        <f t="shared" si="446"/>
        <v>0.95980932373723327</v>
      </c>
    </row>
    <row r="7102" spans="1:8" x14ac:dyDescent="0.35">
      <c r="A7102" s="2">
        <v>34995</v>
      </c>
      <c r="B7102" s="3">
        <v>0.83333333333333337</v>
      </c>
      <c r="C7102">
        <v>295.50799999999998</v>
      </c>
      <c r="D7102" s="4" t="b">
        <f t="shared" si="443"/>
        <v>1</v>
      </c>
      <c r="E7102" s="5">
        <f>VLOOKUP(A7102,'Daily Nat Light Offices Mtl'!$A$1:$G$366,7)</f>
        <v>663.42020456717569</v>
      </c>
      <c r="F7102">
        <f t="shared" si="444"/>
        <v>41.46376278544848</v>
      </c>
      <c r="G7102">
        <f t="shared" si="445"/>
        <v>115.177118848468</v>
      </c>
      <c r="H7102">
        <f t="shared" si="446"/>
        <v>0.95980932373723327</v>
      </c>
    </row>
    <row r="7103" spans="1:8" x14ac:dyDescent="0.35">
      <c r="A7103" s="2">
        <v>34995</v>
      </c>
      <c r="B7103" s="3">
        <v>0.875</v>
      </c>
      <c r="C7103">
        <v>98.502700000000004</v>
      </c>
      <c r="D7103" s="4" t="b">
        <f t="shared" si="443"/>
        <v>1</v>
      </c>
      <c r="E7103" s="5">
        <f>VLOOKUP(A7103,'Daily Nat Light Offices Mtl'!$A$1:$G$366,7)</f>
        <v>663.42020456717569</v>
      </c>
      <c r="F7103">
        <f t="shared" si="444"/>
        <v>41.46376278544848</v>
      </c>
      <c r="G7103">
        <f t="shared" si="445"/>
        <v>115.177118848468</v>
      </c>
      <c r="H7103">
        <f t="shared" si="446"/>
        <v>0.95980932373723327</v>
      </c>
    </row>
    <row r="7104" spans="1:8" x14ac:dyDescent="0.35">
      <c r="A7104" s="2">
        <v>34995</v>
      </c>
      <c r="B7104" s="3">
        <v>0.91666666666666663</v>
      </c>
      <c r="C7104">
        <v>98.502700000000004</v>
      </c>
      <c r="D7104" s="4" t="b">
        <f t="shared" si="443"/>
        <v>0</v>
      </c>
      <c r="E7104" s="5">
        <f>VLOOKUP(A7104,'Daily Nat Light Offices Mtl'!$A$1:$G$366,7)</f>
        <v>663.42020456717569</v>
      </c>
      <c r="F7104">
        <f t="shared" si="444"/>
        <v>0</v>
      </c>
      <c r="G7104">
        <f t="shared" si="445"/>
        <v>0</v>
      </c>
      <c r="H7104">
        <f t="shared" si="446"/>
        <v>0</v>
      </c>
    </row>
    <row r="7105" spans="1:8" x14ac:dyDescent="0.35">
      <c r="A7105" s="2">
        <v>34995</v>
      </c>
      <c r="B7105" s="3">
        <v>0.95833333333333337</v>
      </c>
      <c r="C7105">
        <v>49.251399999999997</v>
      </c>
      <c r="D7105" s="4" t="b">
        <f t="shared" si="443"/>
        <v>0</v>
      </c>
      <c r="E7105" s="5">
        <f>VLOOKUP(A7105,'Daily Nat Light Offices Mtl'!$A$1:$G$366,7)</f>
        <v>663.42020456717569</v>
      </c>
      <c r="F7105">
        <f t="shared" si="444"/>
        <v>0</v>
      </c>
      <c r="G7105">
        <f t="shared" si="445"/>
        <v>0</v>
      </c>
      <c r="H7105">
        <f t="shared" si="446"/>
        <v>0</v>
      </c>
    </row>
    <row r="7106" spans="1:8" x14ac:dyDescent="0.35">
      <c r="A7106" s="2">
        <v>34996</v>
      </c>
      <c r="B7106" s="3">
        <v>0</v>
      </c>
      <c r="C7106">
        <v>49.251399999999997</v>
      </c>
      <c r="D7106" s="4" t="b">
        <f t="shared" ref="D7106:D7169" si="447">AND(B7106&gt;$B$6,B7106&lt;$B$24,E7106&gt;0)</f>
        <v>0</v>
      </c>
      <c r="E7106" s="5">
        <f>VLOOKUP(A7106,'Daily Nat Light Offices Mtl'!$A$1:$G$366,7)</f>
        <v>658.54613823535396</v>
      </c>
      <c r="F7106">
        <f t="shared" si="444"/>
        <v>0</v>
      </c>
      <c r="G7106">
        <f t="shared" si="445"/>
        <v>0</v>
      </c>
      <c r="H7106">
        <f t="shared" si="446"/>
        <v>0</v>
      </c>
    </row>
    <row r="7107" spans="1:8" x14ac:dyDescent="0.35">
      <c r="A7107" s="2">
        <v>34996</v>
      </c>
      <c r="B7107" s="3">
        <v>4.1666666666666664E-2</v>
      </c>
      <c r="C7107">
        <v>49.251399999999997</v>
      </c>
      <c r="D7107" s="4" t="b">
        <f t="shared" si="447"/>
        <v>0</v>
      </c>
      <c r="E7107" s="5">
        <f>VLOOKUP(A7107,'Daily Nat Light Offices Mtl'!$A$1:$G$366,7)</f>
        <v>658.54613823535396</v>
      </c>
      <c r="F7107">
        <f t="shared" ref="F7107:F7170" si="448">IF(D7107,E7107/16,0)</f>
        <v>0</v>
      </c>
      <c r="G7107">
        <f t="shared" ref="G7107:G7170" si="449">CONVERT(F7107*10^4,"J","Wh")</f>
        <v>0</v>
      </c>
      <c r="H7107">
        <f t="shared" ref="H7107:H7170" si="450">G7107/$J$2</f>
        <v>0</v>
      </c>
    </row>
    <row r="7108" spans="1:8" x14ac:dyDescent="0.35">
      <c r="A7108" s="2">
        <v>34996</v>
      </c>
      <c r="B7108" s="3">
        <v>8.3333333333333329E-2</v>
      </c>
      <c r="C7108">
        <v>49.251399999999997</v>
      </c>
      <c r="D7108" s="4" t="b">
        <f t="shared" si="447"/>
        <v>0</v>
      </c>
      <c r="E7108" s="5">
        <f>VLOOKUP(A7108,'Daily Nat Light Offices Mtl'!$A$1:$G$366,7)</f>
        <v>658.54613823535396</v>
      </c>
      <c r="F7108">
        <f t="shared" si="448"/>
        <v>0</v>
      </c>
      <c r="G7108">
        <f t="shared" si="449"/>
        <v>0</v>
      </c>
      <c r="H7108">
        <f t="shared" si="450"/>
        <v>0</v>
      </c>
    </row>
    <row r="7109" spans="1:8" x14ac:dyDescent="0.35">
      <c r="A7109" s="2">
        <v>34996</v>
      </c>
      <c r="B7109" s="3">
        <v>0.125</v>
      </c>
      <c r="C7109">
        <v>49.251399999999997</v>
      </c>
      <c r="D7109" s="4" t="b">
        <f t="shared" si="447"/>
        <v>0</v>
      </c>
      <c r="E7109" s="5">
        <f>VLOOKUP(A7109,'Daily Nat Light Offices Mtl'!$A$1:$G$366,7)</f>
        <v>658.54613823535396</v>
      </c>
      <c r="F7109">
        <f t="shared" si="448"/>
        <v>0</v>
      </c>
      <c r="G7109">
        <f t="shared" si="449"/>
        <v>0</v>
      </c>
      <c r="H7109">
        <f t="shared" si="450"/>
        <v>0</v>
      </c>
    </row>
    <row r="7110" spans="1:8" x14ac:dyDescent="0.35">
      <c r="A7110" s="2">
        <v>34996</v>
      </c>
      <c r="B7110" s="3">
        <v>0.16666666666666666</v>
      </c>
      <c r="C7110">
        <v>49.251399999999997</v>
      </c>
      <c r="D7110" s="4" t="b">
        <f t="shared" si="447"/>
        <v>0</v>
      </c>
      <c r="E7110" s="5">
        <f>VLOOKUP(A7110,'Daily Nat Light Offices Mtl'!$A$1:$G$366,7)</f>
        <v>658.54613823535396</v>
      </c>
      <c r="F7110">
        <f t="shared" si="448"/>
        <v>0</v>
      </c>
      <c r="G7110">
        <f t="shared" si="449"/>
        <v>0</v>
      </c>
      <c r="H7110">
        <f t="shared" si="450"/>
        <v>0</v>
      </c>
    </row>
    <row r="7111" spans="1:8" x14ac:dyDescent="0.35">
      <c r="A7111" s="2">
        <v>34996</v>
      </c>
      <c r="B7111" s="3">
        <v>0.20833333333333334</v>
      </c>
      <c r="C7111">
        <v>49.251399999999997</v>
      </c>
      <c r="D7111" s="4" t="b">
        <f t="shared" si="447"/>
        <v>1</v>
      </c>
      <c r="E7111" s="5">
        <f>VLOOKUP(A7111,'Daily Nat Light Offices Mtl'!$A$1:$G$366,7)</f>
        <v>658.54613823535396</v>
      </c>
      <c r="F7111">
        <f t="shared" si="448"/>
        <v>41.159133639709623</v>
      </c>
      <c r="G7111">
        <f t="shared" si="449"/>
        <v>114.33092677697118</v>
      </c>
      <c r="H7111">
        <f t="shared" si="450"/>
        <v>0.95275772314142648</v>
      </c>
    </row>
    <row r="7112" spans="1:8" x14ac:dyDescent="0.35">
      <c r="A7112" s="2">
        <v>34996</v>
      </c>
      <c r="B7112" s="3">
        <v>0.25</v>
      </c>
      <c r="C7112">
        <v>291.80399999999997</v>
      </c>
      <c r="D7112" s="4" t="b">
        <f t="shared" si="447"/>
        <v>1</v>
      </c>
      <c r="E7112" s="5">
        <f>VLOOKUP(A7112,'Daily Nat Light Offices Mtl'!$A$1:$G$366,7)</f>
        <v>658.54613823535396</v>
      </c>
      <c r="F7112">
        <f t="shared" si="448"/>
        <v>41.159133639709623</v>
      </c>
      <c r="G7112">
        <f t="shared" si="449"/>
        <v>114.33092677697118</v>
      </c>
      <c r="H7112">
        <f t="shared" si="450"/>
        <v>0.95275772314142648</v>
      </c>
    </row>
    <row r="7113" spans="1:8" x14ac:dyDescent="0.35">
      <c r="A7113" s="2">
        <v>34996</v>
      </c>
      <c r="B7113" s="3">
        <v>0.29166666666666669</v>
      </c>
      <c r="C7113">
        <v>2150.2800000000002</v>
      </c>
      <c r="D7113" s="4" t="b">
        <f t="shared" si="447"/>
        <v>1</v>
      </c>
      <c r="E7113" s="5">
        <f>VLOOKUP(A7113,'Daily Nat Light Offices Mtl'!$A$1:$G$366,7)</f>
        <v>658.54613823535396</v>
      </c>
      <c r="F7113">
        <f t="shared" si="448"/>
        <v>41.159133639709623</v>
      </c>
      <c r="G7113">
        <f t="shared" si="449"/>
        <v>114.33092677697118</v>
      </c>
      <c r="H7113">
        <f t="shared" si="450"/>
        <v>0.95275772314142648</v>
      </c>
    </row>
    <row r="7114" spans="1:8" x14ac:dyDescent="0.35">
      <c r="A7114" s="2">
        <v>34996</v>
      </c>
      <c r="B7114" s="3">
        <v>0.33333333333333331</v>
      </c>
      <c r="C7114">
        <v>6425.35</v>
      </c>
      <c r="D7114" s="4" t="b">
        <f t="shared" si="447"/>
        <v>1</v>
      </c>
      <c r="E7114" s="5">
        <f>VLOOKUP(A7114,'Daily Nat Light Offices Mtl'!$A$1:$G$366,7)</f>
        <v>658.54613823535396</v>
      </c>
      <c r="F7114">
        <f t="shared" si="448"/>
        <v>41.159133639709623</v>
      </c>
      <c r="G7114">
        <f t="shared" si="449"/>
        <v>114.33092677697118</v>
      </c>
      <c r="H7114">
        <f t="shared" si="450"/>
        <v>0.95275772314142648</v>
      </c>
    </row>
    <row r="7115" spans="1:8" x14ac:dyDescent="0.35">
      <c r="A7115" s="2">
        <v>34996</v>
      </c>
      <c r="B7115" s="3">
        <v>0.375</v>
      </c>
      <c r="C7115">
        <v>8316.58</v>
      </c>
      <c r="D7115" s="4" t="b">
        <f t="shared" si="447"/>
        <v>1</v>
      </c>
      <c r="E7115" s="5">
        <f>VLOOKUP(A7115,'Daily Nat Light Offices Mtl'!$A$1:$G$366,7)</f>
        <v>658.54613823535396</v>
      </c>
      <c r="F7115">
        <f t="shared" si="448"/>
        <v>41.159133639709623</v>
      </c>
      <c r="G7115">
        <f t="shared" si="449"/>
        <v>114.33092677697118</v>
      </c>
      <c r="H7115">
        <f t="shared" si="450"/>
        <v>0.95275772314142648</v>
      </c>
    </row>
    <row r="7116" spans="1:8" x14ac:dyDescent="0.35">
      <c r="A7116" s="2">
        <v>34996</v>
      </c>
      <c r="B7116" s="3">
        <v>0.41666666666666669</v>
      </c>
      <c r="C7116">
        <v>12057.4</v>
      </c>
      <c r="D7116" s="4" t="b">
        <f t="shared" si="447"/>
        <v>1</v>
      </c>
      <c r="E7116" s="5">
        <f>VLOOKUP(A7116,'Daily Nat Light Offices Mtl'!$A$1:$G$366,7)</f>
        <v>658.54613823535396</v>
      </c>
      <c r="F7116">
        <f t="shared" si="448"/>
        <v>41.159133639709623</v>
      </c>
      <c r="G7116">
        <f t="shared" si="449"/>
        <v>114.33092677697118</v>
      </c>
      <c r="H7116">
        <f t="shared" si="450"/>
        <v>0.95275772314142648</v>
      </c>
    </row>
    <row r="7117" spans="1:8" x14ac:dyDescent="0.35">
      <c r="A7117" s="2">
        <v>34996</v>
      </c>
      <c r="B7117" s="3">
        <v>0.45833333333333331</v>
      </c>
      <c r="C7117">
        <v>14746.1</v>
      </c>
      <c r="D7117" s="4" t="b">
        <f t="shared" si="447"/>
        <v>1</v>
      </c>
      <c r="E7117" s="5">
        <f>VLOOKUP(A7117,'Daily Nat Light Offices Mtl'!$A$1:$G$366,7)</f>
        <v>658.54613823535396</v>
      </c>
      <c r="F7117">
        <f t="shared" si="448"/>
        <v>41.159133639709623</v>
      </c>
      <c r="G7117">
        <f t="shared" si="449"/>
        <v>114.33092677697118</v>
      </c>
      <c r="H7117">
        <f t="shared" si="450"/>
        <v>0.95275772314142648</v>
      </c>
    </row>
    <row r="7118" spans="1:8" x14ac:dyDescent="0.35">
      <c r="A7118" s="2">
        <v>34996</v>
      </c>
      <c r="B7118" s="3">
        <v>0.5</v>
      </c>
      <c r="C7118">
        <v>18663</v>
      </c>
      <c r="D7118" s="4" t="b">
        <f t="shared" si="447"/>
        <v>1</v>
      </c>
      <c r="E7118" s="5">
        <f>VLOOKUP(A7118,'Daily Nat Light Offices Mtl'!$A$1:$G$366,7)</f>
        <v>658.54613823535396</v>
      </c>
      <c r="F7118">
        <f t="shared" si="448"/>
        <v>41.159133639709623</v>
      </c>
      <c r="G7118">
        <f t="shared" si="449"/>
        <v>114.33092677697118</v>
      </c>
      <c r="H7118">
        <f t="shared" si="450"/>
        <v>0.95275772314142648</v>
      </c>
    </row>
    <row r="7119" spans="1:8" x14ac:dyDescent="0.35">
      <c r="A7119" s="2">
        <v>34996</v>
      </c>
      <c r="B7119" s="3">
        <v>0.54166666666666663</v>
      </c>
      <c r="C7119">
        <v>15393.4</v>
      </c>
      <c r="D7119" s="4" t="b">
        <f t="shared" si="447"/>
        <v>1</v>
      </c>
      <c r="E7119" s="5">
        <f>VLOOKUP(A7119,'Daily Nat Light Offices Mtl'!$A$1:$G$366,7)</f>
        <v>658.54613823535396</v>
      </c>
      <c r="F7119">
        <f t="shared" si="448"/>
        <v>41.159133639709623</v>
      </c>
      <c r="G7119">
        <f t="shared" si="449"/>
        <v>114.33092677697118</v>
      </c>
      <c r="H7119">
        <f t="shared" si="450"/>
        <v>0.95275772314142648</v>
      </c>
    </row>
    <row r="7120" spans="1:8" x14ac:dyDescent="0.35">
      <c r="A7120" s="2">
        <v>34996</v>
      </c>
      <c r="B7120" s="3">
        <v>0.58333333333333337</v>
      </c>
      <c r="C7120">
        <v>10623.9</v>
      </c>
      <c r="D7120" s="4" t="b">
        <f t="shared" si="447"/>
        <v>1</v>
      </c>
      <c r="E7120" s="5">
        <f>VLOOKUP(A7120,'Daily Nat Light Offices Mtl'!$A$1:$G$366,7)</f>
        <v>658.54613823535396</v>
      </c>
      <c r="F7120">
        <f t="shared" si="448"/>
        <v>41.159133639709623</v>
      </c>
      <c r="G7120">
        <f t="shared" si="449"/>
        <v>114.33092677697118</v>
      </c>
      <c r="H7120">
        <f t="shared" si="450"/>
        <v>0.95275772314142648</v>
      </c>
    </row>
    <row r="7121" spans="1:8" x14ac:dyDescent="0.35">
      <c r="A7121" s="2">
        <v>34996</v>
      </c>
      <c r="B7121" s="3">
        <v>0.625</v>
      </c>
      <c r="C7121">
        <v>3979.73</v>
      </c>
      <c r="D7121" s="4" t="b">
        <f t="shared" si="447"/>
        <v>1</v>
      </c>
      <c r="E7121" s="5">
        <f>VLOOKUP(A7121,'Daily Nat Light Offices Mtl'!$A$1:$G$366,7)</f>
        <v>658.54613823535396</v>
      </c>
      <c r="F7121">
        <f t="shared" si="448"/>
        <v>41.159133639709623</v>
      </c>
      <c r="G7121">
        <f t="shared" si="449"/>
        <v>114.33092677697118</v>
      </c>
      <c r="H7121">
        <f t="shared" si="450"/>
        <v>0.95275772314142648</v>
      </c>
    </row>
    <row r="7122" spans="1:8" x14ac:dyDescent="0.35">
      <c r="A7122" s="2">
        <v>34996</v>
      </c>
      <c r="B7122" s="3">
        <v>0.66666666666666663</v>
      </c>
      <c r="C7122">
        <v>1303.5999999999999</v>
      </c>
      <c r="D7122" s="4" t="b">
        <f t="shared" si="447"/>
        <v>1</v>
      </c>
      <c r="E7122" s="5">
        <f>VLOOKUP(A7122,'Daily Nat Light Offices Mtl'!$A$1:$G$366,7)</f>
        <v>658.54613823535396</v>
      </c>
      <c r="F7122">
        <f t="shared" si="448"/>
        <v>41.159133639709623</v>
      </c>
      <c r="G7122">
        <f t="shared" si="449"/>
        <v>114.33092677697118</v>
      </c>
      <c r="H7122">
        <f t="shared" si="450"/>
        <v>0.95275772314142648</v>
      </c>
    </row>
    <row r="7123" spans="1:8" x14ac:dyDescent="0.35">
      <c r="A7123" s="2">
        <v>34996</v>
      </c>
      <c r="B7123" s="3">
        <v>0.70833333333333337</v>
      </c>
      <c r="C7123">
        <v>788.02200000000005</v>
      </c>
      <c r="D7123" s="4" t="b">
        <f t="shared" si="447"/>
        <v>1</v>
      </c>
      <c r="E7123" s="5">
        <f>VLOOKUP(A7123,'Daily Nat Light Offices Mtl'!$A$1:$G$366,7)</f>
        <v>658.54613823535396</v>
      </c>
      <c r="F7123">
        <f t="shared" si="448"/>
        <v>41.159133639709623</v>
      </c>
      <c r="G7123">
        <f t="shared" si="449"/>
        <v>114.33092677697118</v>
      </c>
      <c r="H7123">
        <f t="shared" si="450"/>
        <v>0.95275772314142648</v>
      </c>
    </row>
    <row r="7124" spans="1:8" x14ac:dyDescent="0.35">
      <c r="A7124" s="2">
        <v>34996</v>
      </c>
      <c r="B7124" s="3">
        <v>0.75</v>
      </c>
      <c r="C7124">
        <v>492.51400000000001</v>
      </c>
      <c r="D7124" s="4" t="b">
        <f t="shared" si="447"/>
        <v>1</v>
      </c>
      <c r="E7124" s="5">
        <f>VLOOKUP(A7124,'Daily Nat Light Offices Mtl'!$A$1:$G$366,7)</f>
        <v>658.54613823535396</v>
      </c>
      <c r="F7124">
        <f t="shared" si="448"/>
        <v>41.159133639709623</v>
      </c>
      <c r="G7124">
        <f t="shared" si="449"/>
        <v>114.33092677697118</v>
      </c>
      <c r="H7124">
        <f t="shared" si="450"/>
        <v>0.95275772314142648</v>
      </c>
    </row>
    <row r="7125" spans="1:8" x14ac:dyDescent="0.35">
      <c r="A7125" s="2">
        <v>34996</v>
      </c>
      <c r="B7125" s="3">
        <v>0.79166666666666663</v>
      </c>
      <c r="C7125">
        <v>295.50799999999998</v>
      </c>
      <c r="D7125" s="4" t="b">
        <f t="shared" si="447"/>
        <v>1</v>
      </c>
      <c r="E7125" s="5">
        <f>VLOOKUP(A7125,'Daily Nat Light Offices Mtl'!$A$1:$G$366,7)</f>
        <v>658.54613823535396</v>
      </c>
      <c r="F7125">
        <f t="shared" si="448"/>
        <v>41.159133639709623</v>
      </c>
      <c r="G7125">
        <f t="shared" si="449"/>
        <v>114.33092677697118</v>
      </c>
      <c r="H7125">
        <f t="shared" si="450"/>
        <v>0.95275772314142648</v>
      </c>
    </row>
    <row r="7126" spans="1:8" x14ac:dyDescent="0.35">
      <c r="A7126" s="2">
        <v>34996</v>
      </c>
      <c r="B7126" s="3">
        <v>0.83333333333333337</v>
      </c>
      <c r="C7126">
        <v>295.50799999999998</v>
      </c>
      <c r="D7126" s="4" t="b">
        <f t="shared" si="447"/>
        <v>1</v>
      </c>
      <c r="E7126" s="5">
        <f>VLOOKUP(A7126,'Daily Nat Light Offices Mtl'!$A$1:$G$366,7)</f>
        <v>658.54613823535396</v>
      </c>
      <c r="F7126">
        <f t="shared" si="448"/>
        <v>41.159133639709623</v>
      </c>
      <c r="G7126">
        <f t="shared" si="449"/>
        <v>114.33092677697118</v>
      </c>
      <c r="H7126">
        <f t="shared" si="450"/>
        <v>0.95275772314142648</v>
      </c>
    </row>
    <row r="7127" spans="1:8" x14ac:dyDescent="0.35">
      <c r="A7127" s="2">
        <v>34996</v>
      </c>
      <c r="B7127" s="3">
        <v>0.875</v>
      </c>
      <c r="C7127">
        <v>98.502700000000004</v>
      </c>
      <c r="D7127" s="4" t="b">
        <f t="shared" si="447"/>
        <v>1</v>
      </c>
      <c r="E7127" s="5">
        <f>VLOOKUP(A7127,'Daily Nat Light Offices Mtl'!$A$1:$G$366,7)</f>
        <v>658.54613823535396</v>
      </c>
      <c r="F7127">
        <f t="shared" si="448"/>
        <v>41.159133639709623</v>
      </c>
      <c r="G7127">
        <f t="shared" si="449"/>
        <v>114.33092677697118</v>
      </c>
      <c r="H7127">
        <f t="shared" si="450"/>
        <v>0.95275772314142648</v>
      </c>
    </row>
    <row r="7128" spans="1:8" x14ac:dyDescent="0.35">
      <c r="A7128" s="2">
        <v>34996</v>
      </c>
      <c r="B7128" s="3">
        <v>0.91666666666666663</v>
      </c>
      <c r="C7128">
        <v>98.502700000000004</v>
      </c>
      <c r="D7128" s="4" t="b">
        <f t="shared" si="447"/>
        <v>0</v>
      </c>
      <c r="E7128" s="5">
        <f>VLOOKUP(A7128,'Daily Nat Light Offices Mtl'!$A$1:$G$366,7)</f>
        <v>658.54613823535396</v>
      </c>
      <c r="F7128">
        <f t="shared" si="448"/>
        <v>0</v>
      </c>
      <c r="G7128">
        <f t="shared" si="449"/>
        <v>0</v>
      </c>
      <c r="H7128">
        <f t="shared" si="450"/>
        <v>0</v>
      </c>
    </row>
    <row r="7129" spans="1:8" x14ac:dyDescent="0.35">
      <c r="A7129" s="2">
        <v>34996</v>
      </c>
      <c r="B7129" s="3">
        <v>0.95833333333333337</v>
      </c>
      <c r="C7129">
        <v>49.251399999999997</v>
      </c>
      <c r="D7129" s="4" t="b">
        <f t="shared" si="447"/>
        <v>0</v>
      </c>
      <c r="E7129" s="5">
        <f>VLOOKUP(A7129,'Daily Nat Light Offices Mtl'!$A$1:$G$366,7)</f>
        <v>658.54613823535396</v>
      </c>
      <c r="F7129">
        <f t="shared" si="448"/>
        <v>0</v>
      </c>
      <c r="G7129">
        <f t="shared" si="449"/>
        <v>0</v>
      </c>
      <c r="H7129">
        <f t="shared" si="450"/>
        <v>0</v>
      </c>
    </row>
    <row r="7130" spans="1:8" x14ac:dyDescent="0.35">
      <c r="A7130" s="2">
        <v>34997</v>
      </c>
      <c r="B7130" s="3">
        <v>0</v>
      </c>
      <c r="C7130">
        <v>49.251399999999997</v>
      </c>
      <c r="D7130" s="4" t="b">
        <f t="shared" si="447"/>
        <v>0</v>
      </c>
      <c r="E7130" s="5">
        <f>VLOOKUP(A7130,'Daily Nat Light Offices Mtl'!$A$1:$G$366,7)</f>
        <v>642.24381967179784</v>
      </c>
      <c r="F7130">
        <f t="shared" si="448"/>
        <v>0</v>
      </c>
      <c r="G7130">
        <f t="shared" si="449"/>
        <v>0</v>
      </c>
      <c r="H7130">
        <f t="shared" si="450"/>
        <v>0</v>
      </c>
    </row>
    <row r="7131" spans="1:8" x14ac:dyDescent="0.35">
      <c r="A7131" s="2">
        <v>34997</v>
      </c>
      <c r="B7131" s="3">
        <v>4.1666666666666664E-2</v>
      </c>
      <c r="C7131">
        <v>49.251399999999997</v>
      </c>
      <c r="D7131" s="4" t="b">
        <f t="shared" si="447"/>
        <v>0</v>
      </c>
      <c r="E7131" s="5">
        <f>VLOOKUP(A7131,'Daily Nat Light Offices Mtl'!$A$1:$G$366,7)</f>
        <v>642.24381967179784</v>
      </c>
      <c r="F7131">
        <f t="shared" si="448"/>
        <v>0</v>
      </c>
      <c r="G7131">
        <f t="shared" si="449"/>
        <v>0</v>
      </c>
      <c r="H7131">
        <f t="shared" si="450"/>
        <v>0</v>
      </c>
    </row>
    <row r="7132" spans="1:8" x14ac:dyDescent="0.35">
      <c r="A7132" s="2">
        <v>34997</v>
      </c>
      <c r="B7132" s="3">
        <v>8.3333333333333329E-2</v>
      </c>
      <c r="C7132">
        <v>49.251399999999997</v>
      </c>
      <c r="D7132" s="4" t="b">
        <f t="shared" si="447"/>
        <v>0</v>
      </c>
      <c r="E7132" s="5">
        <f>VLOOKUP(A7132,'Daily Nat Light Offices Mtl'!$A$1:$G$366,7)</f>
        <v>642.24381967179784</v>
      </c>
      <c r="F7132">
        <f t="shared" si="448"/>
        <v>0</v>
      </c>
      <c r="G7132">
        <f t="shared" si="449"/>
        <v>0</v>
      </c>
      <c r="H7132">
        <f t="shared" si="450"/>
        <v>0</v>
      </c>
    </row>
    <row r="7133" spans="1:8" x14ac:dyDescent="0.35">
      <c r="A7133" s="2">
        <v>34997</v>
      </c>
      <c r="B7133" s="3">
        <v>0.125</v>
      </c>
      <c r="C7133">
        <v>49.251399999999997</v>
      </c>
      <c r="D7133" s="4" t="b">
        <f t="shared" si="447"/>
        <v>0</v>
      </c>
      <c r="E7133" s="5">
        <f>VLOOKUP(A7133,'Daily Nat Light Offices Mtl'!$A$1:$G$366,7)</f>
        <v>642.24381967179784</v>
      </c>
      <c r="F7133">
        <f t="shared" si="448"/>
        <v>0</v>
      </c>
      <c r="G7133">
        <f t="shared" si="449"/>
        <v>0</v>
      </c>
      <c r="H7133">
        <f t="shared" si="450"/>
        <v>0</v>
      </c>
    </row>
    <row r="7134" spans="1:8" x14ac:dyDescent="0.35">
      <c r="A7134" s="2">
        <v>34997</v>
      </c>
      <c r="B7134" s="3">
        <v>0.16666666666666666</v>
      </c>
      <c r="C7134">
        <v>49.251399999999997</v>
      </c>
      <c r="D7134" s="4" t="b">
        <f t="shared" si="447"/>
        <v>0</v>
      </c>
      <c r="E7134" s="5">
        <f>VLOOKUP(A7134,'Daily Nat Light Offices Mtl'!$A$1:$G$366,7)</f>
        <v>642.24381967179784</v>
      </c>
      <c r="F7134">
        <f t="shared" si="448"/>
        <v>0</v>
      </c>
      <c r="G7134">
        <f t="shared" si="449"/>
        <v>0</v>
      </c>
      <c r="H7134">
        <f t="shared" si="450"/>
        <v>0</v>
      </c>
    </row>
    <row r="7135" spans="1:8" x14ac:dyDescent="0.35">
      <c r="A7135" s="2">
        <v>34997</v>
      </c>
      <c r="B7135" s="3">
        <v>0.20833333333333334</v>
      </c>
      <c r="C7135">
        <v>49.251399999999997</v>
      </c>
      <c r="D7135" s="4" t="b">
        <f t="shared" si="447"/>
        <v>1</v>
      </c>
      <c r="E7135" s="5">
        <f>VLOOKUP(A7135,'Daily Nat Light Offices Mtl'!$A$1:$G$366,7)</f>
        <v>642.24381967179784</v>
      </c>
      <c r="F7135">
        <f t="shared" si="448"/>
        <v>40.140238729487365</v>
      </c>
      <c r="G7135">
        <f t="shared" si="449"/>
        <v>111.5006631374649</v>
      </c>
      <c r="H7135">
        <f t="shared" si="450"/>
        <v>0.92917219281220753</v>
      </c>
    </row>
    <row r="7136" spans="1:8" x14ac:dyDescent="0.35">
      <c r="A7136" s="2">
        <v>34997</v>
      </c>
      <c r="B7136" s="3">
        <v>0.25</v>
      </c>
      <c r="C7136">
        <v>210.86</v>
      </c>
      <c r="D7136" s="4" t="b">
        <f t="shared" si="447"/>
        <v>1</v>
      </c>
      <c r="E7136" s="5">
        <f>VLOOKUP(A7136,'Daily Nat Light Offices Mtl'!$A$1:$G$366,7)</f>
        <v>642.24381967179784</v>
      </c>
      <c r="F7136">
        <f t="shared" si="448"/>
        <v>40.140238729487365</v>
      </c>
      <c r="G7136">
        <f t="shared" si="449"/>
        <v>111.5006631374649</v>
      </c>
      <c r="H7136">
        <f t="shared" si="450"/>
        <v>0.92917219281220753</v>
      </c>
    </row>
    <row r="7137" spans="1:8" x14ac:dyDescent="0.35">
      <c r="A7137" s="2">
        <v>34997</v>
      </c>
      <c r="B7137" s="3">
        <v>0.29166666666666669</v>
      </c>
      <c r="C7137">
        <v>2713.87</v>
      </c>
      <c r="D7137" s="4" t="b">
        <f t="shared" si="447"/>
        <v>1</v>
      </c>
      <c r="E7137" s="5">
        <f>VLOOKUP(A7137,'Daily Nat Light Offices Mtl'!$A$1:$G$366,7)</f>
        <v>642.24381967179784</v>
      </c>
      <c r="F7137">
        <f t="shared" si="448"/>
        <v>40.140238729487365</v>
      </c>
      <c r="G7137">
        <f t="shared" si="449"/>
        <v>111.5006631374649</v>
      </c>
      <c r="H7137">
        <f t="shared" si="450"/>
        <v>0.92917219281220753</v>
      </c>
    </row>
    <row r="7138" spans="1:8" x14ac:dyDescent="0.35">
      <c r="A7138" s="2">
        <v>34997</v>
      </c>
      <c r="B7138" s="3">
        <v>0.33333333333333331</v>
      </c>
      <c r="C7138">
        <v>10021.9</v>
      </c>
      <c r="D7138" s="4" t="b">
        <f t="shared" si="447"/>
        <v>1</v>
      </c>
      <c r="E7138" s="5">
        <f>VLOOKUP(A7138,'Daily Nat Light Offices Mtl'!$A$1:$G$366,7)</f>
        <v>642.24381967179784</v>
      </c>
      <c r="F7138">
        <f t="shared" si="448"/>
        <v>40.140238729487365</v>
      </c>
      <c r="G7138">
        <f t="shared" si="449"/>
        <v>111.5006631374649</v>
      </c>
      <c r="H7138">
        <f t="shared" si="450"/>
        <v>0.92917219281220753</v>
      </c>
    </row>
    <row r="7139" spans="1:8" x14ac:dyDescent="0.35">
      <c r="A7139" s="2">
        <v>34997</v>
      </c>
      <c r="B7139" s="3">
        <v>0.375</v>
      </c>
      <c r="C7139">
        <v>19367.400000000001</v>
      </c>
      <c r="D7139" s="4" t="b">
        <f t="shared" si="447"/>
        <v>1</v>
      </c>
      <c r="E7139" s="5">
        <f>VLOOKUP(A7139,'Daily Nat Light Offices Mtl'!$A$1:$G$366,7)</f>
        <v>642.24381967179784</v>
      </c>
      <c r="F7139">
        <f t="shared" si="448"/>
        <v>40.140238729487365</v>
      </c>
      <c r="G7139">
        <f t="shared" si="449"/>
        <v>111.5006631374649</v>
      </c>
      <c r="H7139">
        <f t="shared" si="450"/>
        <v>0.92917219281220753</v>
      </c>
    </row>
    <row r="7140" spans="1:8" x14ac:dyDescent="0.35">
      <c r="A7140" s="2">
        <v>34997</v>
      </c>
      <c r="B7140" s="3">
        <v>0.41666666666666669</v>
      </c>
      <c r="C7140">
        <v>26741.4</v>
      </c>
      <c r="D7140" s="4" t="b">
        <f t="shared" si="447"/>
        <v>1</v>
      </c>
      <c r="E7140" s="5">
        <f>VLOOKUP(A7140,'Daily Nat Light Offices Mtl'!$A$1:$G$366,7)</f>
        <v>642.24381967179784</v>
      </c>
      <c r="F7140">
        <f t="shared" si="448"/>
        <v>40.140238729487365</v>
      </c>
      <c r="G7140">
        <f t="shared" si="449"/>
        <v>111.5006631374649</v>
      </c>
      <c r="H7140">
        <f t="shared" si="450"/>
        <v>0.92917219281220753</v>
      </c>
    </row>
    <row r="7141" spans="1:8" x14ac:dyDescent="0.35">
      <c r="A7141" s="2">
        <v>34997</v>
      </c>
      <c r="B7141" s="3">
        <v>0.45833333333333331</v>
      </c>
      <c r="C7141">
        <v>29865.3</v>
      </c>
      <c r="D7141" s="4" t="b">
        <f t="shared" si="447"/>
        <v>1</v>
      </c>
      <c r="E7141" s="5">
        <f>VLOOKUP(A7141,'Daily Nat Light Offices Mtl'!$A$1:$G$366,7)</f>
        <v>642.24381967179784</v>
      </c>
      <c r="F7141">
        <f t="shared" si="448"/>
        <v>40.140238729487365</v>
      </c>
      <c r="G7141">
        <f t="shared" si="449"/>
        <v>111.5006631374649</v>
      </c>
      <c r="H7141">
        <f t="shared" si="450"/>
        <v>0.92917219281220753</v>
      </c>
    </row>
    <row r="7142" spans="1:8" x14ac:dyDescent="0.35">
      <c r="A7142" s="2">
        <v>34997</v>
      </c>
      <c r="B7142" s="3">
        <v>0.5</v>
      </c>
      <c r="C7142">
        <v>27497.1</v>
      </c>
      <c r="D7142" s="4" t="b">
        <f t="shared" si="447"/>
        <v>1</v>
      </c>
      <c r="E7142" s="5">
        <f>VLOOKUP(A7142,'Daily Nat Light Offices Mtl'!$A$1:$G$366,7)</f>
        <v>642.24381967179784</v>
      </c>
      <c r="F7142">
        <f t="shared" si="448"/>
        <v>40.140238729487365</v>
      </c>
      <c r="G7142">
        <f t="shared" si="449"/>
        <v>111.5006631374649</v>
      </c>
      <c r="H7142">
        <f t="shared" si="450"/>
        <v>0.92917219281220753</v>
      </c>
    </row>
    <row r="7143" spans="1:8" x14ac:dyDescent="0.35">
      <c r="A7143" s="2">
        <v>34997</v>
      </c>
      <c r="B7143" s="3">
        <v>0.54166666666666663</v>
      </c>
      <c r="C7143">
        <v>20478.5</v>
      </c>
      <c r="D7143" s="4" t="b">
        <f t="shared" si="447"/>
        <v>1</v>
      </c>
      <c r="E7143" s="5">
        <f>VLOOKUP(A7143,'Daily Nat Light Offices Mtl'!$A$1:$G$366,7)</f>
        <v>642.24381967179784</v>
      </c>
      <c r="F7143">
        <f t="shared" si="448"/>
        <v>40.140238729487365</v>
      </c>
      <c r="G7143">
        <f t="shared" si="449"/>
        <v>111.5006631374649</v>
      </c>
      <c r="H7143">
        <f t="shared" si="450"/>
        <v>0.92917219281220753</v>
      </c>
    </row>
    <row r="7144" spans="1:8" x14ac:dyDescent="0.35">
      <c r="A7144" s="2">
        <v>34997</v>
      </c>
      <c r="B7144" s="3">
        <v>0.58333333333333337</v>
      </c>
      <c r="C7144">
        <v>11108.5</v>
      </c>
      <c r="D7144" s="4" t="b">
        <f t="shared" si="447"/>
        <v>1</v>
      </c>
      <c r="E7144" s="5">
        <f>VLOOKUP(A7144,'Daily Nat Light Offices Mtl'!$A$1:$G$366,7)</f>
        <v>642.24381967179784</v>
      </c>
      <c r="F7144">
        <f t="shared" si="448"/>
        <v>40.140238729487365</v>
      </c>
      <c r="G7144">
        <f t="shared" si="449"/>
        <v>111.5006631374649</v>
      </c>
      <c r="H7144">
        <f t="shared" si="450"/>
        <v>0.92917219281220753</v>
      </c>
    </row>
    <row r="7145" spans="1:8" x14ac:dyDescent="0.35">
      <c r="A7145" s="2">
        <v>34997</v>
      </c>
      <c r="B7145" s="3">
        <v>0.625</v>
      </c>
      <c r="C7145">
        <v>4043.07</v>
      </c>
      <c r="D7145" s="4" t="b">
        <f t="shared" si="447"/>
        <v>1</v>
      </c>
      <c r="E7145" s="5">
        <f>VLOOKUP(A7145,'Daily Nat Light Offices Mtl'!$A$1:$G$366,7)</f>
        <v>642.24381967179784</v>
      </c>
      <c r="F7145">
        <f t="shared" si="448"/>
        <v>40.140238729487365</v>
      </c>
      <c r="G7145">
        <f t="shared" si="449"/>
        <v>111.5006631374649</v>
      </c>
      <c r="H7145">
        <f t="shared" si="450"/>
        <v>0.92917219281220753</v>
      </c>
    </row>
    <row r="7146" spans="1:8" x14ac:dyDescent="0.35">
      <c r="A7146" s="2">
        <v>34997</v>
      </c>
      <c r="B7146" s="3">
        <v>0.66666666666666663</v>
      </c>
      <c r="C7146">
        <v>1288.48</v>
      </c>
      <c r="D7146" s="4" t="b">
        <f t="shared" si="447"/>
        <v>1</v>
      </c>
      <c r="E7146" s="5">
        <f>VLOOKUP(A7146,'Daily Nat Light Offices Mtl'!$A$1:$G$366,7)</f>
        <v>642.24381967179784</v>
      </c>
      <c r="F7146">
        <f t="shared" si="448"/>
        <v>40.140238729487365</v>
      </c>
      <c r="G7146">
        <f t="shared" si="449"/>
        <v>111.5006631374649</v>
      </c>
      <c r="H7146">
        <f t="shared" si="450"/>
        <v>0.92917219281220753</v>
      </c>
    </row>
    <row r="7147" spans="1:8" x14ac:dyDescent="0.35">
      <c r="A7147" s="2">
        <v>34997</v>
      </c>
      <c r="B7147" s="3">
        <v>0.70833333333333337</v>
      </c>
      <c r="C7147">
        <v>788.02200000000005</v>
      </c>
      <c r="D7147" s="4" t="b">
        <f t="shared" si="447"/>
        <v>1</v>
      </c>
      <c r="E7147" s="5">
        <f>VLOOKUP(A7147,'Daily Nat Light Offices Mtl'!$A$1:$G$366,7)</f>
        <v>642.24381967179784</v>
      </c>
      <c r="F7147">
        <f t="shared" si="448"/>
        <v>40.140238729487365</v>
      </c>
      <c r="G7147">
        <f t="shared" si="449"/>
        <v>111.5006631374649</v>
      </c>
      <c r="H7147">
        <f t="shared" si="450"/>
        <v>0.92917219281220753</v>
      </c>
    </row>
    <row r="7148" spans="1:8" x14ac:dyDescent="0.35">
      <c r="A7148" s="2">
        <v>34997</v>
      </c>
      <c r="B7148" s="3">
        <v>0.75</v>
      </c>
      <c r="C7148">
        <v>492.51400000000001</v>
      </c>
      <c r="D7148" s="4" t="b">
        <f t="shared" si="447"/>
        <v>1</v>
      </c>
      <c r="E7148" s="5">
        <f>VLOOKUP(A7148,'Daily Nat Light Offices Mtl'!$A$1:$G$366,7)</f>
        <v>642.24381967179784</v>
      </c>
      <c r="F7148">
        <f t="shared" si="448"/>
        <v>40.140238729487365</v>
      </c>
      <c r="G7148">
        <f t="shared" si="449"/>
        <v>111.5006631374649</v>
      </c>
      <c r="H7148">
        <f t="shared" si="450"/>
        <v>0.92917219281220753</v>
      </c>
    </row>
    <row r="7149" spans="1:8" x14ac:dyDescent="0.35">
      <c r="A7149" s="2">
        <v>34997</v>
      </c>
      <c r="B7149" s="3">
        <v>0.79166666666666663</v>
      </c>
      <c r="C7149">
        <v>295.50799999999998</v>
      </c>
      <c r="D7149" s="4" t="b">
        <f t="shared" si="447"/>
        <v>1</v>
      </c>
      <c r="E7149" s="5">
        <f>VLOOKUP(A7149,'Daily Nat Light Offices Mtl'!$A$1:$G$366,7)</f>
        <v>642.24381967179784</v>
      </c>
      <c r="F7149">
        <f t="shared" si="448"/>
        <v>40.140238729487365</v>
      </c>
      <c r="G7149">
        <f t="shared" si="449"/>
        <v>111.5006631374649</v>
      </c>
      <c r="H7149">
        <f t="shared" si="450"/>
        <v>0.92917219281220753</v>
      </c>
    </row>
    <row r="7150" spans="1:8" x14ac:dyDescent="0.35">
      <c r="A7150" s="2">
        <v>34997</v>
      </c>
      <c r="B7150" s="3">
        <v>0.83333333333333337</v>
      </c>
      <c r="C7150">
        <v>295.50799999999998</v>
      </c>
      <c r="D7150" s="4" t="b">
        <f t="shared" si="447"/>
        <v>1</v>
      </c>
      <c r="E7150" s="5">
        <f>VLOOKUP(A7150,'Daily Nat Light Offices Mtl'!$A$1:$G$366,7)</f>
        <v>642.24381967179784</v>
      </c>
      <c r="F7150">
        <f t="shared" si="448"/>
        <v>40.140238729487365</v>
      </c>
      <c r="G7150">
        <f t="shared" si="449"/>
        <v>111.5006631374649</v>
      </c>
      <c r="H7150">
        <f t="shared" si="450"/>
        <v>0.92917219281220753</v>
      </c>
    </row>
    <row r="7151" spans="1:8" x14ac:dyDescent="0.35">
      <c r="A7151" s="2">
        <v>34997</v>
      </c>
      <c r="B7151" s="3">
        <v>0.875</v>
      </c>
      <c r="C7151">
        <v>98.502700000000004</v>
      </c>
      <c r="D7151" s="4" t="b">
        <f t="shared" si="447"/>
        <v>1</v>
      </c>
      <c r="E7151" s="5">
        <f>VLOOKUP(A7151,'Daily Nat Light Offices Mtl'!$A$1:$G$366,7)</f>
        <v>642.24381967179784</v>
      </c>
      <c r="F7151">
        <f t="shared" si="448"/>
        <v>40.140238729487365</v>
      </c>
      <c r="G7151">
        <f t="shared" si="449"/>
        <v>111.5006631374649</v>
      </c>
      <c r="H7151">
        <f t="shared" si="450"/>
        <v>0.92917219281220753</v>
      </c>
    </row>
    <row r="7152" spans="1:8" x14ac:dyDescent="0.35">
      <c r="A7152" s="2">
        <v>34997</v>
      </c>
      <c r="B7152" s="3">
        <v>0.91666666666666663</v>
      </c>
      <c r="C7152">
        <v>98.502700000000004</v>
      </c>
      <c r="D7152" s="4" t="b">
        <f t="shared" si="447"/>
        <v>0</v>
      </c>
      <c r="E7152" s="5">
        <f>VLOOKUP(A7152,'Daily Nat Light Offices Mtl'!$A$1:$G$366,7)</f>
        <v>642.24381967179784</v>
      </c>
      <c r="F7152">
        <f t="shared" si="448"/>
        <v>0</v>
      </c>
      <c r="G7152">
        <f t="shared" si="449"/>
        <v>0</v>
      </c>
      <c r="H7152">
        <f t="shared" si="450"/>
        <v>0</v>
      </c>
    </row>
    <row r="7153" spans="1:8" x14ac:dyDescent="0.35">
      <c r="A7153" s="2">
        <v>34997</v>
      </c>
      <c r="B7153" s="3">
        <v>0.95833333333333337</v>
      </c>
      <c r="C7153">
        <v>49.251399999999997</v>
      </c>
      <c r="D7153" s="4" t="b">
        <f t="shared" si="447"/>
        <v>0</v>
      </c>
      <c r="E7153" s="5">
        <f>VLOOKUP(A7153,'Daily Nat Light Offices Mtl'!$A$1:$G$366,7)</f>
        <v>642.24381967179784</v>
      </c>
      <c r="F7153">
        <f t="shared" si="448"/>
        <v>0</v>
      </c>
      <c r="G7153">
        <f t="shared" si="449"/>
        <v>0</v>
      </c>
      <c r="H7153">
        <f t="shared" si="450"/>
        <v>0</v>
      </c>
    </row>
    <row r="7154" spans="1:8" x14ac:dyDescent="0.35">
      <c r="A7154" s="2">
        <v>34998</v>
      </c>
      <c r="B7154" s="3">
        <v>0</v>
      </c>
      <c r="C7154">
        <v>49.251399999999997</v>
      </c>
      <c r="D7154" s="4" t="b">
        <f t="shared" si="447"/>
        <v>0</v>
      </c>
      <c r="E7154" s="5">
        <f>VLOOKUP(A7154,'Daily Nat Light Offices Mtl'!$A$1:$G$366,7)</f>
        <v>660.08921813042684</v>
      </c>
      <c r="F7154">
        <f t="shared" si="448"/>
        <v>0</v>
      </c>
      <c r="G7154">
        <f t="shared" si="449"/>
        <v>0</v>
      </c>
      <c r="H7154">
        <f t="shared" si="450"/>
        <v>0</v>
      </c>
    </row>
    <row r="7155" spans="1:8" x14ac:dyDescent="0.35">
      <c r="A7155" s="2">
        <v>34998</v>
      </c>
      <c r="B7155" s="3">
        <v>4.1666666666666664E-2</v>
      </c>
      <c r="C7155">
        <v>49.251399999999997</v>
      </c>
      <c r="D7155" s="4" t="b">
        <f t="shared" si="447"/>
        <v>0</v>
      </c>
      <c r="E7155" s="5">
        <f>VLOOKUP(A7155,'Daily Nat Light Offices Mtl'!$A$1:$G$366,7)</f>
        <v>660.08921813042684</v>
      </c>
      <c r="F7155">
        <f t="shared" si="448"/>
        <v>0</v>
      </c>
      <c r="G7155">
        <f t="shared" si="449"/>
        <v>0</v>
      </c>
      <c r="H7155">
        <f t="shared" si="450"/>
        <v>0</v>
      </c>
    </row>
    <row r="7156" spans="1:8" x14ac:dyDescent="0.35">
      <c r="A7156" s="2">
        <v>34998</v>
      </c>
      <c r="B7156" s="3">
        <v>8.3333333333333329E-2</v>
      </c>
      <c r="C7156">
        <v>49.251399999999997</v>
      </c>
      <c r="D7156" s="4" t="b">
        <f t="shared" si="447"/>
        <v>0</v>
      </c>
      <c r="E7156" s="5">
        <f>VLOOKUP(A7156,'Daily Nat Light Offices Mtl'!$A$1:$G$366,7)</f>
        <v>660.08921813042684</v>
      </c>
      <c r="F7156">
        <f t="shared" si="448"/>
        <v>0</v>
      </c>
      <c r="G7156">
        <f t="shared" si="449"/>
        <v>0</v>
      </c>
      <c r="H7156">
        <f t="shared" si="450"/>
        <v>0</v>
      </c>
    </row>
    <row r="7157" spans="1:8" x14ac:dyDescent="0.35">
      <c r="A7157" s="2">
        <v>34998</v>
      </c>
      <c r="B7157" s="3">
        <v>0.125</v>
      </c>
      <c r="C7157">
        <v>49.251399999999997</v>
      </c>
      <c r="D7157" s="4" t="b">
        <f t="shared" si="447"/>
        <v>0</v>
      </c>
      <c r="E7157" s="5">
        <f>VLOOKUP(A7157,'Daily Nat Light Offices Mtl'!$A$1:$G$366,7)</f>
        <v>660.08921813042684</v>
      </c>
      <c r="F7157">
        <f t="shared" si="448"/>
        <v>0</v>
      </c>
      <c r="G7157">
        <f t="shared" si="449"/>
        <v>0</v>
      </c>
      <c r="H7157">
        <f t="shared" si="450"/>
        <v>0</v>
      </c>
    </row>
    <row r="7158" spans="1:8" x14ac:dyDescent="0.35">
      <c r="A7158" s="2">
        <v>34998</v>
      </c>
      <c r="B7158" s="3">
        <v>0.16666666666666666</v>
      </c>
      <c r="C7158">
        <v>49.251399999999997</v>
      </c>
      <c r="D7158" s="4" t="b">
        <f t="shared" si="447"/>
        <v>0</v>
      </c>
      <c r="E7158" s="5">
        <f>VLOOKUP(A7158,'Daily Nat Light Offices Mtl'!$A$1:$G$366,7)</f>
        <v>660.08921813042684</v>
      </c>
      <c r="F7158">
        <f t="shared" si="448"/>
        <v>0</v>
      </c>
      <c r="G7158">
        <f t="shared" si="449"/>
        <v>0</v>
      </c>
      <c r="H7158">
        <f t="shared" si="450"/>
        <v>0</v>
      </c>
    </row>
    <row r="7159" spans="1:8" x14ac:dyDescent="0.35">
      <c r="A7159" s="2">
        <v>34998</v>
      </c>
      <c r="B7159" s="3">
        <v>0.20833333333333334</v>
      </c>
      <c r="C7159">
        <v>49.251399999999997</v>
      </c>
      <c r="D7159" s="4" t="b">
        <f t="shared" si="447"/>
        <v>1</v>
      </c>
      <c r="E7159" s="5">
        <f>VLOOKUP(A7159,'Daily Nat Light Offices Mtl'!$A$1:$G$366,7)</f>
        <v>660.08921813042684</v>
      </c>
      <c r="F7159">
        <f t="shared" si="448"/>
        <v>41.255576133151678</v>
      </c>
      <c r="G7159">
        <f t="shared" si="449"/>
        <v>114.598822592088</v>
      </c>
      <c r="H7159">
        <f t="shared" si="450"/>
        <v>0.95499018826740001</v>
      </c>
    </row>
    <row r="7160" spans="1:8" x14ac:dyDescent="0.35">
      <c r="A7160" s="2">
        <v>34998</v>
      </c>
      <c r="B7160" s="3">
        <v>0.25</v>
      </c>
      <c r="C7160">
        <v>356.46</v>
      </c>
      <c r="D7160" s="4" t="b">
        <f t="shared" si="447"/>
        <v>1</v>
      </c>
      <c r="E7160" s="5">
        <f>VLOOKUP(A7160,'Daily Nat Light Offices Mtl'!$A$1:$G$366,7)</f>
        <v>660.08921813042684</v>
      </c>
      <c r="F7160">
        <f t="shared" si="448"/>
        <v>41.255576133151678</v>
      </c>
      <c r="G7160">
        <f t="shared" si="449"/>
        <v>114.598822592088</v>
      </c>
      <c r="H7160">
        <f t="shared" si="450"/>
        <v>0.95499018826740001</v>
      </c>
    </row>
    <row r="7161" spans="1:8" x14ac:dyDescent="0.35">
      <c r="A7161" s="2">
        <v>34998</v>
      </c>
      <c r="B7161" s="3">
        <v>0.29166666666666669</v>
      </c>
      <c r="C7161">
        <v>3194.19</v>
      </c>
      <c r="D7161" s="4" t="b">
        <f t="shared" si="447"/>
        <v>1</v>
      </c>
      <c r="E7161" s="5">
        <f>VLOOKUP(A7161,'Daily Nat Light Offices Mtl'!$A$1:$G$366,7)</f>
        <v>660.08921813042684</v>
      </c>
      <c r="F7161">
        <f t="shared" si="448"/>
        <v>41.255576133151678</v>
      </c>
      <c r="G7161">
        <f t="shared" si="449"/>
        <v>114.598822592088</v>
      </c>
      <c r="H7161">
        <f t="shared" si="450"/>
        <v>0.95499018826740001</v>
      </c>
    </row>
    <row r="7162" spans="1:8" x14ac:dyDescent="0.35">
      <c r="A7162" s="2">
        <v>34998</v>
      </c>
      <c r="B7162" s="3">
        <v>0.33333333333333331</v>
      </c>
      <c r="C7162">
        <v>7896.08</v>
      </c>
      <c r="D7162" s="4" t="b">
        <f t="shared" si="447"/>
        <v>1</v>
      </c>
      <c r="E7162" s="5">
        <f>VLOOKUP(A7162,'Daily Nat Light Offices Mtl'!$A$1:$G$366,7)</f>
        <v>660.08921813042684</v>
      </c>
      <c r="F7162">
        <f t="shared" si="448"/>
        <v>41.255576133151678</v>
      </c>
      <c r="G7162">
        <f t="shared" si="449"/>
        <v>114.598822592088</v>
      </c>
      <c r="H7162">
        <f t="shared" si="450"/>
        <v>0.95499018826740001</v>
      </c>
    </row>
    <row r="7163" spans="1:8" x14ac:dyDescent="0.35">
      <c r="A7163" s="2">
        <v>34998</v>
      </c>
      <c r="B7163" s="3">
        <v>0.375</v>
      </c>
      <c r="C7163">
        <v>12208.4</v>
      </c>
      <c r="D7163" s="4" t="b">
        <f t="shared" si="447"/>
        <v>1</v>
      </c>
      <c r="E7163" s="5">
        <f>VLOOKUP(A7163,'Daily Nat Light Offices Mtl'!$A$1:$G$366,7)</f>
        <v>660.08921813042684</v>
      </c>
      <c r="F7163">
        <f t="shared" si="448"/>
        <v>41.255576133151678</v>
      </c>
      <c r="G7163">
        <f t="shared" si="449"/>
        <v>114.598822592088</v>
      </c>
      <c r="H7163">
        <f t="shared" si="450"/>
        <v>0.95499018826740001</v>
      </c>
    </row>
    <row r="7164" spans="1:8" x14ac:dyDescent="0.35">
      <c r="A7164" s="2">
        <v>34998</v>
      </c>
      <c r="B7164" s="3">
        <v>0.41666666666666669</v>
      </c>
      <c r="C7164">
        <v>14336.6</v>
      </c>
      <c r="D7164" s="4" t="b">
        <f t="shared" si="447"/>
        <v>1</v>
      </c>
      <c r="E7164" s="5">
        <f>VLOOKUP(A7164,'Daily Nat Light Offices Mtl'!$A$1:$G$366,7)</f>
        <v>660.08921813042684</v>
      </c>
      <c r="F7164">
        <f t="shared" si="448"/>
        <v>41.255576133151678</v>
      </c>
      <c r="G7164">
        <f t="shared" si="449"/>
        <v>114.598822592088</v>
      </c>
      <c r="H7164">
        <f t="shared" si="450"/>
        <v>0.95499018826740001</v>
      </c>
    </row>
    <row r="7165" spans="1:8" x14ac:dyDescent="0.35">
      <c r="A7165" s="2">
        <v>34998</v>
      </c>
      <c r="B7165" s="3">
        <v>0.45833333333333331</v>
      </c>
      <c r="C7165">
        <v>15290.7</v>
      </c>
      <c r="D7165" s="4" t="b">
        <f t="shared" si="447"/>
        <v>1</v>
      </c>
      <c r="E7165" s="5">
        <f>VLOOKUP(A7165,'Daily Nat Light Offices Mtl'!$A$1:$G$366,7)</f>
        <v>660.08921813042684</v>
      </c>
      <c r="F7165">
        <f t="shared" si="448"/>
        <v>41.255576133151678</v>
      </c>
      <c r="G7165">
        <f t="shared" si="449"/>
        <v>114.598822592088</v>
      </c>
      <c r="H7165">
        <f t="shared" si="450"/>
        <v>0.95499018826740001</v>
      </c>
    </row>
    <row r="7166" spans="1:8" x14ac:dyDescent="0.35">
      <c r="A7166" s="2">
        <v>34998</v>
      </c>
      <c r="B7166" s="3">
        <v>0.5</v>
      </c>
      <c r="C7166">
        <v>13005.4</v>
      </c>
      <c r="D7166" s="4" t="b">
        <f t="shared" si="447"/>
        <v>1</v>
      </c>
      <c r="E7166" s="5">
        <f>VLOOKUP(A7166,'Daily Nat Light Offices Mtl'!$A$1:$G$366,7)</f>
        <v>660.08921813042684</v>
      </c>
      <c r="F7166">
        <f t="shared" si="448"/>
        <v>41.255576133151678</v>
      </c>
      <c r="G7166">
        <f t="shared" si="449"/>
        <v>114.598822592088</v>
      </c>
      <c r="H7166">
        <f t="shared" si="450"/>
        <v>0.95499018826740001</v>
      </c>
    </row>
    <row r="7167" spans="1:8" x14ac:dyDescent="0.35">
      <c r="A7167" s="2">
        <v>34998</v>
      </c>
      <c r="B7167" s="3">
        <v>0.54166666666666663</v>
      </c>
      <c r="C7167">
        <v>9525.99</v>
      </c>
      <c r="D7167" s="4" t="b">
        <f t="shared" si="447"/>
        <v>1</v>
      </c>
      <c r="E7167" s="5">
        <f>VLOOKUP(A7167,'Daily Nat Light Offices Mtl'!$A$1:$G$366,7)</f>
        <v>660.08921813042684</v>
      </c>
      <c r="F7167">
        <f t="shared" si="448"/>
        <v>41.255576133151678</v>
      </c>
      <c r="G7167">
        <f t="shared" si="449"/>
        <v>114.598822592088</v>
      </c>
      <c r="H7167">
        <f t="shared" si="450"/>
        <v>0.95499018826740001</v>
      </c>
    </row>
    <row r="7168" spans="1:8" x14ac:dyDescent="0.35">
      <c r="A7168" s="2">
        <v>34998</v>
      </c>
      <c r="B7168" s="3">
        <v>0.58333333333333337</v>
      </c>
      <c r="C7168">
        <v>8204.85</v>
      </c>
      <c r="D7168" s="4" t="b">
        <f t="shared" si="447"/>
        <v>1</v>
      </c>
      <c r="E7168" s="5">
        <f>VLOOKUP(A7168,'Daily Nat Light Offices Mtl'!$A$1:$G$366,7)</f>
        <v>660.08921813042684</v>
      </c>
      <c r="F7168">
        <f t="shared" si="448"/>
        <v>41.255576133151678</v>
      </c>
      <c r="G7168">
        <f t="shared" si="449"/>
        <v>114.598822592088</v>
      </c>
      <c r="H7168">
        <f t="shared" si="450"/>
        <v>0.95499018826740001</v>
      </c>
    </row>
    <row r="7169" spans="1:8" x14ac:dyDescent="0.35">
      <c r="A7169" s="2">
        <v>34998</v>
      </c>
      <c r="B7169" s="3">
        <v>0.625</v>
      </c>
      <c r="C7169">
        <v>3030.65</v>
      </c>
      <c r="D7169" s="4" t="b">
        <f t="shared" si="447"/>
        <v>1</v>
      </c>
      <c r="E7169" s="5">
        <f>VLOOKUP(A7169,'Daily Nat Light Offices Mtl'!$A$1:$G$366,7)</f>
        <v>660.08921813042684</v>
      </c>
      <c r="F7169">
        <f t="shared" si="448"/>
        <v>41.255576133151678</v>
      </c>
      <c r="G7169">
        <f t="shared" si="449"/>
        <v>114.598822592088</v>
      </c>
      <c r="H7169">
        <f t="shared" si="450"/>
        <v>0.95499018826740001</v>
      </c>
    </row>
    <row r="7170" spans="1:8" x14ac:dyDescent="0.35">
      <c r="A7170" s="2">
        <v>34998</v>
      </c>
      <c r="B7170" s="3">
        <v>0.66666666666666663</v>
      </c>
      <c r="C7170">
        <v>1280.96</v>
      </c>
      <c r="D7170" s="4" t="b">
        <f t="shared" ref="D7170:D7233" si="451">AND(B7170&gt;$B$6,B7170&lt;$B$24,E7170&gt;0)</f>
        <v>1</v>
      </c>
      <c r="E7170" s="5">
        <f>VLOOKUP(A7170,'Daily Nat Light Offices Mtl'!$A$1:$G$366,7)</f>
        <v>660.08921813042684</v>
      </c>
      <c r="F7170">
        <f t="shared" si="448"/>
        <v>41.255576133151678</v>
      </c>
      <c r="G7170">
        <f t="shared" si="449"/>
        <v>114.598822592088</v>
      </c>
      <c r="H7170">
        <f t="shared" si="450"/>
        <v>0.95499018826740001</v>
      </c>
    </row>
    <row r="7171" spans="1:8" x14ac:dyDescent="0.35">
      <c r="A7171" s="2">
        <v>34998</v>
      </c>
      <c r="B7171" s="3">
        <v>0.70833333333333337</v>
      </c>
      <c r="C7171">
        <v>788.02200000000005</v>
      </c>
      <c r="D7171" s="4" t="b">
        <f t="shared" si="451"/>
        <v>1</v>
      </c>
      <c r="E7171" s="5">
        <f>VLOOKUP(A7171,'Daily Nat Light Offices Mtl'!$A$1:$G$366,7)</f>
        <v>660.08921813042684</v>
      </c>
      <c r="F7171">
        <f t="shared" ref="F7171:F7234" si="452">IF(D7171,E7171/16,0)</f>
        <v>41.255576133151678</v>
      </c>
      <c r="G7171">
        <f t="shared" ref="G7171:G7234" si="453">CONVERT(F7171*10^4,"J","Wh")</f>
        <v>114.598822592088</v>
      </c>
      <c r="H7171">
        <f t="shared" ref="H7171:H7234" si="454">G7171/$J$2</f>
        <v>0.95499018826740001</v>
      </c>
    </row>
    <row r="7172" spans="1:8" x14ac:dyDescent="0.35">
      <c r="A7172" s="2">
        <v>34998</v>
      </c>
      <c r="B7172" s="3">
        <v>0.75</v>
      </c>
      <c r="C7172">
        <v>492.51400000000001</v>
      </c>
      <c r="D7172" s="4" t="b">
        <f t="shared" si="451"/>
        <v>1</v>
      </c>
      <c r="E7172" s="5">
        <f>VLOOKUP(A7172,'Daily Nat Light Offices Mtl'!$A$1:$G$366,7)</f>
        <v>660.08921813042684</v>
      </c>
      <c r="F7172">
        <f t="shared" si="452"/>
        <v>41.255576133151678</v>
      </c>
      <c r="G7172">
        <f t="shared" si="453"/>
        <v>114.598822592088</v>
      </c>
      <c r="H7172">
        <f t="shared" si="454"/>
        <v>0.95499018826740001</v>
      </c>
    </row>
    <row r="7173" spans="1:8" x14ac:dyDescent="0.35">
      <c r="A7173" s="2">
        <v>34998</v>
      </c>
      <c r="B7173" s="3">
        <v>0.79166666666666663</v>
      </c>
      <c r="C7173">
        <v>295.50799999999998</v>
      </c>
      <c r="D7173" s="4" t="b">
        <f t="shared" si="451"/>
        <v>1</v>
      </c>
      <c r="E7173" s="5">
        <f>VLOOKUP(A7173,'Daily Nat Light Offices Mtl'!$A$1:$G$366,7)</f>
        <v>660.08921813042684</v>
      </c>
      <c r="F7173">
        <f t="shared" si="452"/>
        <v>41.255576133151678</v>
      </c>
      <c r="G7173">
        <f t="shared" si="453"/>
        <v>114.598822592088</v>
      </c>
      <c r="H7173">
        <f t="shared" si="454"/>
        <v>0.95499018826740001</v>
      </c>
    </row>
    <row r="7174" spans="1:8" x14ac:dyDescent="0.35">
      <c r="A7174" s="2">
        <v>34998</v>
      </c>
      <c r="B7174" s="3">
        <v>0.83333333333333337</v>
      </c>
      <c r="C7174">
        <v>295.50799999999998</v>
      </c>
      <c r="D7174" s="4" t="b">
        <f t="shared" si="451"/>
        <v>1</v>
      </c>
      <c r="E7174" s="5">
        <f>VLOOKUP(A7174,'Daily Nat Light Offices Mtl'!$A$1:$G$366,7)</f>
        <v>660.08921813042684</v>
      </c>
      <c r="F7174">
        <f t="shared" si="452"/>
        <v>41.255576133151678</v>
      </c>
      <c r="G7174">
        <f t="shared" si="453"/>
        <v>114.598822592088</v>
      </c>
      <c r="H7174">
        <f t="shared" si="454"/>
        <v>0.95499018826740001</v>
      </c>
    </row>
    <row r="7175" spans="1:8" x14ac:dyDescent="0.35">
      <c r="A7175" s="2">
        <v>34998</v>
      </c>
      <c r="B7175" s="3">
        <v>0.875</v>
      </c>
      <c r="C7175">
        <v>98.502700000000004</v>
      </c>
      <c r="D7175" s="4" t="b">
        <f t="shared" si="451"/>
        <v>1</v>
      </c>
      <c r="E7175" s="5">
        <f>VLOOKUP(A7175,'Daily Nat Light Offices Mtl'!$A$1:$G$366,7)</f>
        <v>660.08921813042684</v>
      </c>
      <c r="F7175">
        <f t="shared" si="452"/>
        <v>41.255576133151678</v>
      </c>
      <c r="G7175">
        <f t="shared" si="453"/>
        <v>114.598822592088</v>
      </c>
      <c r="H7175">
        <f t="shared" si="454"/>
        <v>0.95499018826740001</v>
      </c>
    </row>
    <row r="7176" spans="1:8" x14ac:dyDescent="0.35">
      <c r="A7176" s="2">
        <v>34998</v>
      </c>
      <c r="B7176" s="3">
        <v>0.91666666666666663</v>
      </c>
      <c r="C7176">
        <v>98.502700000000004</v>
      </c>
      <c r="D7176" s="4" t="b">
        <f t="shared" si="451"/>
        <v>0</v>
      </c>
      <c r="E7176" s="5">
        <f>VLOOKUP(A7176,'Daily Nat Light Offices Mtl'!$A$1:$G$366,7)</f>
        <v>660.08921813042684</v>
      </c>
      <c r="F7176">
        <f t="shared" si="452"/>
        <v>0</v>
      </c>
      <c r="G7176">
        <f t="shared" si="453"/>
        <v>0</v>
      </c>
      <c r="H7176">
        <f t="shared" si="454"/>
        <v>0</v>
      </c>
    </row>
    <row r="7177" spans="1:8" x14ac:dyDescent="0.35">
      <c r="A7177" s="2">
        <v>34998</v>
      </c>
      <c r="B7177" s="3">
        <v>0.95833333333333337</v>
      </c>
      <c r="C7177">
        <v>49.251399999999997</v>
      </c>
      <c r="D7177" s="4" t="b">
        <f t="shared" si="451"/>
        <v>0</v>
      </c>
      <c r="E7177" s="5">
        <f>VLOOKUP(A7177,'Daily Nat Light Offices Mtl'!$A$1:$G$366,7)</f>
        <v>660.08921813042684</v>
      </c>
      <c r="F7177">
        <f t="shared" si="452"/>
        <v>0</v>
      </c>
      <c r="G7177">
        <f t="shared" si="453"/>
        <v>0</v>
      </c>
      <c r="H7177">
        <f t="shared" si="454"/>
        <v>0</v>
      </c>
    </row>
    <row r="7178" spans="1:8" x14ac:dyDescent="0.35">
      <c r="A7178" s="2">
        <v>34999</v>
      </c>
      <c r="B7178" s="3">
        <v>0</v>
      </c>
      <c r="C7178">
        <v>49.251399999999997</v>
      </c>
      <c r="D7178" s="4" t="b">
        <f t="shared" si="451"/>
        <v>0</v>
      </c>
      <c r="E7178" s="5">
        <f>VLOOKUP(A7178,'Daily Nat Light Offices Mtl'!$A$1:$G$366,7)</f>
        <v>677.16838034040302</v>
      </c>
      <c r="F7178">
        <f t="shared" si="452"/>
        <v>0</v>
      </c>
      <c r="G7178">
        <f t="shared" si="453"/>
        <v>0</v>
      </c>
      <c r="H7178">
        <f t="shared" si="454"/>
        <v>0</v>
      </c>
    </row>
    <row r="7179" spans="1:8" x14ac:dyDescent="0.35">
      <c r="A7179" s="2">
        <v>34999</v>
      </c>
      <c r="B7179" s="3">
        <v>4.1666666666666664E-2</v>
      </c>
      <c r="C7179">
        <v>49.251399999999997</v>
      </c>
      <c r="D7179" s="4" t="b">
        <f t="shared" si="451"/>
        <v>0</v>
      </c>
      <c r="E7179" s="5">
        <f>VLOOKUP(A7179,'Daily Nat Light Offices Mtl'!$A$1:$G$366,7)</f>
        <v>677.16838034040302</v>
      </c>
      <c r="F7179">
        <f t="shared" si="452"/>
        <v>0</v>
      </c>
      <c r="G7179">
        <f t="shared" si="453"/>
        <v>0</v>
      </c>
      <c r="H7179">
        <f t="shared" si="454"/>
        <v>0</v>
      </c>
    </row>
    <row r="7180" spans="1:8" x14ac:dyDescent="0.35">
      <c r="A7180" s="2">
        <v>34999</v>
      </c>
      <c r="B7180" s="3">
        <v>8.3333333333333329E-2</v>
      </c>
      <c r="C7180">
        <v>49.251399999999997</v>
      </c>
      <c r="D7180" s="4" t="b">
        <f t="shared" si="451"/>
        <v>0</v>
      </c>
      <c r="E7180" s="5">
        <f>VLOOKUP(A7180,'Daily Nat Light Offices Mtl'!$A$1:$G$366,7)</f>
        <v>677.16838034040302</v>
      </c>
      <c r="F7180">
        <f t="shared" si="452"/>
        <v>0</v>
      </c>
      <c r="G7180">
        <f t="shared" si="453"/>
        <v>0</v>
      </c>
      <c r="H7180">
        <f t="shared" si="454"/>
        <v>0</v>
      </c>
    </row>
    <row r="7181" spans="1:8" x14ac:dyDescent="0.35">
      <c r="A7181" s="2">
        <v>34999</v>
      </c>
      <c r="B7181" s="3">
        <v>0.125</v>
      </c>
      <c r="C7181">
        <v>49.251399999999997</v>
      </c>
      <c r="D7181" s="4" t="b">
        <f t="shared" si="451"/>
        <v>0</v>
      </c>
      <c r="E7181" s="5">
        <f>VLOOKUP(A7181,'Daily Nat Light Offices Mtl'!$A$1:$G$366,7)</f>
        <v>677.16838034040302</v>
      </c>
      <c r="F7181">
        <f t="shared" si="452"/>
        <v>0</v>
      </c>
      <c r="G7181">
        <f t="shared" si="453"/>
        <v>0</v>
      </c>
      <c r="H7181">
        <f t="shared" si="454"/>
        <v>0</v>
      </c>
    </row>
    <row r="7182" spans="1:8" x14ac:dyDescent="0.35">
      <c r="A7182" s="2">
        <v>34999</v>
      </c>
      <c r="B7182" s="3">
        <v>0.16666666666666666</v>
      </c>
      <c r="C7182">
        <v>49.251399999999997</v>
      </c>
      <c r="D7182" s="4" t="b">
        <f t="shared" si="451"/>
        <v>0</v>
      </c>
      <c r="E7182" s="5">
        <f>VLOOKUP(A7182,'Daily Nat Light Offices Mtl'!$A$1:$G$366,7)</f>
        <v>677.16838034040302</v>
      </c>
      <c r="F7182">
        <f t="shared" si="452"/>
        <v>0</v>
      </c>
      <c r="G7182">
        <f t="shared" si="453"/>
        <v>0</v>
      </c>
      <c r="H7182">
        <f t="shared" si="454"/>
        <v>0</v>
      </c>
    </row>
    <row r="7183" spans="1:8" x14ac:dyDescent="0.35">
      <c r="A7183" s="2">
        <v>34999</v>
      </c>
      <c r="B7183" s="3">
        <v>0.20833333333333334</v>
      </c>
      <c r="C7183">
        <v>49.251399999999997</v>
      </c>
      <c r="D7183" s="4" t="b">
        <f t="shared" si="451"/>
        <v>1</v>
      </c>
      <c r="E7183" s="5">
        <f>VLOOKUP(A7183,'Daily Nat Light Offices Mtl'!$A$1:$G$366,7)</f>
        <v>677.16838034040302</v>
      </c>
      <c r="F7183">
        <f t="shared" si="452"/>
        <v>42.323023771275189</v>
      </c>
      <c r="G7183">
        <f t="shared" si="453"/>
        <v>117.56395492020886</v>
      </c>
      <c r="H7183">
        <f t="shared" si="454"/>
        <v>0.97969962433507385</v>
      </c>
    </row>
    <row r="7184" spans="1:8" x14ac:dyDescent="0.35">
      <c r="A7184" s="2">
        <v>34999</v>
      </c>
      <c r="B7184" s="3">
        <v>0.25</v>
      </c>
      <c r="C7184">
        <v>120.94499999999999</v>
      </c>
      <c r="D7184" s="4" t="b">
        <f t="shared" si="451"/>
        <v>1</v>
      </c>
      <c r="E7184" s="5">
        <f>VLOOKUP(A7184,'Daily Nat Light Offices Mtl'!$A$1:$G$366,7)</f>
        <v>677.16838034040302</v>
      </c>
      <c r="F7184">
        <f t="shared" si="452"/>
        <v>42.323023771275189</v>
      </c>
      <c r="G7184">
        <f t="shared" si="453"/>
        <v>117.56395492020886</v>
      </c>
      <c r="H7184">
        <f t="shared" si="454"/>
        <v>0.97969962433507385</v>
      </c>
    </row>
    <row r="7185" spans="1:8" x14ac:dyDescent="0.35">
      <c r="A7185" s="2">
        <v>34999</v>
      </c>
      <c r="B7185" s="3">
        <v>0.29166666666666669</v>
      </c>
      <c r="C7185">
        <v>865.077</v>
      </c>
      <c r="D7185" s="4" t="b">
        <f t="shared" si="451"/>
        <v>1</v>
      </c>
      <c r="E7185" s="5">
        <f>VLOOKUP(A7185,'Daily Nat Light Offices Mtl'!$A$1:$G$366,7)</f>
        <v>677.16838034040302</v>
      </c>
      <c r="F7185">
        <f t="shared" si="452"/>
        <v>42.323023771275189</v>
      </c>
      <c r="G7185">
        <f t="shared" si="453"/>
        <v>117.56395492020886</v>
      </c>
      <c r="H7185">
        <f t="shared" si="454"/>
        <v>0.97969962433507385</v>
      </c>
    </row>
    <row r="7186" spans="1:8" x14ac:dyDescent="0.35">
      <c r="A7186" s="2">
        <v>34999</v>
      </c>
      <c r="B7186" s="3">
        <v>0.33333333333333331</v>
      </c>
      <c r="C7186">
        <v>2321.48</v>
      </c>
      <c r="D7186" s="4" t="b">
        <f t="shared" si="451"/>
        <v>1</v>
      </c>
      <c r="E7186" s="5">
        <f>VLOOKUP(A7186,'Daily Nat Light Offices Mtl'!$A$1:$G$366,7)</f>
        <v>677.16838034040302</v>
      </c>
      <c r="F7186">
        <f t="shared" si="452"/>
        <v>42.323023771275189</v>
      </c>
      <c r="G7186">
        <f t="shared" si="453"/>
        <v>117.56395492020886</v>
      </c>
      <c r="H7186">
        <f t="shared" si="454"/>
        <v>0.97969962433507385</v>
      </c>
    </row>
    <row r="7187" spans="1:8" x14ac:dyDescent="0.35">
      <c r="A7187" s="2">
        <v>34999</v>
      </c>
      <c r="B7187" s="3">
        <v>0.375</v>
      </c>
      <c r="C7187">
        <v>3190.69</v>
      </c>
      <c r="D7187" s="4" t="b">
        <f t="shared" si="451"/>
        <v>1</v>
      </c>
      <c r="E7187" s="5">
        <f>VLOOKUP(A7187,'Daily Nat Light Offices Mtl'!$A$1:$G$366,7)</f>
        <v>677.16838034040302</v>
      </c>
      <c r="F7187">
        <f t="shared" si="452"/>
        <v>42.323023771275189</v>
      </c>
      <c r="G7187">
        <f t="shared" si="453"/>
        <v>117.56395492020886</v>
      </c>
      <c r="H7187">
        <f t="shared" si="454"/>
        <v>0.97969962433507385</v>
      </c>
    </row>
    <row r="7188" spans="1:8" x14ac:dyDescent="0.35">
      <c r="A7188" s="2">
        <v>34999</v>
      </c>
      <c r="B7188" s="3">
        <v>0.41666666666666669</v>
      </c>
      <c r="C7188">
        <v>3547.17</v>
      </c>
      <c r="D7188" s="4" t="b">
        <f t="shared" si="451"/>
        <v>1</v>
      </c>
      <c r="E7188" s="5">
        <f>VLOOKUP(A7188,'Daily Nat Light Offices Mtl'!$A$1:$G$366,7)</f>
        <v>677.16838034040302</v>
      </c>
      <c r="F7188">
        <f t="shared" si="452"/>
        <v>42.323023771275189</v>
      </c>
      <c r="G7188">
        <f t="shared" si="453"/>
        <v>117.56395492020886</v>
      </c>
      <c r="H7188">
        <f t="shared" si="454"/>
        <v>0.97969962433507385</v>
      </c>
    </row>
    <row r="7189" spans="1:8" x14ac:dyDescent="0.35">
      <c r="A7189" s="2">
        <v>34999</v>
      </c>
      <c r="B7189" s="3">
        <v>0.45833333333333331</v>
      </c>
      <c r="C7189">
        <v>3812.04</v>
      </c>
      <c r="D7189" s="4" t="b">
        <f t="shared" si="451"/>
        <v>1</v>
      </c>
      <c r="E7189" s="5">
        <f>VLOOKUP(A7189,'Daily Nat Light Offices Mtl'!$A$1:$G$366,7)</f>
        <v>677.16838034040302</v>
      </c>
      <c r="F7189">
        <f t="shared" si="452"/>
        <v>42.323023771275189</v>
      </c>
      <c r="G7189">
        <f t="shared" si="453"/>
        <v>117.56395492020886</v>
      </c>
      <c r="H7189">
        <f t="shared" si="454"/>
        <v>0.97969962433507385</v>
      </c>
    </row>
    <row r="7190" spans="1:8" x14ac:dyDescent="0.35">
      <c r="A7190" s="2">
        <v>34999</v>
      </c>
      <c r="B7190" s="3">
        <v>0.5</v>
      </c>
      <c r="C7190">
        <v>3939.49</v>
      </c>
      <c r="D7190" s="4" t="b">
        <f t="shared" si="451"/>
        <v>1</v>
      </c>
      <c r="E7190" s="5">
        <f>VLOOKUP(A7190,'Daily Nat Light Offices Mtl'!$A$1:$G$366,7)</f>
        <v>677.16838034040302</v>
      </c>
      <c r="F7190">
        <f t="shared" si="452"/>
        <v>42.323023771275189</v>
      </c>
      <c r="G7190">
        <f t="shared" si="453"/>
        <v>117.56395492020886</v>
      </c>
      <c r="H7190">
        <f t="shared" si="454"/>
        <v>0.97969962433507385</v>
      </c>
    </row>
    <row r="7191" spans="1:8" x14ac:dyDescent="0.35">
      <c r="A7191" s="2">
        <v>34999</v>
      </c>
      <c r="B7191" s="3">
        <v>0.54166666666666663</v>
      </c>
      <c r="C7191">
        <v>2949.72</v>
      </c>
      <c r="D7191" s="4" t="b">
        <f t="shared" si="451"/>
        <v>1</v>
      </c>
      <c r="E7191" s="5">
        <f>VLOOKUP(A7191,'Daily Nat Light Offices Mtl'!$A$1:$G$366,7)</f>
        <v>677.16838034040302</v>
      </c>
      <c r="F7191">
        <f t="shared" si="452"/>
        <v>42.323023771275189</v>
      </c>
      <c r="G7191">
        <f t="shared" si="453"/>
        <v>117.56395492020886</v>
      </c>
      <c r="H7191">
        <f t="shared" si="454"/>
        <v>0.97969962433507385</v>
      </c>
    </row>
    <row r="7192" spans="1:8" x14ac:dyDescent="0.35">
      <c r="A7192" s="2">
        <v>34999</v>
      </c>
      <c r="B7192" s="3">
        <v>0.58333333333333337</v>
      </c>
      <c r="C7192">
        <v>2684.85</v>
      </c>
      <c r="D7192" s="4" t="b">
        <f t="shared" si="451"/>
        <v>1</v>
      </c>
      <c r="E7192" s="5">
        <f>VLOOKUP(A7192,'Daily Nat Light Offices Mtl'!$A$1:$G$366,7)</f>
        <v>677.16838034040302</v>
      </c>
      <c r="F7192">
        <f t="shared" si="452"/>
        <v>42.323023771275189</v>
      </c>
      <c r="G7192">
        <f t="shared" si="453"/>
        <v>117.56395492020886</v>
      </c>
      <c r="H7192">
        <f t="shared" si="454"/>
        <v>0.97969962433507385</v>
      </c>
    </row>
    <row r="7193" spans="1:8" x14ac:dyDescent="0.35">
      <c r="A7193" s="2">
        <v>34999</v>
      </c>
      <c r="B7193" s="3">
        <v>0.625</v>
      </c>
      <c r="C7193">
        <v>1665.2</v>
      </c>
      <c r="D7193" s="4" t="b">
        <f t="shared" si="451"/>
        <v>1</v>
      </c>
      <c r="E7193" s="5">
        <f>VLOOKUP(A7193,'Daily Nat Light Offices Mtl'!$A$1:$G$366,7)</f>
        <v>677.16838034040302</v>
      </c>
      <c r="F7193">
        <f t="shared" si="452"/>
        <v>42.323023771275189</v>
      </c>
      <c r="G7193">
        <f t="shared" si="453"/>
        <v>117.56395492020886</v>
      </c>
      <c r="H7193">
        <f t="shared" si="454"/>
        <v>0.97969962433507385</v>
      </c>
    </row>
    <row r="7194" spans="1:8" x14ac:dyDescent="0.35">
      <c r="A7194" s="2">
        <v>34999</v>
      </c>
      <c r="B7194" s="3">
        <v>0.66666666666666663</v>
      </c>
      <c r="C7194">
        <v>1018.63</v>
      </c>
      <c r="D7194" s="4" t="b">
        <f t="shared" si="451"/>
        <v>1</v>
      </c>
      <c r="E7194" s="5">
        <f>VLOOKUP(A7194,'Daily Nat Light Offices Mtl'!$A$1:$G$366,7)</f>
        <v>677.16838034040302</v>
      </c>
      <c r="F7194">
        <f t="shared" si="452"/>
        <v>42.323023771275189</v>
      </c>
      <c r="G7194">
        <f t="shared" si="453"/>
        <v>117.56395492020886</v>
      </c>
      <c r="H7194">
        <f t="shared" si="454"/>
        <v>0.97969962433507385</v>
      </c>
    </row>
    <row r="7195" spans="1:8" x14ac:dyDescent="0.35">
      <c r="A7195" s="2">
        <v>34999</v>
      </c>
      <c r="B7195" s="3">
        <v>0.70833333333333337</v>
      </c>
      <c r="C7195">
        <v>788.02200000000005</v>
      </c>
      <c r="D7195" s="4" t="b">
        <f t="shared" si="451"/>
        <v>1</v>
      </c>
      <c r="E7195" s="5">
        <f>VLOOKUP(A7195,'Daily Nat Light Offices Mtl'!$A$1:$G$366,7)</f>
        <v>677.16838034040302</v>
      </c>
      <c r="F7195">
        <f t="shared" si="452"/>
        <v>42.323023771275189</v>
      </c>
      <c r="G7195">
        <f t="shared" si="453"/>
        <v>117.56395492020886</v>
      </c>
      <c r="H7195">
        <f t="shared" si="454"/>
        <v>0.97969962433507385</v>
      </c>
    </row>
    <row r="7196" spans="1:8" x14ac:dyDescent="0.35">
      <c r="A7196" s="2">
        <v>34999</v>
      </c>
      <c r="B7196" s="3">
        <v>0.75</v>
      </c>
      <c r="C7196">
        <v>492.51400000000001</v>
      </c>
      <c r="D7196" s="4" t="b">
        <f t="shared" si="451"/>
        <v>1</v>
      </c>
      <c r="E7196" s="5">
        <f>VLOOKUP(A7196,'Daily Nat Light Offices Mtl'!$A$1:$G$366,7)</f>
        <v>677.16838034040302</v>
      </c>
      <c r="F7196">
        <f t="shared" si="452"/>
        <v>42.323023771275189</v>
      </c>
      <c r="G7196">
        <f t="shared" si="453"/>
        <v>117.56395492020886</v>
      </c>
      <c r="H7196">
        <f t="shared" si="454"/>
        <v>0.97969962433507385</v>
      </c>
    </row>
    <row r="7197" spans="1:8" x14ac:dyDescent="0.35">
      <c r="A7197" s="2">
        <v>34999</v>
      </c>
      <c r="B7197" s="3">
        <v>0.79166666666666663</v>
      </c>
      <c r="C7197">
        <v>295.50799999999998</v>
      </c>
      <c r="D7197" s="4" t="b">
        <f t="shared" si="451"/>
        <v>1</v>
      </c>
      <c r="E7197" s="5">
        <f>VLOOKUP(A7197,'Daily Nat Light Offices Mtl'!$A$1:$G$366,7)</f>
        <v>677.16838034040302</v>
      </c>
      <c r="F7197">
        <f t="shared" si="452"/>
        <v>42.323023771275189</v>
      </c>
      <c r="G7197">
        <f t="shared" si="453"/>
        <v>117.56395492020886</v>
      </c>
      <c r="H7197">
        <f t="shared" si="454"/>
        <v>0.97969962433507385</v>
      </c>
    </row>
    <row r="7198" spans="1:8" x14ac:dyDescent="0.35">
      <c r="A7198" s="2">
        <v>34999</v>
      </c>
      <c r="B7198" s="3">
        <v>0.83333333333333337</v>
      </c>
      <c r="C7198">
        <v>295.50799999999998</v>
      </c>
      <c r="D7198" s="4" t="b">
        <f t="shared" si="451"/>
        <v>1</v>
      </c>
      <c r="E7198" s="5">
        <f>VLOOKUP(A7198,'Daily Nat Light Offices Mtl'!$A$1:$G$366,7)</f>
        <v>677.16838034040302</v>
      </c>
      <c r="F7198">
        <f t="shared" si="452"/>
        <v>42.323023771275189</v>
      </c>
      <c r="G7198">
        <f t="shared" si="453"/>
        <v>117.56395492020886</v>
      </c>
      <c r="H7198">
        <f t="shared" si="454"/>
        <v>0.97969962433507385</v>
      </c>
    </row>
    <row r="7199" spans="1:8" x14ac:dyDescent="0.35">
      <c r="A7199" s="2">
        <v>34999</v>
      </c>
      <c r="B7199" s="3">
        <v>0.875</v>
      </c>
      <c r="C7199">
        <v>98.502700000000004</v>
      </c>
      <c r="D7199" s="4" t="b">
        <f t="shared" si="451"/>
        <v>1</v>
      </c>
      <c r="E7199" s="5">
        <f>VLOOKUP(A7199,'Daily Nat Light Offices Mtl'!$A$1:$G$366,7)</f>
        <v>677.16838034040302</v>
      </c>
      <c r="F7199">
        <f t="shared" si="452"/>
        <v>42.323023771275189</v>
      </c>
      <c r="G7199">
        <f t="shared" si="453"/>
        <v>117.56395492020886</v>
      </c>
      <c r="H7199">
        <f t="shared" si="454"/>
        <v>0.97969962433507385</v>
      </c>
    </row>
    <row r="7200" spans="1:8" x14ac:dyDescent="0.35">
      <c r="A7200" s="2">
        <v>34999</v>
      </c>
      <c r="B7200" s="3">
        <v>0.91666666666666663</v>
      </c>
      <c r="C7200">
        <v>98.502700000000004</v>
      </c>
      <c r="D7200" s="4" t="b">
        <f t="shared" si="451"/>
        <v>0</v>
      </c>
      <c r="E7200" s="5">
        <f>VLOOKUP(A7200,'Daily Nat Light Offices Mtl'!$A$1:$G$366,7)</f>
        <v>677.16838034040302</v>
      </c>
      <c r="F7200">
        <f t="shared" si="452"/>
        <v>0</v>
      </c>
      <c r="G7200">
        <f t="shared" si="453"/>
        <v>0</v>
      </c>
      <c r="H7200">
        <f t="shared" si="454"/>
        <v>0</v>
      </c>
    </row>
    <row r="7201" spans="1:8" x14ac:dyDescent="0.35">
      <c r="A7201" s="2">
        <v>34999</v>
      </c>
      <c r="B7201" s="3">
        <v>0.95833333333333337</v>
      </c>
      <c r="C7201">
        <v>49.251399999999997</v>
      </c>
      <c r="D7201" s="4" t="b">
        <f t="shared" si="451"/>
        <v>0</v>
      </c>
      <c r="E7201" s="5">
        <f>VLOOKUP(A7201,'Daily Nat Light Offices Mtl'!$A$1:$G$366,7)</f>
        <v>677.16838034040302</v>
      </c>
      <c r="F7201">
        <f t="shared" si="452"/>
        <v>0</v>
      </c>
      <c r="G7201">
        <f t="shared" si="453"/>
        <v>0</v>
      </c>
      <c r="H7201">
        <f t="shared" si="454"/>
        <v>0</v>
      </c>
    </row>
    <row r="7202" spans="1:8" x14ac:dyDescent="0.35">
      <c r="A7202" s="2">
        <v>35000</v>
      </c>
      <c r="B7202" s="3">
        <v>0</v>
      </c>
      <c r="C7202">
        <v>49.251399999999997</v>
      </c>
      <c r="D7202" s="4" t="b">
        <f t="shared" si="451"/>
        <v>0</v>
      </c>
      <c r="E7202" s="5">
        <f>VLOOKUP(A7202,'Daily Nat Light Offices Mtl'!$A$1:$G$366,7)</f>
        <v>675.93653862578037</v>
      </c>
      <c r="F7202">
        <f t="shared" si="452"/>
        <v>0</v>
      </c>
      <c r="G7202">
        <f t="shared" si="453"/>
        <v>0</v>
      </c>
      <c r="H7202">
        <f t="shared" si="454"/>
        <v>0</v>
      </c>
    </row>
    <row r="7203" spans="1:8" x14ac:dyDescent="0.35">
      <c r="A7203" s="2">
        <v>35000</v>
      </c>
      <c r="B7203" s="3">
        <v>4.1666666666666664E-2</v>
      </c>
      <c r="C7203">
        <v>49.251399999999997</v>
      </c>
      <c r="D7203" s="4" t="b">
        <f t="shared" si="451"/>
        <v>0</v>
      </c>
      <c r="E7203" s="5">
        <f>VLOOKUP(A7203,'Daily Nat Light Offices Mtl'!$A$1:$G$366,7)</f>
        <v>675.93653862578037</v>
      </c>
      <c r="F7203">
        <f t="shared" si="452"/>
        <v>0</v>
      </c>
      <c r="G7203">
        <f t="shared" si="453"/>
        <v>0</v>
      </c>
      <c r="H7203">
        <f t="shared" si="454"/>
        <v>0</v>
      </c>
    </row>
    <row r="7204" spans="1:8" x14ac:dyDescent="0.35">
      <c r="A7204" s="2">
        <v>35000</v>
      </c>
      <c r="B7204" s="3">
        <v>8.3333333333333329E-2</v>
      </c>
      <c r="C7204">
        <v>49.251399999999997</v>
      </c>
      <c r="D7204" s="4" t="b">
        <f t="shared" si="451"/>
        <v>0</v>
      </c>
      <c r="E7204" s="5">
        <f>VLOOKUP(A7204,'Daily Nat Light Offices Mtl'!$A$1:$G$366,7)</f>
        <v>675.93653862578037</v>
      </c>
      <c r="F7204">
        <f t="shared" si="452"/>
        <v>0</v>
      </c>
      <c r="G7204">
        <f t="shared" si="453"/>
        <v>0</v>
      </c>
      <c r="H7204">
        <f t="shared" si="454"/>
        <v>0</v>
      </c>
    </row>
    <row r="7205" spans="1:8" x14ac:dyDescent="0.35">
      <c r="A7205" s="2">
        <v>35000</v>
      </c>
      <c r="B7205" s="3">
        <v>0.125</v>
      </c>
      <c r="C7205">
        <v>49.251399999999997</v>
      </c>
      <c r="D7205" s="4" t="b">
        <f t="shared" si="451"/>
        <v>0</v>
      </c>
      <c r="E7205" s="5">
        <f>VLOOKUP(A7205,'Daily Nat Light Offices Mtl'!$A$1:$G$366,7)</f>
        <v>675.93653862578037</v>
      </c>
      <c r="F7205">
        <f t="shared" si="452"/>
        <v>0</v>
      </c>
      <c r="G7205">
        <f t="shared" si="453"/>
        <v>0</v>
      </c>
      <c r="H7205">
        <f t="shared" si="454"/>
        <v>0</v>
      </c>
    </row>
    <row r="7206" spans="1:8" x14ac:dyDescent="0.35">
      <c r="A7206" s="2">
        <v>35000</v>
      </c>
      <c r="B7206" s="3">
        <v>0.16666666666666666</v>
      </c>
      <c r="C7206">
        <v>49.251399999999997</v>
      </c>
      <c r="D7206" s="4" t="b">
        <f t="shared" si="451"/>
        <v>0</v>
      </c>
      <c r="E7206" s="5">
        <f>VLOOKUP(A7206,'Daily Nat Light Offices Mtl'!$A$1:$G$366,7)</f>
        <v>675.93653862578037</v>
      </c>
      <c r="F7206">
        <f t="shared" si="452"/>
        <v>0</v>
      </c>
      <c r="G7206">
        <f t="shared" si="453"/>
        <v>0</v>
      </c>
      <c r="H7206">
        <f t="shared" si="454"/>
        <v>0</v>
      </c>
    </row>
    <row r="7207" spans="1:8" x14ac:dyDescent="0.35">
      <c r="A7207" s="2">
        <v>35000</v>
      </c>
      <c r="B7207" s="3">
        <v>0.20833333333333334</v>
      </c>
      <c r="C7207">
        <v>49.251399999999997</v>
      </c>
      <c r="D7207" s="4" t="b">
        <f t="shared" si="451"/>
        <v>1</v>
      </c>
      <c r="E7207" s="5">
        <f>VLOOKUP(A7207,'Daily Nat Light Offices Mtl'!$A$1:$G$366,7)</f>
        <v>675.93653862578037</v>
      </c>
      <c r="F7207">
        <f t="shared" si="452"/>
        <v>42.246033664111273</v>
      </c>
      <c r="G7207">
        <f t="shared" si="453"/>
        <v>117.35009351142021</v>
      </c>
      <c r="H7207">
        <f t="shared" si="454"/>
        <v>0.97791744592850172</v>
      </c>
    </row>
    <row r="7208" spans="1:8" x14ac:dyDescent="0.35">
      <c r="A7208" s="2">
        <v>35000</v>
      </c>
      <c r="B7208" s="3">
        <v>0.25</v>
      </c>
      <c r="C7208">
        <v>196.62200000000001</v>
      </c>
      <c r="D7208" s="4" t="b">
        <f t="shared" si="451"/>
        <v>1</v>
      </c>
      <c r="E7208" s="5">
        <f>VLOOKUP(A7208,'Daily Nat Light Offices Mtl'!$A$1:$G$366,7)</f>
        <v>675.93653862578037</v>
      </c>
      <c r="F7208">
        <f t="shared" si="452"/>
        <v>42.246033664111273</v>
      </c>
      <c r="G7208">
        <f t="shared" si="453"/>
        <v>117.35009351142021</v>
      </c>
      <c r="H7208">
        <f t="shared" si="454"/>
        <v>0.97791744592850172</v>
      </c>
    </row>
    <row r="7209" spans="1:8" x14ac:dyDescent="0.35">
      <c r="A7209" s="2">
        <v>35000</v>
      </c>
      <c r="B7209" s="3">
        <v>0.29166666666666669</v>
      </c>
      <c r="C7209">
        <v>1098.77</v>
      </c>
      <c r="D7209" s="4" t="b">
        <f t="shared" si="451"/>
        <v>1</v>
      </c>
      <c r="E7209" s="5">
        <f>VLOOKUP(A7209,'Daily Nat Light Offices Mtl'!$A$1:$G$366,7)</f>
        <v>675.93653862578037</v>
      </c>
      <c r="F7209">
        <f t="shared" si="452"/>
        <v>42.246033664111273</v>
      </c>
      <c r="G7209">
        <f t="shared" si="453"/>
        <v>117.35009351142021</v>
      </c>
      <c r="H7209">
        <f t="shared" si="454"/>
        <v>0.97791744592850172</v>
      </c>
    </row>
    <row r="7210" spans="1:8" x14ac:dyDescent="0.35">
      <c r="A7210" s="2">
        <v>35000</v>
      </c>
      <c r="B7210" s="3">
        <v>0.33333333333333331</v>
      </c>
      <c r="C7210">
        <v>2461.37</v>
      </c>
      <c r="D7210" s="4" t="b">
        <f t="shared" si="451"/>
        <v>1</v>
      </c>
      <c r="E7210" s="5">
        <f>VLOOKUP(A7210,'Daily Nat Light Offices Mtl'!$A$1:$G$366,7)</f>
        <v>675.93653862578037</v>
      </c>
      <c r="F7210">
        <f t="shared" si="452"/>
        <v>42.246033664111273</v>
      </c>
      <c r="G7210">
        <f t="shared" si="453"/>
        <v>117.35009351142021</v>
      </c>
      <c r="H7210">
        <f t="shared" si="454"/>
        <v>0.97791744592850172</v>
      </c>
    </row>
    <row r="7211" spans="1:8" x14ac:dyDescent="0.35">
      <c r="A7211" s="2">
        <v>35000</v>
      </c>
      <c r="B7211" s="3">
        <v>0.375</v>
      </c>
      <c r="C7211">
        <v>4370.63</v>
      </c>
      <c r="D7211" s="4" t="b">
        <f t="shared" si="451"/>
        <v>1</v>
      </c>
      <c r="E7211" s="5">
        <f>VLOOKUP(A7211,'Daily Nat Light Offices Mtl'!$A$1:$G$366,7)</f>
        <v>675.93653862578037</v>
      </c>
      <c r="F7211">
        <f t="shared" si="452"/>
        <v>42.246033664111273</v>
      </c>
      <c r="G7211">
        <f t="shared" si="453"/>
        <v>117.35009351142021</v>
      </c>
      <c r="H7211">
        <f t="shared" si="454"/>
        <v>0.97791744592850172</v>
      </c>
    </row>
    <row r="7212" spans="1:8" x14ac:dyDescent="0.35">
      <c r="A7212" s="2">
        <v>35000</v>
      </c>
      <c r="B7212" s="3">
        <v>0.41666666666666669</v>
      </c>
      <c r="C7212">
        <v>6312.61</v>
      </c>
      <c r="D7212" s="4" t="b">
        <f t="shared" si="451"/>
        <v>1</v>
      </c>
      <c r="E7212" s="5">
        <f>VLOOKUP(A7212,'Daily Nat Light Offices Mtl'!$A$1:$G$366,7)</f>
        <v>675.93653862578037</v>
      </c>
      <c r="F7212">
        <f t="shared" si="452"/>
        <v>42.246033664111273</v>
      </c>
      <c r="G7212">
        <f t="shared" si="453"/>
        <v>117.35009351142021</v>
      </c>
      <c r="H7212">
        <f t="shared" si="454"/>
        <v>0.97791744592850172</v>
      </c>
    </row>
    <row r="7213" spans="1:8" x14ac:dyDescent="0.35">
      <c r="A7213" s="2">
        <v>35000</v>
      </c>
      <c r="B7213" s="3">
        <v>0.45833333333333331</v>
      </c>
      <c r="C7213">
        <v>5996.08</v>
      </c>
      <c r="D7213" s="4" t="b">
        <f t="shared" si="451"/>
        <v>1</v>
      </c>
      <c r="E7213" s="5">
        <f>VLOOKUP(A7213,'Daily Nat Light Offices Mtl'!$A$1:$G$366,7)</f>
        <v>675.93653862578037</v>
      </c>
      <c r="F7213">
        <f t="shared" si="452"/>
        <v>42.246033664111273</v>
      </c>
      <c r="G7213">
        <f t="shared" si="453"/>
        <v>117.35009351142021</v>
      </c>
      <c r="H7213">
        <f t="shared" si="454"/>
        <v>0.97791744592850172</v>
      </c>
    </row>
    <row r="7214" spans="1:8" x14ac:dyDescent="0.35">
      <c r="A7214" s="2">
        <v>35000</v>
      </c>
      <c r="B7214" s="3">
        <v>0.5</v>
      </c>
      <c r="C7214">
        <v>4561.58</v>
      </c>
      <c r="D7214" s="4" t="b">
        <f t="shared" si="451"/>
        <v>1</v>
      </c>
      <c r="E7214" s="5">
        <f>VLOOKUP(A7214,'Daily Nat Light Offices Mtl'!$A$1:$G$366,7)</f>
        <v>675.93653862578037</v>
      </c>
      <c r="F7214">
        <f t="shared" si="452"/>
        <v>42.246033664111273</v>
      </c>
      <c r="G7214">
        <f t="shared" si="453"/>
        <v>117.35009351142021</v>
      </c>
      <c r="H7214">
        <f t="shared" si="454"/>
        <v>0.97791744592850172</v>
      </c>
    </row>
    <row r="7215" spans="1:8" x14ac:dyDescent="0.35">
      <c r="A7215" s="2">
        <v>35000</v>
      </c>
      <c r="B7215" s="3">
        <v>0.54166666666666663</v>
      </c>
      <c r="C7215">
        <v>2877.51</v>
      </c>
      <c r="D7215" s="4" t="b">
        <f t="shared" si="451"/>
        <v>1</v>
      </c>
      <c r="E7215" s="5">
        <f>VLOOKUP(A7215,'Daily Nat Light Offices Mtl'!$A$1:$G$366,7)</f>
        <v>675.93653862578037</v>
      </c>
      <c r="F7215">
        <f t="shared" si="452"/>
        <v>42.246033664111273</v>
      </c>
      <c r="G7215">
        <f t="shared" si="453"/>
        <v>117.35009351142021</v>
      </c>
      <c r="H7215">
        <f t="shared" si="454"/>
        <v>0.97791744592850172</v>
      </c>
    </row>
    <row r="7216" spans="1:8" x14ac:dyDescent="0.35">
      <c r="A7216" s="2">
        <v>35000</v>
      </c>
      <c r="B7216" s="3">
        <v>0.58333333333333337</v>
      </c>
      <c r="C7216">
        <v>2799.55</v>
      </c>
      <c r="D7216" s="4" t="b">
        <f t="shared" si="451"/>
        <v>1</v>
      </c>
      <c r="E7216" s="5">
        <f>VLOOKUP(A7216,'Daily Nat Light Offices Mtl'!$A$1:$G$366,7)</f>
        <v>675.93653862578037</v>
      </c>
      <c r="F7216">
        <f t="shared" si="452"/>
        <v>42.246033664111273</v>
      </c>
      <c r="G7216">
        <f t="shared" si="453"/>
        <v>117.35009351142021</v>
      </c>
      <c r="H7216">
        <f t="shared" si="454"/>
        <v>0.97791744592850172</v>
      </c>
    </row>
    <row r="7217" spans="1:8" x14ac:dyDescent="0.35">
      <c r="A7217" s="2">
        <v>35000</v>
      </c>
      <c r="B7217" s="3">
        <v>0.625</v>
      </c>
      <c r="C7217">
        <v>1397.29</v>
      </c>
      <c r="D7217" s="4" t="b">
        <f t="shared" si="451"/>
        <v>1</v>
      </c>
      <c r="E7217" s="5">
        <f>VLOOKUP(A7217,'Daily Nat Light Offices Mtl'!$A$1:$G$366,7)</f>
        <v>675.93653862578037</v>
      </c>
      <c r="F7217">
        <f t="shared" si="452"/>
        <v>42.246033664111273</v>
      </c>
      <c r="G7217">
        <f t="shared" si="453"/>
        <v>117.35009351142021</v>
      </c>
      <c r="H7217">
        <f t="shared" si="454"/>
        <v>0.97791744592850172</v>
      </c>
    </row>
    <row r="7218" spans="1:8" x14ac:dyDescent="0.35">
      <c r="A7218" s="2">
        <v>35000</v>
      </c>
      <c r="B7218" s="3">
        <v>0.66666666666666663</v>
      </c>
      <c r="C7218">
        <v>303.49900000000002</v>
      </c>
      <c r="D7218" s="4" t="b">
        <f t="shared" si="451"/>
        <v>1</v>
      </c>
      <c r="E7218" s="5">
        <f>VLOOKUP(A7218,'Daily Nat Light Offices Mtl'!$A$1:$G$366,7)</f>
        <v>675.93653862578037</v>
      </c>
      <c r="F7218">
        <f t="shared" si="452"/>
        <v>42.246033664111273</v>
      </c>
      <c r="G7218">
        <f t="shared" si="453"/>
        <v>117.35009351142021</v>
      </c>
      <c r="H7218">
        <f t="shared" si="454"/>
        <v>0.97791744592850172</v>
      </c>
    </row>
    <row r="7219" spans="1:8" x14ac:dyDescent="0.35">
      <c r="A7219" s="2">
        <v>35000</v>
      </c>
      <c r="B7219" s="3">
        <v>0.70833333333333337</v>
      </c>
      <c r="C7219">
        <v>49.251399999999997</v>
      </c>
      <c r="D7219" s="4" t="b">
        <f t="shared" si="451"/>
        <v>1</v>
      </c>
      <c r="E7219" s="5">
        <f>VLOOKUP(A7219,'Daily Nat Light Offices Mtl'!$A$1:$G$366,7)</f>
        <v>675.93653862578037</v>
      </c>
      <c r="F7219">
        <f t="shared" si="452"/>
        <v>42.246033664111273</v>
      </c>
      <c r="G7219">
        <f t="shared" si="453"/>
        <v>117.35009351142021</v>
      </c>
      <c r="H7219">
        <f t="shared" si="454"/>
        <v>0.97791744592850172</v>
      </c>
    </row>
    <row r="7220" spans="1:8" x14ac:dyDescent="0.35">
      <c r="A7220" s="2">
        <v>35000</v>
      </c>
      <c r="B7220" s="3">
        <v>0.75</v>
      </c>
      <c r="C7220">
        <v>49.251399999999997</v>
      </c>
      <c r="D7220" s="4" t="b">
        <f t="shared" si="451"/>
        <v>1</v>
      </c>
      <c r="E7220" s="5">
        <f>VLOOKUP(A7220,'Daily Nat Light Offices Mtl'!$A$1:$G$366,7)</f>
        <v>675.93653862578037</v>
      </c>
      <c r="F7220">
        <f t="shared" si="452"/>
        <v>42.246033664111273</v>
      </c>
      <c r="G7220">
        <f t="shared" si="453"/>
        <v>117.35009351142021</v>
      </c>
      <c r="H7220">
        <f t="shared" si="454"/>
        <v>0.97791744592850172</v>
      </c>
    </row>
    <row r="7221" spans="1:8" x14ac:dyDescent="0.35">
      <c r="A7221" s="2">
        <v>35000</v>
      </c>
      <c r="B7221" s="3">
        <v>0.79166666666666663</v>
      </c>
      <c r="C7221">
        <v>49.251399999999997</v>
      </c>
      <c r="D7221" s="4" t="b">
        <f t="shared" si="451"/>
        <v>1</v>
      </c>
      <c r="E7221" s="5">
        <f>VLOOKUP(A7221,'Daily Nat Light Offices Mtl'!$A$1:$G$366,7)</f>
        <v>675.93653862578037</v>
      </c>
      <c r="F7221">
        <f t="shared" si="452"/>
        <v>42.246033664111273</v>
      </c>
      <c r="G7221">
        <f t="shared" si="453"/>
        <v>117.35009351142021</v>
      </c>
      <c r="H7221">
        <f t="shared" si="454"/>
        <v>0.97791744592850172</v>
      </c>
    </row>
    <row r="7222" spans="1:8" x14ac:dyDescent="0.35">
      <c r="A7222" s="2">
        <v>35000</v>
      </c>
      <c r="B7222" s="3">
        <v>0.83333333333333337</v>
      </c>
      <c r="C7222">
        <v>49.251399999999997</v>
      </c>
      <c r="D7222" s="4" t="b">
        <f t="shared" si="451"/>
        <v>1</v>
      </c>
      <c r="E7222" s="5">
        <f>VLOOKUP(A7222,'Daily Nat Light Offices Mtl'!$A$1:$G$366,7)</f>
        <v>675.93653862578037</v>
      </c>
      <c r="F7222">
        <f t="shared" si="452"/>
        <v>42.246033664111273</v>
      </c>
      <c r="G7222">
        <f t="shared" si="453"/>
        <v>117.35009351142021</v>
      </c>
      <c r="H7222">
        <f t="shared" si="454"/>
        <v>0.97791744592850172</v>
      </c>
    </row>
    <row r="7223" spans="1:8" x14ac:dyDescent="0.35">
      <c r="A7223" s="2">
        <v>35000</v>
      </c>
      <c r="B7223" s="3">
        <v>0.875</v>
      </c>
      <c r="C7223">
        <v>49.251399999999997</v>
      </c>
      <c r="D7223" s="4" t="b">
        <f t="shared" si="451"/>
        <v>1</v>
      </c>
      <c r="E7223" s="5">
        <f>VLOOKUP(A7223,'Daily Nat Light Offices Mtl'!$A$1:$G$366,7)</f>
        <v>675.93653862578037</v>
      </c>
      <c r="F7223">
        <f t="shared" si="452"/>
        <v>42.246033664111273</v>
      </c>
      <c r="G7223">
        <f t="shared" si="453"/>
        <v>117.35009351142021</v>
      </c>
      <c r="H7223">
        <f t="shared" si="454"/>
        <v>0.97791744592850172</v>
      </c>
    </row>
    <row r="7224" spans="1:8" x14ac:dyDescent="0.35">
      <c r="A7224" s="2">
        <v>35000</v>
      </c>
      <c r="B7224" s="3">
        <v>0.91666666666666663</v>
      </c>
      <c r="C7224">
        <v>49.251399999999997</v>
      </c>
      <c r="D7224" s="4" t="b">
        <f t="shared" si="451"/>
        <v>0</v>
      </c>
      <c r="E7224" s="5">
        <f>VLOOKUP(A7224,'Daily Nat Light Offices Mtl'!$A$1:$G$366,7)</f>
        <v>675.93653862578037</v>
      </c>
      <c r="F7224">
        <f t="shared" si="452"/>
        <v>0</v>
      </c>
      <c r="G7224">
        <f t="shared" si="453"/>
        <v>0</v>
      </c>
      <c r="H7224">
        <f t="shared" si="454"/>
        <v>0</v>
      </c>
    </row>
    <row r="7225" spans="1:8" x14ac:dyDescent="0.35">
      <c r="A7225" s="2">
        <v>35000</v>
      </c>
      <c r="B7225" s="3">
        <v>0.95833333333333337</v>
      </c>
      <c r="C7225">
        <v>49.251399999999997</v>
      </c>
      <c r="D7225" s="4" t="b">
        <f t="shared" si="451"/>
        <v>0</v>
      </c>
      <c r="E7225" s="5">
        <f>VLOOKUP(A7225,'Daily Nat Light Offices Mtl'!$A$1:$G$366,7)</f>
        <v>675.93653862578037</v>
      </c>
      <c r="F7225">
        <f t="shared" si="452"/>
        <v>0</v>
      </c>
      <c r="G7225">
        <f t="shared" si="453"/>
        <v>0</v>
      </c>
      <c r="H7225">
        <f t="shared" si="454"/>
        <v>0</v>
      </c>
    </row>
    <row r="7226" spans="1:8" x14ac:dyDescent="0.35">
      <c r="A7226" s="2">
        <v>35001</v>
      </c>
      <c r="B7226" s="3">
        <v>0</v>
      </c>
      <c r="C7226">
        <v>49.251399999999997</v>
      </c>
      <c r="D7226" s="4" t="b">
        <f t="shared" si="451"/>
        <v>0</v>
      </c>
      <c r="E7226" s="5">
        <f>VLOOKUP(A7226,'Daily Nat Light Offices Mtl'!$A$1:$G$366,7)</f>
        <v>659.35631941761392</v>
      </c>
      <c r="F7226">
        <f t="shared" si="452"/>
        <v>0</v>
      </c>
      <c r="G7226">
        <f t="shared" si="453"/>
        <v>0</v>
      </c>
      <c r="H7226">
        <f t="shared" si="454"/>
        <v>0</v>
      </c>
    </row>
    <row r="7227" spans="1:8" x14ac:dyDescent="0.35">
      <c r="A7227" s="2">
        <v>35001</v>
      </c>
      <c r="B7227" s="3">
        <v>4.1666666666666664E-2</v>
      </c>
      <c r="C7227">
        <v>49.251399999999997</v>
      </c>
      <c r="D7227" s="4" t="b">
        <f t="shared" si="451"/>
        <v>0</v>
      </c>
      <c r="E7227" s="5">
        <f>VLOOKUP(A7227,'Daily Nat Light Offices Mtl'!$A$1:$G$366,7)</f>
        <v>659.35631941761392</v>
      </c>
      <c r="F7227">
        <f t="shared" si="452"/>
        <v>0</v>
      </c>
      <c r="G7227">
        <f t="shared" si="453"/>
        <v>0</v>
      </c>
      <c r="H7227">
        <f t="shared" si="454"/>
        <v>0</v>
      </c>
    </row>
    <row r="7228" spans="1:8" x14ac:dyDescent="0.35">
      <c r="A7228" s="2">
        <v>35001</v>
      </c>
      <c r="B7228" s="3">
        <v>8.3333333333333329E-2</v>
      </c>
      <c r="C7228">
        <v>49.251399999999997</v>
      </c>
      <c r="D7228" s="4" t="b">
        <f t="shared" si="451"/>
        <v>0</v>
      </c>
      <c r="E7228" s="5">
        <f>VLOOKUP(A7228,'Daily Nat Light Offices Mtl'!$A$1:$G$366,7)</f>
        <v>659.35631941761392</v>
      </c>
      <c r="F7228">
        <f t="shared" si="452"/>
        <v>0</v>
      </c>
      <c r="G7228">
        <f t="shared" si="453"/>
        <v>0</v>
      </c>
      <c r="H7228">
        <f t="shared" si="454"/>
        <v>0</v>
      </c>
    </row>
    <row r="7229" spans="1:8" x14ac:dyDescent="0.35">
      <c r="A7229" s="2">
        <v>35001</v>
      </c>
      <c r="B7229" s="3">
        <v>0.125</v>
      </c>
      <c r="C7229">
        <v>49.251399999999997</v>
      </c>
      <c r="D7229" s="4" t="b">
        <f t="shared" si="451"/>
        <v>0</v>
      </c>
      <c r="E7229" s="5">
        <f>VLOOKUP(A7229,'Daily Nat Light Offices Mtl'!$A$1:$G$366,7)</f>
        <v>659.35631941761392</v>
      </c>
      <c r="F7229">
        <f t="shared" si="452"/>
        <v>0</v>
      </c>
      <c r="G7229">
        <f t="shared" si="453"/>
        <v>0</v>
      </c>
      <c r="H7229">
        <f t="shared" si="454"/>
        <v>0</v>
      </c>
    </row>
    <row r="7230" spans="1:8" x14ac:dyDescent="0.35">
      <c r="A7230" s="2">
        <v>35001</v>
      </c>
      <c r="B7230" s="3">
        <v>0.16666666666666666</v>
      </c>
      <c r="C7230">
        <v>49.251399999999997</v>
      </c>
      <c r="D7230" s="4" t="b">
        <f t="shared" si="451"/>
        <v>0</v>
      </c>
      <c r="E7230" s="5">
        <f>VLOOKUP(A7230,'Daily Nat Light Offices Mtl'!$A$1:$G$366,7)</f>
        <v>659.35631941761392</v>
      </c>
      <c r="F7230">
        <f t="shared" si="452"/>
        <v>0</v>
      </c>
      <c r="G7230">
        <f t="shared" si="453"/>
        <v>0</v>
      </c>
      <c r="H7230">
        <f t="shared" si="454"/>
        <v>0</v>
      </c>
    </row>
    <row r="7231" spans="1:8" x14ac:dyDescent="0.35">
      <c r="A7231" s="2">
        <v>35001</v>
      </c>
      <c r="B7231" s="3">
        <v>0.20833333333333334</v>
      </c>
      <c r="C7231">
        <v>49.251399999999997</v>
      </c>
      <c r="D7231" s="4" t="b">
        <f t="shared" si="451"/>
        <v>1</v>
      </c>
      <c r="E7231" s="5">
        <f>VLOOKUP(A7231,'Daily Nat Light Offices Mtl'!$A$1:$G$366,7)</f>
        <v>659.35631941761392</v>
      </c>
      <c r="F7231">
        <f t="shared" si="452"/>
        <v>41.20976996360087</v>
      </c>
      <c r="G7231">
        <f t="shared" si="453"/>
        <v>114.47158323222463</v>
      </c>
      <c r="H7231">
        <f t="shared" si="454"/>
        <v>0.95392986026853854</v>
      </c>
    </row>
    <row r="7232" spans="1:8" x14ac:dyDescent="0.35">
      <c r="A7232" s="2">
        <v>35001</v>
      </c>
      <c r="B7232" s="3">
        <v>0.25</v>
      </c>
      <c r="C7232">
        <v>226.02</v>
      </c>
      <c r="D7232" s="4" t="b">
        <f t="shared" si="451"/>
        <v>1</v>
      </c>
      <c r="E7232" s="5">
        <f>VLOOKUP(A7232,'Daily Nat Light Offices Mtl'!$A$1:$G$366,7)</f>
        <v>659.35631941761392</v>
      </c>
      <c r="F7232">
        <f t="shared" si="452"/>
        <v>41.20976996360087</v>
      </c>
      <c r="G7232">
        <f t="shared" si="453"/>
        <v>114.47158323222463</v>
      </c>
      <c r="H7232">
        <f t="shared" si="454"/>
        <v>0.95392986026853854</v>
      </c>
    </row>
    <row r="7233" spans="1:8" x14ac:dyDescent="0.35">
      <c r="A7233" s="2">
        <v>35001</v>
      </c>
      <c r="B7233" s="3">
        <v>0.29166666666666669</v>
      </c>
      <c r="C7233">
        <v>1596.29</v>
      </c>
      <c r="D7233" s="4" t="b">
        <f t="shared" si="451"/>
        <v>1</v>
      </c>
      <c r="E7233" s="5">
        <f>VLOOKUP(A7233,'Daily Nat Light Offices Mtl'!$A$1:$G$366,7)</f>
        <v>659.35631941761392</v>
      </c>
      <c r="F7233">
        <f t="shared" si="452"/>
        <v>41.20976996360087</v>
      </c>
      <c r="G7233">
        <f t="shared" si="453"/>
        <v>114.47158323222463</v>
      </c>
      <c r="H7233">
        <f t="shared" si="454"/>
        <v>0.95392986026853854</v>
      </c>
    </row>
    <row r="7234" spans="1:8" x14ac:dyDescent="0.35">
      <c r="A7234" s="2">
        <v>35001</v>
      </c>
      <c r="B7234" s="3">
        <v>0.33333333333333331</v>
      </c>
      <c r="C7234">
        <v>7297.74</v>
      </c>
      <c r="D7234" s="4" t="b">
        <f t="shared" ref="D7234:D7297" si="455">AND(B7234&gt;$B$6,B7234&lt;$B$24,E7234&gt;0)</f>
        <v>1</v>
      </c>
      <c r="E7234" s="5">
        <f>VLOOKUP(A7234,'Daily Nat Light Offices Mtl'!$A$1:$G$366,7)</f>
        <v>659.35631941761392</v>
      </c>
      <c r="F7234">
        <f t="shared" si="452"/>
        <v>41.20976996360087</v>
      </c>
      <c r="G7234">
        <f t="shared" si="453"/>
        <v>114.47158323222463</v>
      </c>
      <c r="H7234">
        <f t="shared" si="454"/>
        <v>0.95392986026853854</v>
      </c>
    </row>
    <row r="7235" spans="1:8" x14ac:dyDescent="0.35">
      <c r="A7235" s="2">
        <v>35001</v>
      </c>
      <c r="B7235" s="3">
        <v>0.375</v>
      </c>
      <c r="C7235">
        <v>14546.4</v>
      </c>
      <c r="D7235" s="4" t="b">
        <f t="shared" si="455"/>
        <v>1</v>
      </c>
      <c r="E7235" s="5">
        <f>VLOOKUP(A7235,'Daily Nat Light Offices Mtl'!$A$1:$G$366,7)</f>
        <v>659.35631941761392</v>
      </c>
      <c r="F7235">
        <f t="shared" ref="F7235:F7298" si="456">IF(D7235,E7235/16,0)</f>
        <v>41.20976996360087</v>
      </c>
      <c r="G7235">
        <f t="shared" ref="G7235:G7298" si="457">CONVERT(F7235*10^4,"J","Wh")</f>
        <v>114.47158323222463</v>
      </c>
      <c r="H7235">
        <f t="shared" ref="H7235:H7298" si="458">G7235/$J$2</f>
        <v>0.95392986026853854</v>
      </c>
    </row>
    <row r="7236" spans="1:8" x14ac:dyDescent="0.35">
      <c r="A7236" s="2">
        <v>35001</v>
      </c>
      <c r="B7236" s="3">
        <v>0.41666666666666669</v>
      </c>
      <c r="C7236">
        <v>14797.1</v>
      </c>
      <c r="D7236" s="4" t="b">
        <f t="shared" si="455"/>
        <v>1</v>
      </c>
      <c r="E7236" s="5">
        <f>VLOOKUP(A7236,'Daily Nat Light Offices Mtl'!$A$1:$G$366,7)</f>
        <v>659.35631941761392</v>
      </c>
      <c r="F7236">
        <f t="shared" si="456"/>
        <v>41.20976996360087</v>
      </c>
      <c r="G7236">
        <f t="shared" si="457"/>
        <v>114.47158323222463</v>
      </c>
      <c r="H7236">
        <f t="shared" si="458"/>
        <v>0.95392986026853854</v>
      </c>
    </row>
    <row r="7237" spans="1:8" x14ac:dyDescent="0.35">
      <c r="A7237" s="2">
        <v>35001</v>
      </c>
      <c r="B7237" s="3">
        <v>0.45833333333333331</v>
      </c>
      <c r="C7237">
        <v>16859.900000000001</v>
      </c>
      <c r="D7237" s="4" t="b">
        <f t="shared" si="455"/>
        <v>1</v>
      </c>
      <c r="E7237" s="5">
        <f>VLOOKUP(A7237,'Daily Nat Light Offices Mtl'!$A$1:$G$366,7)</f>
        <v>659.35631941761392</v>
      </c>
      <c r="F7237">
        <f t="shared" si="456"/>
        <v>41.20976996360087</v>
      </c>
      <c r="G7237">
        <f t="shared" si="457"/>
        <v>114.47158323222463</v>
      </c>
      <c r="H7237">
        <f t="shared" si="458"/>
        <v>0.95392986026853854</v>
      </c>
    </row>
    <row r="7238" spans="1:8" x14ac:dyDescent="0.35">
      <c r="A7238" s="2">
        <v>35001</v>
      </c>
      <c r="B7238" s="3">
        <v>0.5</v>
      </c>
      <c r="C7238">
        <v>18904.8</v>
      </c>
      <c r="D7238" s="4" t="b">
        <f t="shared" si="455"/>
        <v>1</v>
      </c>
      <c r="E7238" s="5">
        <f>VLOOKUP(A7238,'Daily Nat Light Offices Mtl'!$A$1:$G$366,7)</f>
        <v>659.35631941761392</v>
      </c>
      <c r="F7238">
        <f t="shared" si="456"/>
        <v>41.20976996360087</v>
      </c>
      <c r="G7238">
        <f t="shared" si="457"/>
        <v>114.47158323222463</v>
      </c>
      <c r="H7238">
        <f t="shared" si="458"/>
        <v>0.95392986026853854</v>
      </c>
    </row>
    <row r="7239" spans="1:8" x14ac:dyDescent="0.35">
      <c r="A7239" s="2">
        <v>35001</v>
      </c>
      <c r="B7239" s="3">
        <v>0.54166666666666663</v>
      </c>
      <c r="C7239">
        <v>11960.8</v>
      </c>
      <c r="D7239" s="4" t="b">
        <f t="shared" si="455"/>
        <v>1</v>
      </c>
      <c r="E7239" s="5">
        <f>VLOOKUP(A7239,'Daily Nat Light Offices Mtl'!$A$1:$G$366,7)</f>
        <v>659.35631941761392</v>
      </c>
      <c r="F7239">
        <f t="shared" si="456"/>
        <v>41.20976996360087</v>
      </c>
      <c r="G7239">
        <f t="shared" si="457"/>
        <v>114.47158323222463</v>
      </c>
      <c r="H7239">
        <f t="shared" si="458"/>
        <v>0.95392986026853854</v>
      </c>
    </row>
    <row r="7240" spans="1:8" x14ac:dyDescent="0.35">
      <c r="A7240" s="2">
        <v>35001</v>
      </c>
      <c r="B7240" s="3">
        <v>0.58333333333333337</v>
      </c>
      <c r="C7240">
        <v>4462.04</v>
      </c>
      <c r="D7240" s="4" t="b">
        <f t="shared" si="455"/>
        <v>1</v>
      </c>
      <c r="E7240" s="5">
        <f>VLOOKUP(A7240,'Daily Nat Light Offices Mtl'!$A$1:$G$366,7)</f>
        <v>659.35631941761392</v>
      </c>
      <c r="F7240">
        <f t="shared" si="456"/>
        <v>41.20976996360087</v>
      </c>
      <c r="G7240">
        <f t="shared" si="457"/>
        <v>114.47158323222463</v>
      </c>
      <c r="H7240">
        <f t="shared" si="458"/>
        <v>0.95392986026853854</v>
      </c>
    </row>
    <row r="7241" spans="1:8" x14ac:dyDescent="0.35">
      <c r="A7241" s="2">
        <v>35001</v>
      </c>
      <c r="B7241" s="3">
        <v>0.625</v>
      </c>
      <c r="C7241">
        <v>1796.14</v>
      </c>
      <c r="D7241" s="4" t="b">
        <f t="shared" si="455"/>
        <v>1</v>
      </c>
      <c r="E7241" s="5">
        <f>VLOOKUP(A7241,'Daily Nat Light Offices Mtl'!$A$1:$G$366,7)</f>
        <v>659.35631941761392</v>
      </c>
      <c r="F7241">
        <f t="shared" si="456"/>
        <v>41.20976996360087</v>
      </c>
      <c r="G7241">
        <f t="shared" si="457"/>
        <v>114.47158323222463</v>
      </c>
      <c r="H7241">
        <f t="shared" si="458"/>
        <v>0.95392986026853854</v>
      </c>
    </row>
    <row r="7242" spans="1:8" x14ac:dyDescent="0.35">
      <c r="A7242" s="2">
        <v>35001</v>
      </c>
      <c r="B7242" s="3">
        <v>0.66666666666666663</v>
      </c>
      <c r="C7242">
        <v>326.07</v>
      </c>
      <c r="D7242" s="4" t="b">
        <f t="shared" si="455"/>
        <v>1</v>
      </c>
      <c r="E7242" s="5">
        <f>VLOOKUP(A7242,'Daily Nat Light Offices Mtl'!$A$1:$G$366,7)</f>
        <v>659.35631941761392</v>
      </c>
      <c r="F7242">
        <f t="shared" si="456"/>
        <v>41.20976996360087</v>
      </c>
      <c r="G7242">
        <f t="shared" si="457"/>
        <v>114.47158323222463</v>
      </c>
      <c r="H7242">
        <f t="shared" si="458"/>
        <v>0.95392986026853854</v>
      </c>
    </row>
    <row r="7243" spans="1:8" x14ac:dyDescent="0.35">
      <c r="A7243" s="2">
        <v>35001</v>
      </c>
      <c r="B7243" s="3">
        <v>0.70833333333333337</v>
      </c>
      <c r="C7243">
        <v>49.251399999999997</v>
      </c>
      <c r="D7243" s="4" t="b">
        <f t="shared" si="455"/>
        <v>1</v>
      </c>
      <c r="E7243" s="5">
        <f>VLOOKUP(A7243,'Daily Nat Light Offices Mtl'!$A$1:$G$366,7)</f>
        <v>659.35631941761392</v>
      </c>
      <c r="F7243">
        <f t="shared" si="456"/>
        <v>41.20976996360087</v>
      </c>
      <c r="G7243">
        <f t="shared" si="457"/>
        <v>114.47158323222463</v>
      </c>
      <c r="H7243">
        <f t="shared" si="458"/>
        <v>0.95392986026853854</v>
      </c>
    </row>
    <row r="7244" spans="1:8" x14ac:dyDescent="0.35">
      <c r="A7244" s="2">
        <v>35001</v>
      </c>
      <c r="B7244" s="3">
        <v>0.75</v>
      </c>
      <c r="C7244">
        <v>49.251399999999997</v>
      </c>
      <c r="D7244" s="4" t="b">
        <f t="shared" si="455"/>
        <v>1</v>
      </c>
      <c r="E7244" s="5">
        <f>VLOOKUP(A7244,'Daily Nat Light Offices Mtl'!$A$1:$G$366,7)</f>
        <v>659.35631941761392</v>
      </c>
      <c r="F7244">
        <f t="shared" si="456"/>
        <v>41.20976996360087</v>
      </c>
      <c r="G7244">
        <f t="shared" si="457"/>
        <v>114.47158323222463</v>
      </c>
      <c r="H7244">
        <f t="shared" si="458"/>
        <v>0.95392986026853854</v>
      </c>
    </row>
    <row r="7245" spans="1:8" x14ac:dyDescent="0.35">
      <c r="A7245" s="2">
        <v>35001</v>
      </c>
      <c r="B7245" s="3">
        <v>0.79166666666666663</v>
      </c>
      <c r="C7245">
        <v>49.251399999999997</v>
      </c>
      <c r="D7245" s="4" t="b">
        <f t="shared" si="455"/>
        <v>1</v>
      </c>
      <c r="E7245" s="5">
        <f>VLOOKUP(A7245,'Daily Nat Light Offices Mtl'!$A$1:$G$366,7)</f>
        <v>659.35631941761392</v>
      </c>
      <c r="F7245">
        <f t="shared" si="456"/>
        <v>41.20976996360087</v>
      </c>
      <c r="G7245">
        <f t="shared" si="457"/>
        <v>114.47158323222463</v>
      </c>
      <c r="H7245">
        <f t="shared" si="458"/>
        <v>0.95392986026853854</v>
      </c>
    </row>
    <row r="7246" spans="1:8" x14ac:dyDescent="0.35">
      <c r="A7246" s="2">
        <v>35001</v>
      </c>
      <c r="B7246" s="3">
        <v>0.83333333333333337</v>
      </c>
      <c r="C7246">
        <v>49.251399999999997</v>
      </c>
      <c r="D7246" s="4" t="b">
        <f t="shared" si="455"/>
        <v>1</v>
      </c>
      <c r="E7246" s="5">
        <f>VLOOKUP(A7246,'Daily Nat Light Offices Mtl'!$A$1:$G$366,7)</f>
        <v>659.35631941761392</v>
      </c>
      <c r="F7246">
        <f t="shared" si="456"/>
        <v>41.20976996360087</v>
      </c>
      <c r="G7246">
        <f t="shared" si="457"/>
        <v>114.47158323222463</v>
      </c>
      <c r="H7246">
        <f t="shared" si="458"/>
        <v>0.95392986026853854</v>
      </c>
    </row>
    <row r="7247" spans="1:8" x14ac:dyDescent="0.35">
      <c r="A7247" s="2">
        <v>35001</v>
      </c>
      <c r="B7247" s="3">
        <v>0.875</v>
      </c>
      <c r="C7247">
        <v>49.251399999999997</v>
      </c>
      <c r="D7247" s="4" t="b">
        <f t="shared" si="455"/>
        <v>1</v>
      </c>
      <c r="E7247" s="5">
        <f>VLOOKUP(A7247,'Daily Nat Light Offices Mtl'!$A$1:$G$366,7)</f>
        <v>659.35631941761392</v>
      </c>
      <c r="F7247">
        <f t="shared" si="456"/>
        <v>41.20976996360087</v>
      </c>
      <c r="G7247">
        <f t="shared" si="457"/>
        <v>114.47158323222463</v>
      </c>
      <c r="H7247">
        <f t="shared" si="458"/>
        <v>0.95392986026853854</v>
      </c>
    </row>
    <row r="7248" spans="1:8" x14ac:dyDescent="0.35">
      <c r="A7248" s="2">
        <v>35001</v>
      </c>
      <c r="B7248" s="3">
        <v>0.91666666666666663</v>
      </c>
      <c r="C7248">
        <v>49.251399999999997</v>
      </c>
      <c r="D7248" s="4" t="b">
        <f t="shared" si="455"/>
        <v>0</v>
      </c>
      <c r="E7248" s="5">
        <f>VLOOKUP(A7248,'Daily Nat Light Offices Mtl'!$A$1:$G$366,7)</f>
        <v>659.35631941761392</v>
      </c>
      <c r="F7248">
        <f t="shared" si="456"/>
        <v>0</v>
      </c>
      <c r="G7248">
        <f t="shared" si="457"/>
        <v>0</v>
      </c>
      <c r="H7248">
        <f t="shared" si="458"/>
        <v>0</v>
      </c>
    </row>
    <row r="7249" spans="1:8" x14ac:dyDescent="0.35">
      <c r="A7249" s="2">
        <v>35001</v>
      </c>
      <c r="B7249" s="3">
        <v>0.95833333333333337</v>
      </c>
      <c r="C7249">
        <v>49.251399999999997</v>
      </c>
      <c r="D7249" s="4" t="b">
        <f t="shared" si="455"/>
        <v>0</v>
      </c>
      <c r="E7249" s="5">
        <f>VLOOKUP(A7249,'Daily Nat Light Offices Mtl'!$A$1:$G$366,7)</f>
        <v>659.35631941761392</v>
      </c>
      <c r="F7249">
        <f t="shared" si="456"/>
        <v>0</v>
      </c>
      <c r="G7249">
        <f t="shared" si="457"/>
        <v>0</v>
      </c>
      <c r="H7249">
        <f t="shared" si="458"/>
        <v>0</v>
      </c>
    </row>
    <row r="7250" spans="1:8" x14ac:dyDescent="0.35">
      <c r="A7250" s="2">
        <v>35002</v>
      </c>
      <c r="B7250" s="3">
        <v>0</v>
      </c>
      <c r="C7250">
        <v>49.251399999999997</v>
      </c>
      <c r="D7250" s="4" t="b">
        <f t="shared" si="455"/>
        <v>0</v>
      </c>
      <c r="E7250" s="5">
        <f>VLOOKUP(A7250,'Daily Nat Light Offices Mtl'!$A$1:$G$366,7)</f>
        <v>665.55927527096003</v>
      </c>
      <c r="F7250">
        <f t="shared" si="456"/>
        <v>0</v>
      </c>
      <c r="G7250">
        <f t="shared" si="457"/>
        <v>0</v>
      </c>
      <c r="H7250">
        <f t="shared" si="458"/>
        <v>0</v>
      </c>
    </row>
    <row r="7251" spans="1:8" x14ac:dyDescent="0.35">
      <c r="A7251" s="2">
        <v>35002</v>
      </c>
      <c r="B7251" s="3">
        <v>4.1666666666666664E-2</v>
      </c>
      <c r="C7251">
        <v>49.251399999999997</v>
      </c>
      <c r="D7251" s="4" t="b">
        <f t="shared" si="455"/>
        <v>0</v>
      </c>
      <c r="E7251" s="5">
        <f>VLOOKUP(A7251,'Daily Nat Light Offices Mtl'!$A$1:$G$366,7)</f>
        <v>665.55927527096003</v>
      </c>
      <c r="F7251">
        <f t="shared" si="456"/>
        <v>0</v>
      </c>
      <c r="G7251">
        <f t="shared" si="457"/>
        <v>0</v>
      </c>
      <c r="H7251">
        <f t="shared" si="458"/>
        <v>0</v>
      </c>
    </row>
    <row r="7252" spans="1:8" x14ac:dyDescent="0.35">
      <c r="A7252" s="2">
        <v>35002</v>
      </c>
      <c r="B7252" s="3">
        <v>8.3333333333333329E-2</v>
      </c>
      <c r="C7252">
        <v>49.251399999999997</v>
      </c>
      <c r="D7252" s="4" t="b">
        <f t="shared" si="455"/>
        <v>0</v>
      </c>
      <c r="E7252" s="5">
        <f>VLOOKUP(A7252,'Daily Nat Light Offices Mtl'!$A$1:$G$366,7)</f>
        <v>665.55927527096003</v>
      </c>
      <c r="F7252">
        <f t="shared" si="456"/>
        <v>0</v>
      </c>
      <c r="G7252">
        <f t="shared" si="457"/>
        <v>0</v>
      </c>
      <c r="H7252">
        <f t="shared" si="458"/>
        <v>0</v>
      </c>
    </row>
    <row r="7253" spans="1:8" x14ac:dyDescent="0.35">
      <c r="A7253" s="2">
        <v>35002</v>
      </c>
      <c r="B7253" s="3">
        <v>0.125</v>
      </c>
      <c r="C7253">
        <v>49.251399999999997</v>
      </c>
      <c r="D7253" s="4" t="b">
        <f t="shared" si="455"/>
        <v>0</v>
      </c>
      <c r="E7253" s="5">
        <f>VLOOKUP(A7253,'Daily Nat Light Offices Mtl'!$A$1:$G$366,7)</f>
        <v>665.55927527096003</v>
      </c>
      <c r="F7253">
        <f t="shared" si="456"/>
        <v>0</v>
      </c>
      <c r="G7253">
        <f t="shared" si="457"/>
        <v>0</v>
      </c>
      <c r="H7253">
        <f t="shared" si="458"/>
        <v>0</v>
      </c>
    </row>
    <row r="7254" spans="1:8" x14ac:dyDescent="0.35">
      <c r="A7254" s="2">
        <v>35002</v>
      </c>
      <c r="B7254" s="3">
        <v>0.16666666666666666</v>
      </c>
      <c r="C7254">
        <v>49.251399999999997</v>
      </c>
      <c r="D7254" s="4" t="b">
        <f t="shared" si="455"/>
        <v>0</v>
      </c>
      <c r="E7254" s="5">
        <f>VLOOKUP(A7254,'Daily Nat Light Offices Mtl'!$A$1:$G$366,7)</f>
        <v>665.55927527096003</v>
      </c>
      <c r="F7254">
        <f t="shared" si="456"/>
        <v>0</v>
      </c>
      <c r="G7254">
        <f t="shared" si="457"/>
        <v>0</v>
      </c>
      <c r="H7254">
        <f t="shared" si="458"/>
        <v>0</v>
      </c>
    </row>
    <row r="7255" spans="1:8" x14ac:dyDescent="0.35">
      <c r="A7255" s="2">
        <v>35002</v>
      </c>
      <c r="B7255" s="3">
        <v>0.20833333333333334</v>
      </c>
      <c r="C7255">
        <v>49.251399999999997</v>
      </c>
      <c r="D7255" s="4" t="b">
        <f t="shared" si="455"/>
        <v>1</v>
      </c>
      <c r="E7255" s="5">
        <f>VLOOKUP(A7255,'Daily Nat Light Offices Mtl'!$A$1:$G$366,7)</f>
        <v>665.55927527096003</v>
      </c>
      <c r="F7255">
        <f t="shared" si="456"/>
        <v>41.597454704435002</v>
      </c>
      <c r="G7255">
        <f t="shared" si="457"/>
        <v>115.54848529009722</v>
      </c>
      <c r="H7255">
        <f t="shared" si="458"/>
        <v>0.96290404408414354</v>
      </c>
    </row>
    <row r="7256" spans="1:8" x14ac:dyDescent="0.35">
      <c r="A7256" s="2">
        <v>35002</v>
      </c>
      <c r="B7256" s="3">
        <v>0.25</v>
      </c>
      <c r="C7256">
        <v>105.527</v>
      </c>
      <c r="D7256" s="4" t="b">
        <f t="shared" si="455"/>
        <v>1</v>
      </c>
      <c r="E7256" s="5">
        <f>VLOOKUP(A7256,'Daily Nat Light Offices Mtl'!$A$1:$G$366,7)</f>
        <v>665.55927527096003</v>
      </c>
      <c r="F7256">
        <f t="shared" si="456"/>
        <v>41.597454704435002</v>
      </c>
      <c r="G7256">
        <f t="shared" si="457"/>
        <v>115.54848529009722</v>
      </c>
      <c r="H7256">
        <f t="shared" si="458"/>
        <v>0.96290404408414354</v>
      </c>
    </row>
    <row r="7257" spans="1:8" x14ac:dyDescent="0.35">
      <c r="A7257" s="2">
        <v>35002</v>
      </c>
      <c r="B7257" s="3">
        <v>0.29166666666666669</v>
      </c>
      <c r="C7257">
        <v>924.51099999999997</v>
      </c>
      <c r="D7257" s="4" t="b">
        <f t="shared" si="455"/>
        <v>1</v>
      </c>
      <c r="E7257" s="5">
        <f>VLOOKUP(A7257,'Daily Nat Light Offices Mtl'!$A$1:$G$366,7)</f>
        <v>665.55927527096003</v>
      </c>
      <c r="F7257">
        <f t="shared" si="456"/>
        <v>41.597454704435002</v>
      </c>
      <c r="G7257">
        <f t="shared" si="457"/>
        <v>115.54848529009722</v>
      </c>
      <c r="H7257">
        <f t="shared" si="458"/>
        <v>0.96290404408414354</v>
      </c>
    </row>
    <row r="7258" spans="1:8" x14ac:dyDescent="0.35">
      <c r="A7258" s="2">
        <v>35002</v>
      </c>
      <c r="B7258" s="3">
        <v>0.33333333333333331</v>
      </c>
      <c r="C7258">
        <v>3334.76</v>
      </c>
      <c r="D7258" s="4" t="b">
        <f t="shared" si="455"/>
        <v>1</v>
      </c>
      <c r="E7258" s="5">
        <f>VLOOKUP(A7258,'Daily Nat Light Offices Mtl'!$A$1:$G$366,7)</f>
        <v>665.55927527096003</v>
      </c>
      <c r="F7258">
        <f t="shared" si="456"/>
        <v>41.597454704435002</v>
      </c>
      <c r="G7258">
        <f t="shared" si="457"/>
        <v>115.54848529009722</v>
      </c>
      <c r="H7258">
        <f t="shared" si="458"/>
        <v>0.96290404408414354</v>
      </c>
    </row>
    <row r="7259" spans="1:8" x14ac:dyDescent="0.35">
      <c r="A7259" s="2">
        <v>35002</v>
      </c>
      <c r="B7259" s="3">
        <v>0.375</v>
      </c>
      <c r="C7259">
        <v>7336.13</v>
      </c>
      <c r="D7259" s="4" t="b">
        <f t="shared" si="455"/>
        <v>1</v>
      </c>
      <c r="E7259" s="5">
        <f>VLOOKUP(A7259,'Daily Nat Light Offices Mtl'!$A$1:$G$366,7)</f>
        <v>665.55927527096003</v>
      </c>
      <c r="F7259">
        <f t="shared" si="456"/>
        <v>41.597454704435002</v>
      </c>
      <c r="G7259">
        <f t="shared" si="457"/>
        <v>115.54848529009722</v>
      </c>
      <c r="H7259">
        <f t="shared" si="458"/>
        <v>0.96290404408414354</v>
      </c>
    </row>
    <row r="7260" spans="1:8" x14ac:dyDescent="0.35">
      <c r="A7260" s="2">
        <v>35002</v>
      </c>
      <c r="B7260" s="3">
        <v>0.41666666666666669</v>
      </c>
      <c r="C7260">
        <v>15723.6</v>
      </c>
      <c r="D7260" s="4" t="b">
        <f t="shared" si="455"/>
        <v>1</v>
      </c>
      <c r="E7260" s="5">
        <f>VLOOKUP(A7260,'Daily Nat Light Offices Mtl'!$A$1:$G$366,7)</f>
        <v>665.55927527096003</v>
      </c>
      <c r="F7260">
        <f t="shared" si="456"/>
        <v>41.597454704435002</v>
      </c>
      <c r="G7260">
        <f t="shared" si="457"/>
        <v>115.54848529009722</v>
      </c>
      <c r="H7260">
        <f t="shared" si="458"/>
        <v>0.96290404408414354</v>
      </c>
    </row>
    <row r="7261" spans="1:8" x14ac:dyDescent="0.35">
      <c r="A7261" s="2">
        <v>35002</v>
      </c>
      <c r="B7261" s="3">
        <v>0.45833333333333331</v>
      </c>
      <c r="C7261">
        <v>14350.2</v>
      </c>
      <c r="D7261" s="4" t="b">
        <f t="shared" si="455"/>
        <v>1</v>
      </c>
      <c r="E7261" s="5">
        <f>VLOOKUP(A7261,'Daily Nat Light Offices Mtl'!$A$1:$G$366,7)</f>
        <v>665.55927527096003</v>
      </c>
      <c r="F7261">
        <f t="shared" si="456"/>
        <v>41.597454704435002</v>
      </c>
      <c r="G7261">
        <f t="shared" si="457"/>
        <v>115.54848529009722</v>
      </c>
      <c r="H7261">
        <f t="shared" si="458"/>
        <v>0.96290404408414354</v>
      </c>
    </row>
    <row r="7262" spans="1:8" x14ac:dyDescent="0.35">
      <c r="A7262" s="2">
        <v>35002</v>
      </c>
      <c r="B7262" s="3">
        <v>0.5</v>
      </c>
      <c r="C7262">
        <v>10927.7</v>
      </c>
      <c r="D7262" s="4" t="b">
        <f t="shared" si="455"/>
        <v>1</v>
      </c>
      <c r="E7262" s="5">
        <f>VLOOKUP(A7262,'Daily Nat Light Offices Mtl'!$A$1:$G$366,7)</f>
        <v>665.55927527096003</v>
      </c>
      <c r="F7262">
        <f t="shared" si="456"/>
        <v>41.597454704435002</v>
      </c>
      <c r="G7262">
        <f t="shared" si="457"/>
        <v>115.54848529009722</v>
      </c>
      <c r="H7262">
        <f t="shared" si="458"/>
        <v>0.96290404408414354</v>
      </c>
    </row>
    <row r="7263" spans="1:8" x14ac:dyDescent="0.35">
      <c r="A7263" s="2">
        <v>35002</v>
      </c>
      <c r="B7263" s="3">
        <v>0.54166666666666663</v>
      </c>
      <c r="C7263">
        <v>6746.89</v>
      </c>
      <c r="D7263" s="4" t="b">
        <f t="shared" si="455"/>
        <v>1</v>
      </c>
      <c r="E7263" s="5">
        <f>VLOOKUP(A7263,'Daily Nat Light Offices Mtl'!$A$1:$G$366,7)</f>
        <v>665.55927527096003</v>
      </c>
      <c r="F7263">
        <f t="shared" si="456"/>
        <v>41.597454704435002</v>
      </c>
      <c r="G7263">
        <f t="shared" si="457"/>
        <v>115.54848529009722</v>
      </c>
      <c r="H7263">
        <f t="shared" si="458"/>
        <v>0.96290404408414354</v>
      </c>
    </row>
    <row r="7264" spans="1:8" x14ac:dyDescent="0.35">
      <c r="A7264" s="2">
        <v>35002</v>
      </c>
      <c r="B7264" s="3">
        <v>0.58333333333333337</v>
      </c>
      <c r="C7264">
        <v>5121.9799999999996</v>
      </c>
      <c r="D7264" s="4" t="b">
        <f t="shared" si="455"/>
        <v>1</v>
      </c>
      <c r="E7264" s="5">
        <f>VLOOKUP(A7264,'Daily Nat Light Offices Mtl'!$A$1:$G$366,7)</f>
        <v>665.55927527096003</v>
      </c>
      <c r="F7264">
        <f t="shared" si="456"/>
        <v>41.597454704435002</v>
      </c>
      <c r="G7264">
        <f t="shared" si="457"/>
        <v>115.54848529009722</v>
      </c>
      <c r="H7264">
        <f t="shared" si="458"/>
        <v>0.96290404408414354</v>
      </c>
    </row>
    <row r="7265" spans="1:8" x14ac:dyDescent="0.35">
      <c r="A7265" s="2">
        <v>35002</v>
      </c>
      <c r="B7265" s="3">
        <v>0.625</v>
      </c>
      <c r="C7265">
        <v>2680.1</v>
      </c>
      <c r="D7265" s="4" t="b">
        <f t="shared" si="455"/>
        <v>1</v>
      </c>
      <c r="E7265" s="5">
        <f>VLOOKUP(A7265,'Daily Nat Light Offices Mtl'!$A$1:$G$366,7)</f>
        <v>665.55927527096003</v>
      </c>
      <c r="F7265">
        <f t="shared" si="456"/>
        <v>41.597454704435002</v>
      </c>
      <c r="G7265">
        <f t="shared" si="457"/>
        <v>115.54848529009722</v>
      </c>
      <c r="H7265">
        <f t="shared" si="458"/>
        <v>0.96290404408414354</v>
      </c>
    </row>
    <row r="7266" spans="1:8" x14ac:dyDescent="0.35">
      <c r="A7266" s="2">
        <v>35002</v>
      </c>
      <c r="B7266" s="3">
        <v>0.66666666666666663</v>
      </c>
      <c r="C7266">
        <v>1152.75</v>
      </c>
      <c r="D7266" s="4" t="b">
        <f t="shared" si="455"/>
        <v>1</v>
      </c>
      <c r="E7266" s="5">
        <f>VLOOKUP(A7266,'Daily Nat Light Offices Mtl'!$A$1:$G$366,7)</f>
        <v>665.55927527096003</v>
      </c>
      <c r="F7266">
        <f t="shared" si="456"/>
        <v>41.597454704435002</v>
      </c>
      <c r="G7266">
        <f t="shared" si="457"/>
        <v>115.54848529009722</v>
      </c>
      <c r="H7266">
        <f t="shared" si="458"/>
        <v>0.96290404408414354</v>
      </c>
    </row>
    <row r="7267" spans="1:8" x14ac:dyDescent="0.35">
      <c r="A7267" s="2">
        <v>35002</v>
      </c>
      <c r="B7267" s="3">
        <v>0.70833333333333337</v>
      </c>
      <c r="C7267">
        <v>788.02200000000005</v>
      </c>
      <c r="D7267" s="4" t="b">
        <f t="shared" si="455"/>
        <v>1</v>
      </c>
      <c r="E7267" s="5">
        <f>VLOOKUP(A7267,'Daily Nat Light Offices Mtl'!$A$1:$G$366,7)</f>
        <v>665.55927527096003</v>
      </c>
      <c r="F7267">
        <f t="shared" si="456"/>
        <v>41.597454704435002</v>
      </c>
      <c r="G7267">
        <f t="shared" si="457"/>
        <v>115.54848529009722</v>
      </c>
      <c r="H7267">
        <f t="shared" si="458"/>
        <v>0.96290404408414354</v>
      </c>
    </row>
    <row r="7268" spans="1:8" x14ac:dyDescent="0.35">
      <c r="A7268" s="2">
        <v>35002</v>
      </c>
      <c r="B7268" s="3">
        <v>0.75</v>
      </c>
      <c r="C7268">
        <v>492.51400000000001</v>
      </c>
      <c r="D7268" s="4" t="b">
        <f t="shared" si="455"/>
        <v>1</v>
      </c>
      <c r="E7268" s="5">
        <f>VLOOKUP(A7268,'Daily Nat Light Offices Mtl'!$A$1:$G$366,7)</f>
        <v>665.55927527096003</v>
      </c>
      <c r="F7268">
        <f t="shared" si="456"/>
        <v>41.597454704435002</v>
      </c>
      <c r="G7268">
        <f t="shared" si="457"/>
        <v>115.54848529009722</v>
      </c>
      <c r="H7268">
        <f t="shared" si="458"/>
        <v>0.96290404408414354</v>
      </c>
    </row>
    <row r="7269" spans="1:8" x14ac:dyDescent="0.35">
      <c r="A7269" s="2">
        <v>35002</v>
      </c>
      <c r="B7269" s="3">
        <v>0.79166666666666663</v>
      </c>
      <c r="C7269">
        <v>295.50799999999998</v>
      </c>
      <c r="D7269" s="4" t="b">
        <f t="shared" si="455"/>
        <v>1</v>
      </c>
      <c r="E7269" s="5">
        <f>VLOOKUP(A7269,'Daily Nat Light Offices Mtl'!$A$1:$G$366,7)</f>
        <v>665.55927527096003</v>
      </c>
      <c r="F7269">
        <f t="shared" si="456"/>
        <v>41.597454704435002</v>
      </c>
      <c r="G7269">
        <f t="shared" si="457"/>
        <v>115.54848529009722</v>
      </c>
      <c r="H7269">
        <f t="shared" si="458"/>
        <v>0.96290404408414354</v>
      </c>
    </row>
    <row r="7270" spans="1:8" x14ac:dyDescent="0.35">
      <c r="A7270" s="2">
        <v>35002</v>
      </c>
      <c r="B7270" s="3">
        <v>0.83333333333333337</v>
      </c>
      <c r="C7270">
        <v>295.50799999999998</v>
      </c>
      <c r="D7270" s="4" t="b">
        <f t="shared" si="455"/>
        <v>1</v>
      </c>
      <c r="E7270" s="5">
        <f>VLOOKUP(A7270,'Daily Nat Light Offices Mtl'!$A$1:$G$366,7)</f>
        <v>665.55927527096003</v>
      </c>
      <c r="F7270">
        <f t="shared" si="456"/>
        <v>41.597454704435002</v>
      </c>
      <c r="G7270">
        <f t="shared" si="457"/>
        <v>115.54848529009722</v>
      </c>
      <c r="H7270">
        <f t="shared" si="458"/>
        <v>0.96290404408414354</v>
      </c>
    </row>
    <row r="7271" spans="1:8" x14ac:dyDescent="0.35">
      <c r="A7271" s="2">
        <v>35002</v>
      </c>
      <c r="B7271" s="3">
        <v>0.875</v>
      </c>
      <c r="C7271">
        <v>98.502700000000004</v>
      </c>
      <c r="D7271" s="4" t="b">
        <f t="shared" si="455"/>
        <v>1</v>
      </c>
      <c r="E7271" s="5">
        <f>VLOOKUP(A7271,'Daily Nat Light Offices Mtl'!$A$1:$G$366,7)</f>
        <v>665.55927527096003</v>
      </c>
      <c r="F7271">
        <f t="shared" si="456"/>
        <v>41.597454704435002</v>
      </c>
      <c r="G7271">
        <f t="shared" si="457"/>
        <v>115.54848529009722</v>
      </c>
      <c r="H7271">
        <f t="shared" si="458"/>
        <v>0.96290404408414354</v>
      </c>
    </row>
    <row r="7272" spans="1:8" x14ac:dyDescent="0.35">
      <c r="A7272" s="2">
        <v>35002</v>
      </c>
      <c r="B7272" s="3">
        <v>0.91666666666666663</v>
      </c>
      <c r="C7272">
        <v>98.502700000000004</v>
      </c>
      <c r="D7272" s="4" t="b">
        <f t="shared" si="455"/>
        <v>0</v>
      </c>
      <c r="E7272" s="5">
        <f>VLOOKUP(A7272,'Daily Nat Light Offices Mtl'!$A$1:$G$366,7)</f>
        <v>665.55927527096003</v>
      </c>
      <c r="F7272">
        <f t="shared" si="456"/>
        <v>0</v>
      </c>
      <c r="G7272">
        <f t="shared" si="457"/>
        <v>0</v>
      </c>
      <c r="H7272">
        <f t="shared" si="458"/>
        <v>0</v>
      </c>
    </row>
    <row r="7273" spans="1:8" x14ac:dyDescent="0.35">
      <c r="A7273" s="2">
        <v>35002</v>
      </c>
      <c r="B7273" s="3">
        <v>0.95833333333333337</v>
      </c>
      <c r="C7273">
        <v>49.251399999999997</v>
      </c>
      <c r="D7273" s="4" t="b">
        <f t="shared" si="455"/>
        <v>0</v>
      </c>
      <c r="E7273" s="5">
        <f>VLOOKUP(A7273,'Daily Nat Light Offices Mtl'!$A$1:$G$366,7)</f>
        <v>665.55927527096003</v>
      </c>
      <c r="F7273">
        <f t="shared" si="456"/>
        <v>0</v>
      </c>
      <c r="G7273">
        <f t="shared" si="457"/>
        <v>0</v>
      </c>
      <c r="H7273">
        <f t="shared" si="458"/>
        <v>0</v>
      </c>
    </row>
    <row r="7274" spans="1:8" x14ac:dyDescent="0.35">
      <c r="A7274" s="2">
        <v>35003</v>
      </c>
      <c r="B7274" s="3">
        <v>0</v>
      </c>
      <c r="C7274">
        <v>49.251399999999997</v>
      </c>
      <c r="D7274" s="4" t="b">
        <f t="shared" si="455"/>
        <v>0</v>
      </c>
      <c r="E7274" s="5">
        <f>VLOOKUP(A7274,'Daily Nat Light Offices Mtl'!$A$1:$G$366,7)</f>
        <v>648.10338572910098</v>
      </c>
      <c r="F7274">
        <f t="shared" si="456"/>
        <v>0</v>
      </c>
      <c r="G7274">
        <f t="shared" si="457"/>
        <v>0</v>
      </c>
      <c r="H7274">
        <f t="shared" si="458"/>
        <v>0</v>
      </c>
    </row>
    <row r="7275" spans="1:8" x14ac:dyDescent="0.35">
      <c r="A7275" s="2">
        <v>35003</v>
      </c>
      <c r="B7275" s="3">
        <v>4.1666666666666664E-2</v>
      </c>
      <c r="C7275">
        <v>49.251399999999997</v>
      </c>
      <c r="D7275" s="4" t="b">
        <f t="shared" si="455"/>
        <v>0</v>
      </c>
      <c r="E7275" s="5">
        <f>VLOOKUP(A7275,'Daily Nat Light Offices Mtl'!$A$1:$G$366,7)</f>
        <v>648.10338572910098</v>
      </c>
      <c r="F7275">
        <f t="shared" si="456"/>
        <v>0</v>
      </c>
      <c r="G7275">
        <f t="shared" si="457"/>
        <v>0</v>
      </c>
      <c r="H7275">
        <f t="shared" si="458"/>
        <v>0</v>
      </c>
    </row>
    <row r="7276" spans="1:8" x14ac:dyDescent="0.35">
      <c r="A7276" s="2">
        <v>35003</v>
      </c>
      <c r="B7276" s="3">
        <v>8.3333333333333329E-2</v>
      </c>
      <c r="C7276">
        <v>49.251399999999997</v>
      </c>
      <c r="D7276" s="4" t="b">
        <f t="shared" si="455"/>
        <v>0</v>
      </c>
      <c r="E7276" s="5">
        <f>VLOOKUP(A7276,'Daily Nat Light Offices Mtl'!$A$1:$G$366,7)</f>
        <v>648.10338572910098</v>
      </c>
      <c r="F7276">
        <f t="shared" si="456"/>
        <v>0</v>
      </c>
      <c r="G7276">
        <f t="shared" si="457"/>
        <v>0</v>
      </c>
      <c r="H7276">
        <f t="shared" si="458"/>
        <v>0</v>
      </c>
    </row>
    <row r="7277" spans="1:8" x14ac:dyDescent="0.35">
      <c r="A7277" s="2">
        <v>35003</v>
      </c>
      <c r="B7277" s="3">
        <v>0.125</v>
      </c>
      <c r="C7277">
        <v>49.251399999999997</v>
      </c>
      <c r="D7277" s="4" t="b">
        <f t="shared" si="455"/>
        <v>0</v>
      </c>
      <c r="E7277" s="5">
        <f>VLOOKUP(A7277,'Daily Nat Light Offices Mtl'!$A$1:$G$366,7)</f>
        <v>648.10338572910098</v>
      </c>
      <c r="F7277">
        <f t="shared" si="456"/>
        <v>0</v>
      </c>
      <c r="G7277">
        <f t="shared" si="457"/>
        <v>0</v>
      </c>
      <c r="H7277">
        <f t="shared" si="458"/>
        <v>0</v>
      </c>
    </row>
    <row r="7278" spans="1:8" x14ac:dyDescent="0.35">
      <c r="A7278" s="2">
        <v>35003</v>
      </c>
      <c r="B7278" s="3">
        <v>0.16666666666666666</v>
      </c>
      <c r="C7278">
        <v>49.251399999999997</v>
      </c>
      <c r="D7278" s="4" t="b">
        <f t="shared" si="455"/>
        <v>0</v>
      </c>
      <c r="E7278" s="5">
        <f>VLOOKUP(A7278,'Daily Nat Light Offices Mtl'!$A$1:$G$366,7)</f>
        <v>648.10338572910098</v>
      </c>
      <c r="F7278">
        <f t="shared" si="456"/>
        <v>0</v>
      </c>
      <c r="G7278">
        <f t="shared" si="457"/>
        <v>0</v>
      </c>
      <c r="H7278">
        <f t="shared" si="458"/>
        <v>0</v>
      </c>
    </row>
    <row r="7279" spans="1:8" x14ac:dyDescent="0.35">
      <c r="A7279" s="2">
        <v>35003</v>
      </c>
      <c r="B7279" s="3">
        <v>0.20833333333333334</v>
      </c>
      <c r="C7279">
        <v>49.251399999999997</v>
      </c>
      <c r="D7279" s="4" t="b">
        <f t="shared" si="455"/>
        <v>1</v>
      </c>
      <c r="E7279" s="5">
        <f>VLOOKUP(A7279,'Daily Nat Light Offices Mtl'!$A$1:$G$366,7)</f>
        <v>648.10338572910098</v>
      </c>
      <c r="F7279">
        <f t="shared" si="456"/>
        <v>40.506461608068811</v>
      </c>
      <c r="G7279">
        <f t="shared" si="457"/>
        <v>112.51794891130226</v>
      </c>
      <c r="H7279">
        <f t="shared" si="458"/>
        <v>0.93764957426085216</v>
      </c>
    </row>
    <row r="7280" spans="1:8" x14ac:dyDescent="0.35">
      <c r="A7280" s="2">
        <v>35003</v>
      </c>
      <c r="B7280" s="3">
        <v>0.25</v>
      </c>
      <c r="C7280">
        <v>181.93</v>
      </c>
      <c r="D7280" s="4" t="b">
        <f t="shared" si="455"/>
        <v>1</v>
      </c>
      <c r="E7280" s="5">
        <f>VLOOKUP(A7280,'Daily Nat Light Offices Mtl'!$A$1:$G$366,7)</f>
        <v>648.10338572910098</v>
      </c>
      <c r="F7280">
        <f t="shared" si="456"/>
        <v>40.506461608068811</v>
      </c>
      <c r="G7280">
        <f t="shared" si="457"/>
        <v>112.51794891130226</v>
      </c>
      <c r="H7280">
        <f t="shared" si="458"/>
        <v>0.93764957426085216</v>
      </c>
    </row>
    <row r="7281" spans="1:8" x14ac:dyDescent="0.35">
      <c r="A7281" s="2">
        <v>35003</v>
      </c>
      <c r="B7281" s="3">
        <v>0.29166666666666669</v>
      </c>
      <c r="C7281">
        <v>2023.04</v>
      </c>
      <c r="D7281" s="4" t="b">
        <f t="shared" si="455"/>
        <v>1</v>
      </c>
      <c r="E7281" s="5">
        <f>VLOOKUP(A7281,'Daily Nat Light Offices Mtl'!$A$1:$G$366,7)</f>
        <v>648.10338572910098</v>
      </c>
      <c r="F7281">
        <f t="shared" si="456"/>
        <v>40.506461608068811</v>
      </c>
      <c r="G7281">
        <f t="shared" si="457"/>
        <v>112.51794891130226</v>
      </c>
      <c r="H7281">
        <f t="shared" si="458"/>
        <v>0.93764957426085216</v>
      </c>
    </row>
    <row r="7282" spans="1:8" x14ac:dyDescent="0.35">
      <c r="A7282" s="2">
        <v>35003</v>
      </c>
      <c r="B7282" s="3">
        <v>0.33333333333333331</v>
      </c>
      <c r="C7282">
        <v>8069.5</v>
      </c>
      <c r="D7282" s="4" t="b">
        <f t="shared" si="455"/>
        <v>1</v>
      </c>
      <c r="E7282" s="5">
        <f>VLOOKUP(A7282,'Daily Nat Light Offices Mtl'!$A$1:$G$366,7)</f>
        <v>648.10338572910098</v>
      </c>
      <c r="F7282">
        <f t="shared" si="456"/>
        <v>40.506461608068811</v>
      </c>
      <c r="G7282">
        <f t="shared" si="457"/>
        <v>112.51794891130226</v>
      </c>
      <c r="H7282">
        <f t="shared" si="458"/>
        <v>0.93764957426085216</v>
      </c>
    </row>
    <row r="7283" spans="1:8" x14ac:dyDescent="0.35">
      <c r="A7283" s="2">
        <v>35003</v>
      </c>
      <c r="B7283" s="3">
        <v>0.375</v>
      </c>
      <c r="C7283">
        <v>16478.8</v>
      </c>
      <c r="D7283" s="4" t="b">
        <f t="shared" si="455"/>
        <v>1</v>
      </c>
      <c r="E7283" s="5">
        <f>VLOOKUP(A7283,'Daily Nat Light Offices Mtl'!$A$1:$G$366,7)</f>
        <v>648.10338572910098</v>
      </c>
      <c r="F7283">
        <f t="shared" si="456"/>
        <v>40.506461608068811</v>
      </c>
      <c r="G7283">
        <f t="shared" si="457"/>
        <v>112.51794891130226</v>
      </c>
      <c r="H7283">
        <f t="shared" si="458"/>
        <v>0.93764957426085216</v>
      </c>
    </row>
    <row r="7284" spans="1:8" x14ac:dyDescent="0.35">
      <c r="A7284" s="2">
        <v>35003</v>
      </c>
      <c r="B7284" s="3">
        <v>0.41666666666666669</v>
      </c>
      <c r="C7284">
        <v>23468.3</v>
      </c>
      <c r="D7284" s="4" t="b">
        <f t="shared" si="455"/>
        <v>1</v>
      </c>
      <c r="E7284" s="5">
        <f>VLOOKUP(A7284,'Daily Nat Light Offices Mtl'!$A$1:$G$366,7)</f>
        <v>648.10338572910098</v>
      </c>
      <c r="F7284">
        <f t="shared" si="456"/>
        <v>40.506461608068811</v>
      </c>
      <c r="G7284">
        <f t="shared" si="457"/>
        <v>112.51794891130226</v>
      </c>
      <c r="H7284">
        <f t="shared" si="458"/>
        <v>0.93764957426085216</v>
      </c>
    </row>
    <row r="7285" spans="1:8" x14ac:dyDescent="0.35">
      <c r="A7285" s="2">
        <v>35003</v>
      </c>
      <c r="B7285" s="3">
        <v>0.45833333333333331</v>
      </c>
      <c r="C7285">
        <v>26516.7</v>
      </c>
      <c r="D7285" s="4" t="b">
        <f t="shared" si="455"/>
        <v>1</v>
      </c>
      <c r="E7285" s="5">
        <f>VLOOKUP(A7285,'Daily Nat Light Offices Mtl'!$A$1:$G$366,7)</f>
        <v>648.10338572910098</v>
      </c>
      <c r="F7285">
        <f t="shared" si="456"/>
        <v>40.506461608068811</v>
      </c>
      <c r="G7285">
        <f t="shared" si="457"/>
        <v>112.51794891130226</v>
      </c>
      <c r="H7285">
        <f t="shared" si="458"/>
        <v>0.93764957426085216</v>
      </c>
    </row>
    <row r="7286" spans="1:8" x14ac:dyDescent="0.35">
      <c r="A7286" s="2">
        <v>35003</v>
      </c>
      <c r="B7286" s="3">
        <v>0.5</v>
      </c>
      <c r="C7286">
        <v>24139.9</v>
      </c>
      <c r="D7286" s="4" t="b">
        <f t="shared" si="455"/>
        <v>1</v>
      </c>
      <c r="E7286" s="5">
        <f>VLOOKUP(A7286,'Daily Nat Light Offices Mtl'!$A$1:$G$366,7)</f>
        <v>648.10338572910098</v>
      </c>
      <c r="F7286">
        <f t="shared" si="456"/>
        <v>40.506461608068811</v>
      </c>
      <c r="G7286">
        <f t="shared" si="457"/>
        <v>112.51794891130226</v>
      </c>
      <c r="H7286">
        <f t="shared" si="458"/>
        <v>0.93764957426085216</v>
      </c>
    </row>
    <row r="7287" spans="1:8" x14ac:dyDescent="0.35">
      <c r="A7287" s="2">
        <v>35003</v>
      </c>
      <c r="B7287" s="3">
        <v>0.54166666666666663</v>
      </c>
      <c r="C7287">
        <v>17579.099999999999</v>
      </c>
      <c r="D7287" s="4" t="b">
        <f t="shared" si="455"/>
        <v>1</v>
      </c>
      <c r="E7287" s="5">
        <f>VLOOKUP(A7287,'Daily Nat Light Offices Mtl'!$A$1:$G$366,7)</f>
        <v>648.10338572910098</v>
      </c>
      <c r="F7287">
        <f t="shared" si="456"/>
        <v>40.506461608068811</v>
      </c>
      <c r="G7287">
        <f t="shared" si="457"/>
        <v>112.51794891130226</v>
      </c>
      <c r="H7287">
        <f t="shared" si="458"/>
        <v>0.93764957426085216</v>
      </c>
    </row>
    <row r="7288" spans="1:8" x14ac:dyDescent="0.35">
      <c r="A7288" s="2">
        <v>35003</v>
      </c>
      <c r="B7288" s="3">
        <v>0.58333333333333337</v>
      </c>
      <c r="C7288">
        <v>9202.26</v>
      </c>
      <c r="D7288" s="4" t="b">
        <f t="shared" si="455"/>
        <v>1</v>
      </c>
      <c r="E7288" s="5">
        <f>VLOOKUP(A7288,'Daily Nat Light Offices Mtl'!$A$1:$G$366,7)</f>
        <v>648.10338572910098</v>
      </c>
      <c r="F7288">
        <f t="shared" si="456"/>
        <v>40.506461608068811</v>
      </c>
      <c r="G7288">
        <f t="shared" si="457"/>
        <v>112.51794891130226</v>
      </c>
      <c r="H7288">
        <f t="shared" si="458"/>
        <v>0.93764957426085216</v>
      </c>
    </row>
    <row r="7289" spans="1:8" x14ac:dyDescent="0.35">
      <c r="A7289" s="2">
        <v>35003</v>
      </c>
      <c r="B7289" s="3">
        <v>0.625</v>
      </c>
      <c r="C7289">
        <v>3173.89</v>
      </c>
      <c r="D7289" s="4" t="b">
        <f t="shared" si="455"/>
        <v>1</v>
      </c>
      <c r="E7289" s="5">
        <f>VLOOKUP(A7289,'Daily Nat Light Offices Mtl'!$A$1:$G$366,7)</f>
        <v>648.10338572910098</v>
      </c>
      <c r="F7289">
        <f t="shared" si="456"/>
        <v>40.506461608068811</v>
      </c>
      <c r="G7289">
        <f t="shared" si="457"/>
        <v>112.51794891130226</v>
      </c>
      <c r="H7289">
        <f t="shared" si="458"/>
        <v>0.93764957426085216</v>
      </c>
    </row>
    <row r="7290" spans="1:8" x14ac:dyDescent="0.35">
      <c r="A7290" s="2">
        <v>35003</v>
      </c>
      <c r="B7290" s="3">
        <v>0.66666666666666663</v>
      </c>
      <c r="C7290">
        <v>1158.05</v>
      </c>
      <c r="D7290" s="4" t="b">
        <f t="shared" si="455"/>
        <v>1</v>
      </c>
      <c r="E7290" s="5">
        <f>VLOOKUP(A7290,'Daily Nat Light Offices Mtl'!$A$1:$G$366,7)</f>
        <v>648.10338572910098</v>
      </c>
      <c r="F7290">
        <f t="shared" si="456"/>
        <v>40.506461608068811</v>
      </c>
      <c r="G7290">
        <f t="shared" si="457"/>
        <v>112.51794891130226</v>
      </c>
      <c r="H7290">
        <f t="shared" si="458"/>
        <v>0.93764957426085216</v>
      </c>
    </row>
    <row r="7291" spans="1:8" x14ac:dyDescent="0.35">
      <c r="A7291" s="2">
        <v>35003</v>
      </c>
      <c r="B7291" s="3">
        <v>0.70833333333333337</v>
      </c>
      <c r="C7291">
        <v>788.02200000000005</v>
      </c>
      <c r="D7291" s="4" t="b">
        <f t="shared" si="455"/>
        <v>1</v>
      </c>
      <c r="E7291" s="5">
        <f>VLOOKUP(A7291,'Daily Nat Light Offices Mtl'!$A$1:$G$366,7)</f>
        <v>648.10338572910098</v>
      </c>
      <c r="F7291">
        <f t="shared" si="456"/>
        <v>40.506461608068811</v>
      </c>
      <c r="G7291">
        <f t="shared" si="457"/>
        <v>112.51794891130226</v>
      </c>
      <c r="H7291">
        <f t="shared" si="458"/>
        <v>0.93764957426085216</v>
      </c>
    </row>
    <row r="7292" spans="1:8" x14ac:dyDescent="0.35">
      <c r="A7292" s="2">
        <v>35003</v>
      </c>
      <c r="B7292" s="3">
        <v>0.75</v>
      </c>
      <c r="C7292">
        <v>492.51400000000001</v>
      </c>
      <c r="D7292" s="4" t="b">
        <f t="shared" si="455"/>
        <v>1</v>
      </c>
      <c r="E7292" s="5">
        <f>VLOOKUP(A7292,'Daily Nat Light Offices Mtl'!$A$1:$G$366,7)</f>
        <v>648.10338572910098</v>
      </c>
      <c r="F7292">
        <f t="shared" si="456"/>
        <v>40.506461608068811</v>
      </c>
      <c r="G7292">
        <f t="shared" si="457"/>
        <v>112.51794891130226</v>
      </c>
      <c r="H7292">
        <f t="shared" si="458"/>
        <v>0.93764957426085216</v>
      </c>
    </row>
    <row r="7293" spans="1:8" x14ac:dyDescent="0.35">
      <c r="A7293" s="2">
        <v>35003</v>
      </c>
      <c r="B7293" s="3">
        <v>0.79166666666666663</v>
      </c>
      <c r="C7293">
        <v>295.50799999999998</v>
      </c>
      <c r="D7293" s="4" t="b">
        <f t="shared" si="455"/>
        <v>1</v>
      </c>
      <c r="E7293" s="5">
        <f>VLOOKUP(A7293,'Daily Nat Light Offices Mtl'!$A$1:$G$366,7)</f>
        <v>648.10338572910098</v>
      </c>
      <c r="F7293">
        <f t="shared" si="456"/>
        <v>40.506461608068811</v>
      </c>
      <c r="G7293">
        <f t="shared" si="457"/>
        <v>112.51794891130226</v>
      </c>
      <c r="H7293">
        <f t="shared" si="458"/>
        <v>0.93764957426085216</v>
      </c>
    </row>
    <row r="7294" spans="1:8" x14ac:dyDescent="0.35">
      <c r="A7294" s="2">
        <v>35003</v>
      </c>
      <c r="B7294" s="3">
        <v>0.83333333333333337</v>
      </c>
      <c r="C7294">
        <v>295.50799999999998</v>
      </c>
      <c r="D7294" s="4" t="b">
        <f t="shared" si="455"/>
        <v>1</v>
      </c>
      <c r="E7294" s="5">
        <f>VLOOKUP(A7294,'Daily Nat Light Offices Mtl'!$A$1:$G$366,7)</f>
        <v>648.10338572910098</v>
      </c>
      <c r="F7294">
        <f t="shared" si="456"/>
        <v>40.506461608068811</v>
      </c>
      <c r="G7294">
        <f t="shared" si="457"/>
        <v>112.51794891130226</v>
      </c>
      <c r="H7294">
        <f t="shared" si="458"/>
        <v>0.93764957426085216</v>
      </c>
    </row>
    <row r="7295" spans="1:8" x14ac:dyDescent="0.35">
      <c r="A7295" s="2">
        <v>35003</v>
      </c>
      <c r="B7295" s="3">
        <v>0.875</v>
      </c>
      <c r="C7295">
        <v>98.502700000000004</v>
      </c>
      <c r="D7295" s="4" t="b">
        <f t="shared" si="455"/>
        <v>1</v>
      </c>
      <c r="E7295" s="5">
        <f>VLOOKUP(A7295,'Daily Nat Light Offices Mtl'!$A$1:$G$366,7)</f>
        <v>648.10338572910098</v>
      </c>
      <c r="F7295">
        <f t="shared" si="456"/>
        <v>40.506461608068811</v>
      </c>
      <c r="G7295">
        <f t="shared" si="457"/>
        <v>112.51794891130226</v>
      </c>
      <c r="H7295">
        <f t="shared" si="458"/>
        <v>0.93764957426085216</v>
      </c>
    </row>
    <row r="7296" spans="1:8" x14ac:dyDescent="0.35">
      <c r="A7296" s="2">
        <v>35003</v>
      </c>
      <c r="B7296" s="3">
        <v>0.91666666666666663</v>
      </c>
      <c r="C7296">
        <v>98.502700000000004</v>
      </c>
      <c r="D7296" s="4" t="b">
        <f t="shared" si="455"/>
        <v>0</v>
      </c>
      <c r="E7296" s="5">
        <f>VLOOKUP(A7296,'Daily Nat Light Offices Mtl'!$A$1:$G$366,7)</f>
        <v>648.10338572910098</v>
      </c>
      <c r="F7296">
        <f t="shared" si="456"/>
        <v>0</v>
      </c>
      <c r="G7296">
        <f t="shared" si="457"/>
        <v>0</v>
      </c>
      <c r="H7296">
        <f t="shared" si="458"/>
        <v>0</v>
      </c>
    </row>
    <row r="7297" spans="1:8" x14ac:dyDescent="0.35">
      <c r="A7297" s="2">
        <v>35003</v>
      </c>
      <c r="B7297" s="3">
        <v>0.95833333333333337</v>
      </c>
      <c r="C7297">
        <v>49.251399999999997</v>
      </c>
      <c r="D7297" s="4" t="b">
        <f t="shared" si="455"/>
        <v>0</v>
      </c>
      <c r="E7297" s="5">
        <f>VLOOKUP(A7297,'Daily Nat Light Offices Mtl'!$A$1:$G$366,7)</f>
        <v>648.10338572910098</v>
      </c>
      <c r="F7297">
        <f t="shared" si="456"/>
        <v>0</v>
      </c>
      <c r="G7297">
        <f t="shared" si="457"/>
        <v>0</v>
      </c>
      <c r="H7297">
        <f t="shared" si="458"/>
        <v>0</v>
      </c>
    </row>
    <row r="7298" spans="1:8" x14ac:dyDescent="0.35">
      <c r="A7298" s="2">
        <v>35004</v>
      </c>
      <c r="B7298" s="3">
        <v>0</v>
      </c>
      <c r="C7298">
        <v>49.251399999999997</v>
      </c>
      <c r="D7298" s="4" t="b">
        <f t="shared" ref="D7298:D7361" si="459">AND(B7298&gt;$B$6,B7298&lt;$B$24,E7298&gt;0)</f>
        <v>0</v>
      </c>
      <c r="E7298" s="5">
        <f>VLOOKUP(A7298,'Daily Nat Light Offices Mtl'!$A$1:$G$366,7)</f>
        <v>660.38405108078985</v>
      </c>
      <c r="F7298">
        <f t="shared" si="456"/>
        <v>0</v>
      </c>
      <c r="G7298">
        <f t="shared" si="457"/>
        <v>0</v>
      </c>
      <c r="H7298">
        <f t="shared" si="458"/>
        <v>0</v>
      </c>
    </row>
    <row r="7299" spans="1:8" x14ac:dyDescent="0.35">
      <c r="A7299" s="2">
        <v>35004</v>
      </c>
      <c r="B7299" s="3">
        <v>4.1666666666666664E-2</v>
      </c>
      <c r="C7299">
        <v>49.251399999999997</v>
      </c>
      <c r="D7299" s="4" t="b">
        <f t="shared" si="459"/>
        <v>0</v>
      </c>
      <c r="E7299" s="5">
        <f>VLOOKUP(A7299,'Daily Nat Light Offices Mtl'!$A$1:$G$366,7)</f>
        <v>660.38405108078985</v>
      </c>
      <c r="F7299">
        <f t="shared" ref="F7299:F7362" si="460">IF(D7299,E7299/16,0)</f>
        <v>0</v>
      </c>
      <c r="G7299">
        <f t="shared" ref="G7299:G7362" si="461">CONVERT(F7299*10^4,"J","Wh")</f>
        <v>0</v>
      </c>
      <c r="H7299">
        <f t="shared" ref="H7299:H7362" si="462">G7299/$J$2</f>
        <v>0</v>
      </c>
    </row>
    <row r="7300" spans="1:8" x14ac:dyDescent="0.35">
      <c r="A7300" s="2">
        <v>35004</v>
      </c>
      <c r="B7300" s="3">
        <v>8.3333333333333329E-2</v>
      </c>
      <c r="C7300">
        <v>49.251399999999997</v>
      </c>
      <c r="D7300" s="4" t="b">
        <f t="shared" si="459"/>
        <v>0</v>
      </c>
      <c r="E7300" s="5">
        <f>VLOOKUP(A7300,'Daily Nat Light Offices Mtl'!$A$1:$G$366,7)</f>
        <v>660.38405108078985</v>
      </c>
      <c r="F7300">
        <f t="shared" si="460"/>
        <v>0</v>
      </c>
      <c r="G7300">
        <f t="shared" si="461"/>
        <v>0</v>
      </c>
      <c r="H7300">
        <f t="shared" si="462"/>
        <v>0</v>
      </c>
    </row>
    <row r="7301" spans="1:8" x14ac:dyDescent="0.35">
      <c r="A7301" s="2">
        <v>35004</v>
      </c>
      <c r="B7301" s="3">
        <v>0.125</v>
      </c>
      <c r="C7301">
        <v>49.251399999999997</v>
      </c>
      <c r="D7301" s="4" t="b">
        <f t="shared" si="459"/>
        <v>0</v>
      </c>
      <c r="E7301" s="5">
        <f>VLOOKUP(A7301,'Daily Nat Light Offices Mtl'!$A$1:$G$366,7)</f>
        <v>660.38405108078985</v>
      </c>
      <c r="F7301">
        <f t="shared" si="460"/>
        <v>0</v>
      </c>
      <c r="G7301">
        <f t="shared" si="461"/>
        <v>0</v>
      </c>
      <c r="H7301">
        <f t="shared" si="462"/>
        <v>0</v>
      </c>
    </row>
    <row r="7302" spans="1:8" x14ac:dyDescent="0.35">
      <c r="A7302" s="2">
        <v>35004</v>
      </c>
      <c r="B7302" s="3">
        <v>0.16666666666666666</v>
      </c>
      <c r="C7302">
        <v>49.251399999999997</v>
      </c>
      <c r="D7302" s="4" t="b">
        <f t="shared" si="459"/>
        <v>0</v>
      </c>
      <c r="E7302" s="5">
        <f>VLOOKUP(A7302,'Daily Nat Light Offices Mtl'!$A$1:$G$366,7)</f>
        <v>660.38405108078985</v>
      </c>
      <c r="F7302">
        <f t="shared" si="460"/>
        <v>0</v>
      </c>
      <c r="G7302">
        <f t="shared" si="461"/>
        <v>0</v>
      </c>
      <c r="H7302">
        <f t="shared" si="462"/>
        <v>0</v>
      </c>
    </row>
    <row r="7303" spans="1:8" x14ac:dyDescent="0.35">
      <c r="A7303" s="2">
        <v>35004</v>
      </c>
      <c r="B7303" s="3">
        <v>0.20833333333333334</v>
      </c>
      <c r="C7303">
        <v>49.251399999999997</v>
      </c>
      <c r="D7303" s="4" t="b">
        <f t="shared" si="459"/>
        <v>1</v>
      </c>
      <c r="E7303" s="5">
        <f>VLOOKUP(A7303,'Daily Nat Light Offices Mtl'!$A$1:$G$366,7)</f>
        <v>660.38405108078985</v>
      </c>
      <c r="F7303">
        <f t="shared" si="460"/>
        <v>41.274003192549365</v>
      </c>
      <c r="G7303">
        <f t="shared" si="461"/>
        <v>114.65000886819269</v>
      </c>
      <c r="H7303">
        <f t="shared" si="462"/>
        <v>0.95541674056827242</v>
      </c>
    </row>
    <row r="7304" spans="1:8" x14ac:dyDescent="0.35">
      <c r="A7304" s="2">
        <v>35004</v>
      </c>
      <c r="B7304" s="3">
        <v>0.25</v>
      </c>
      <c r="C7304">
        <v>247.50700000000001</v>
      </c>
      <c r="D7304" s="4" t="b">
        <f t="shared" si="459"/>
        <v>1</v>
      </c>
      <c r="E7304" s="5">
        <f>VLOOKUP(A7304,'Daily Nat Light Offices Mtl'!$A$1:$G$366,7)</f>
        <v>660.38405108078985</v>
      </c>
      <c r="F7304">
        <f t="shared" si="460"/>
        <v>41.274003192549365</v>
      </c>
      <c r="G7304">
        <f t="shared" si="461"/>
        <v>114.65000886819269</v>
      </c>
      <c r="H7304">
        <f t="shared" si="462"/>
        <v>0.95541674056827242</v>
      </c>
    </row>
    <row r="7305" spans="1:8" x14ac:dyDescent="0.35">
      <c r="A7305" s="2">
        <v>35004</v>
      </c>
      <c r="B7305" s="3">
        <v>0.29166666666666669</v>
      </c>
      <c r="C7305">
        <v>1894.79</v>
      </c>
      <c r="D7305" s="4" t="b">
        <f t="shared" si="459"/>
        <v>1</v>
      </c>
      <c r="E7305" s="5">
        <f>VLOOKUP(A7305,'Daily Nat Light Offices Mtl'!$A$1:$G$366,7)</f>
        <v>660.38405108078985</v>
      </c>
      <c r="F7305">
        <f t="shared" si="460"/>
        <v>41.274003192549365</v>
      </c>
      <c r="G7305">
        <f t="shared" si="461"/>
        <v>114.65000886819269</v>
      </c>
      <c r="H7305">
        <f t="shared" si="462"/>
        <v>0.95541674056827242</v>
      </c>
    </row>
    <row r="7306" spans="1:8" x14ac:dyDescent="0.35">
      <c r="A7306" s="2">
        <v>35004</v>
      </c>
      <c r="B7306" s="3">
        <v>0.33333333333333331</v>
      </c>
      <c r="C7306">
        <v>3645.4</v>
      </c>
      <c r="D7306" s="4" t="b">
        <f t="shared" si="459"/>
        <v>1</v>
      </c>
      <c r="E7306" s="5">
        <f>VLOOKUP(A7306,'Daily Nat Light Offices Mtl'!$A$1:$G$366,7)</f>
        <v>660.38405108078985</v>
      </c>
      <c r="F7306">
        <f t="shared" si="460"/>
        <v>41.274003192549365</v>
      </c>
      <c r="G7306">
        <f t="shared" si="461"/>
        <v>114.65000886819269</v>
      </c>
      <c r="H7306">
        <f t="shared" si="462"/>
        <v>0.95541674056827242</v>
      </c>
    </row>
    <row r="7307" spans="1:8" x14ac:dyDescent="0.35">
      <c r="A7307" s="2">
        <v>35004</v>
      </c>
      <c r="B7307" s="3">
        <v>0.375</v>
      </c>
      <c r="C7307">
        <v>5680.67</v>
      </c>
      <c r="D7307" s="4" t="b">
        <f t="shared" si="459"/>
        <v>1</v>
      </c>
      <c r="E7307" s="5">
        <f>VLOOKUP(A7307,'Daily Nat Light Offices Mtl'!$A$1:$G$366,7)</f>
        <v>660.38405108078985</v>
      </c>
      <c r="F7307">
        <f t="shared" si="460"/>
        <v>41.274003192549365</v>
      </c>
      <c r="G7307">
        <f t="shared" si="461"/>
        <v>114.65000886819269</v>
      </c>
      <c r="H7307">
        <f t="shared" si="462"/>
        <v>0.95541674056827242</v>
      </c>
    </row>
    <row r="7308" spans="1:8" x14ac:dyDescent="0.35">
      <c r="A7308" s="2">
        <v>35004</v>
      </c>
      <c r="B7308" s="3">
        <v>0.41666666666666669</v>
      </c>
      <c r="C7308">
        <v>9175.68</v>
      </c>
      <c r="D7308" s="4" t="b">
        <f t="shared" si="459"/>
        <v>1</v>
      </c>
      <c r="E7308" s="5">
        <f>VLOOKUP(A7308,'Daily Nat Light Offices Mtl'!$A$1:$G$366,7)</f>
        <v>660.38405108078985</v>
      </c>
      <c r="F7308">
        <f t="shared" si="460"/>
        <v>41.274003192549365</v>
      </c>
      <c r="G7308">
        <f t="shared" si="461"/>
        <v>114.65000886819269</v>
      </c>
      <c r="H7308">
        <f t="shared" si="462"/>
        <v>0.95541674056827242</v>
      </c>
    </row>
    <row r="7309" spans="1:8" x14ac:dyDescent="0.35">
      <c r="A7309" s="2">
        <v>35004</v>
      </c>
      <c r="B7309" s="3">
        <v>0.45833333333333331</v>
      </c>
      <c r="C7309">
        <v>21420</v>
      </c>
      <c r="D7309" s="4" t="b">
        <f t="shared" si="459"/>
        <v>1</v>
      </c>
      <c r="E7309" s="5">
        <f>VLOOKUP(A7309,'Daily Nat Light Offices Mtl'!$A$1:$G$366,7)</f>
        <v>660.38405108078985</v>
      </c>
      <c r="F7309">
        <f t="shared" si="460"/>
        <v>41.274003192549365</v>
      </c>
      <c r="G7309">
        <f t="shared" si="461"/>
        <v>114.65000886819269</v>
      </c>
      <c r="H7309">
        <f t="shared" si="462"/>
        <v>0.95541674056827242</v>
      </c>
    </row>
    <row r="7310" spans="1:8" x14ac:dyDescent="0.35">
      <c r="A7310" s="2">
        <v>35004</v>
      </c>
      <c r="B7310" s="3">
        <v>0.5</v>
      </c>
      <c r="C7310">
        <v>19392.599999999999</v>
      </c>
      <c r="D7310" s="4" t="b">
        <f t="shared" si="459"/>
        <v>1</v>
      </c>
      <c r="E7310" s="5">
        <f>VLOOKUP(A7310,'Daily Nat Light Offices Mtl'!$A$1:$G$366,7)</f>
        <v>660.38405108078985</v>
      </c>
      <c r="F7310">
        <f t="shared" si="460"/>
        <v>41.274003192549365</v>
      </c>
      <c r="G7310">
        <f t="shared" si="461"/>
        <v>114.65000886819269</v>
      </c>
      <c r="H7310">
        <f t="shared" si="462"/>
        <v>0.95541674056827242</v>
      </c>
    </row>
    <row r="7311" spans="1:8" x14ac:dyDescent="0.35">
      <c r="A7311" s="2">
        <v>35004</v>
      </c>
      <c r="B7311" s="3">
        <v>0.54166666666666663</v>
      </c>
      <c r="C7311">
        <v>14543.5</v>
      </c>
      <c r="D7311" s="4" t="b">
        <f t="shared" si="459"/>
        <v>1</v>
      </c>
      <c r="E7311" s="5">
        <f>VLOOKUP(A7311,'Daily Nat Light Offices Mtl'!$A$1:$G$366,7)</f>
        <v>660.38405108078985</v>
      </c>
      <c r="F7311">
        <f t="shared" si="460"/>
        <v>41.274003192549365</v>
      </c>
      <c r="G7311">
        <f t="shared" si="461"/>
        <v>114.65000886819269</v>
      </c>
      <c r="H7311">
        <f t="shared" si="462"/>
        <v>0.95541674056827242</v>
      </c>
    </row>
    <row r="7312" spans="1:8" x14ac:dyDescent="0.35">
      <c r="A7312" s="2">
        <v>35004</v>
      </c>
      <c r="B7312" s="3">
        <v>0.58333333333333337</v>
      </c>
      <c r="C7312">
        <v>7526.59</v>
      </c>
      <c r="D7312" s="4" t="b">
        <f t="shared" si="459"/>
        <v>1</v>
      </c>
      <c r="E7312" s="5">
        <f>VLOOKUP(A7312,'Daily Nat Light Offices Mtl'!$A$1:$G$366,7)</f>
        <v>660.38405108078985</v>
      </c>
      <c r="F7312">
        <f t="shared" si="460"/>
        <v>41.274003192549365</v>
      </c>
      <c r="G7312">
        <f t="shared" si="461"/>
        <v>114.65000886819269</v>
      </c>
      <c r="H7312">
        <f t="shared" si="462"/>
        <v>0.95541674056827242</v>
      </c>
    </row>
    <row r="7313" spans="1:8" x14ac:dyDescent="0.35">
      <c r="A7313" s="2">
        <v>35004</v>
      </c>
      <c r="B7313" s="3">
        <v>0.625</v>
      </c>
      <c r="C7313">
        <v>2667.78</v>
      </c>
      <c r="D7313" s="4" t="b">
        <f t="shared" si="459"/>
        <v>1</v>
      </c>
      <c r="E7313" s="5">
        <f>VLOOKUP(A7313,'Daily Nat Light Offices Mtl'!$A$1:$G$366,7)</f>
        <v>660.38405108078985</v>
      </c>
      <c r="F7313">
        <f t="shared" si="460"/>
        <v>41.274003192549365</v>
      </c>
      <c r="G7313">
        <f t="shared" si="461"/>
        <v>114.65000886819269</v>
      </c>
      <c r="H7313">
        <f t="shared" si="462"/>
        <v>0.95541674056827242</v>
      </c>
    </row>
    <row r="7314" spans="1:8" x14ac:dyDescent="0.35">
      <c r="A7314" s="2">
        <v>35004</v>
      </c>
      <c r="B7314" s="3">
        <v>0.66666666666666663</v>
      </c>
      <c r="C7314">
        <v>1061.78</v>
      </c>
      <c r="D7314" s="4" t="b">
        <f t="shared" si="459"/>
        <v>1</v>
      </c>
      <c r="E7314" s="5">
        <f>VLOOKUP(A7314,'Daily Nat Light Offices Mtl'!$A$1:$G$366,7)</f>
        <v>660.38405108078985</v>
      </c>
      <c r="F7314">
        <f t="shared" si="460"/>
        <v>41.274003192549365</v>
      </c>
      <c r="G7314">
        <f t="shared" si="461"/>
        <v>114.65000886819269</v>
      </c>
      <c r="H7314">
        <f t="shared" si="462"/>
        <v>0.95541674056827242</v>
      </c>
    </row>
    <row r="7315" spans="1:8" x14ac:dyDescent="0.35">
      <c r="A7315" s="2">
        <v>35004</v>
      </c>
      <c r="B7315" s="3">
        <v>0.70833333333333337</v>
      </c>
      <c r="C7315">
        <v>788.02200000000005</v>
      </c>
      <c r="D7315" s="4" t="b">
        <f t="shared" si="459"/>
        <v>1</v>
      </c>
      <c r="E7315" s="5">
        <f>VLOOKUP(A7315,'Daily Nat Light Offices Mtl'!$A$1:$G$366,7)</f>
        <v>660.38405108078985</v>
      </c>
      <c r="F7315">
        <f t="shared" si="460"/>
        <v>41.274003192549365</v>
      </c>
      <c r="G7315">
        <f t="shared" si="461"/>
        <v>114.65000886819269</v>
      </c>
      <c r="H7315">
        <f t="shared" si="462"/>
        <v>0.95541674056827242</v>
      </c>
    </row>
    <row r="7316" spans="1:8" x14ac:dyDescent="0.35">
      <c r="A7316" s="2">
        <v>35004</v>
      </c>
      <c r="B7316" s="3">
        <v>0.75</v>
      </c>
      <c r="C7316">
        <v>492.51400000000001</v>
      </c>
      <c r="D7316" s="4" t="b">
        <f t="shared" si="459"/>
        <v>1</v>
      </c>
      <c r="E7316" s="5">
        <f>VLOOKUP(A7316,'Daily Nat Light Offices Mtl'!$A$1:$G$366,7)</f>
        <v>660.38405108078985</v>
      </c>
      <c r="F7316">
        <f t="shared" si="460"/>
        <v>41.274003192549365</v>
      </c>
      <c r="G7316">
        <f t="shared" si="461"/>
        <v>114.65000886819269</v>
      </c>
      <c r="H7316">
        <f t="shared" si="462"/>
        <v>0.95541674056827242</v>
      </c>
    </row>
    <row r="7317" spans="1:8" x14ac:dyDescent="0.35">
      <c r="A7317" s="2">
        <v>35004</v>
      </c>
      <c r="B7317" s="3">
        <v>0.79166666666666663</v>
      </c>
      <c r="C7317">
        <v>295.50799999999998</v>
      </c>
      <c r="D7317" s="4" t="b">
        <f t="shared" si="459"/>
        <v>1</v>
      </c>
      <c r="E7317" s="5">
        <f>VLOOKUP(A7317,'Daily Nat Light Offices Mtl'!$A$1:$G$366,7)</f>
        <v>660.38405108078985</v>
      </c>
      <c r="F7317">
        <f t="shared" si="460"/>
        <v>41.274003192549365</v>
      </c>
      <c r="G7317">
        <f t="shared" si="461"/>
        <v>114.65000886819269</v>
      </c>
      <c r="H7317">
        <f t="shared" si="462"/>
        <v>0.95541674056827242</v>
      </c>
    </row>
    <row r="7318" spans="1:8" x14ac:dyDescent="0.35">
      <c r="A7318" s="2">
        <v>35004</v>
      </c>
      <c r="B7318" s="3">
        <v>0.83333333333333337</v>
      </c>
      <c r="C7318">
        <v>295.50799999999998</v>
      </c>
      <c r="D7318" s="4" t="b">
        <f t="shared" si="459"/>
        <v>1</v>
      </c>
      <c r="E7318" s="5">
        <f>VLOOKUP(A7318,'Daily Nat Light Offices Mtl'!$A$1:$G$366,7)</f>
        <v>660.38405108078985</v>
      </c>
      <c r="F7318">
        <f t="shared" si="460"/>
        <v>41.274003192549365</v>
      </c>
      <c r="G7318">
        <f t="shared" si="461"/>
        <v>114.65000886819269</v>
      </c>
      <c r="H7318">
        <f t="shared" si="462"/>
        <v>0.95541674056827242</v>
      </c>
    </row>
    <row r="7319" spans="1:8" x14ac:dyDescent="0.35">
      <c r="A7319" s="2">
        <v>35004</v>
      </c>
      <c r="B7319" s="3">
        <v>0.875</v>
      </c>
      <c r="C7319">
        <v>98.502700000000004</v>
      </c>
      <c r="D7319" s="4" t="b">
        <f t="shared" si="459"/>
        <v>1</v>
      </c>
      <c r="E7319" s="5">
        <f>VLOOKUP(A7319,'Daily Nat Light Offices Mtl'!$A$1:$G$366,7)</f>
        <v>660.38405108078985</v>
      </c>
      <c r="F7319">
        <f t="shared" si="460"/>
        <v>41.274003192549365</v>
      </c>
      <c r="G7319">
        <f t="shared" si="461"/>
        <v>114.65000886819269</v>
      </c>
      <c r="H7319">
        <f t="shared" si="462"/>
        <v>0.95541674056827242</v>
      </c>
    </row>
    <row r="7320" spans="1:8" x14ac:dyDescent="0.35">
      <c r="A7320" s="2">
        <v>35004</v>
      </c>
      <c r="B7320" s="3">
        <v>0.91666666666666663</v>
      </c>
      <c r="C7320">
        <v>98.502700000000004</v>
      </c>
      <c r="D7320" s="4" t="b">
        <f t="shared" si="459"/>
        <v>0</v>
      </c>
      <c r="E7320" s="5">
        <f>VLOOKUP(A7320,'Daily Nat Light Offices Mtl'!$A$1:$G$366,7)</f>
        <v>660.38405108078985</v>
      </c>
      <c r="F7320">
        <f t="shared" si="460"/>
        <v>0</v>
      </c>
      <c r="G7320">
        <f t="shared" si="461"/>
        <v>0</v>
      </c>
      <c r="H7320">
        <f t="shared" si="462"/>
        <v>0</v>
      </c>
    </row>
    <row r="7321" spans="1:8" x14ac:dyDescent="0.35">
      <c r="A7321" s="2">
        <v>35004</v>
      </c>
      <c r="B7321" s="3">
        <v>0.95833333333333337</v>
      </c>
      <c r="C7321">
        <v>49.251399999999997</v>
      </c>
      <c r="D7321" s="4" t="b">
        <f t="shared" si="459"/>
        <v>0</v>
      </c>
      <c r="E7321" s="5">
        <f>VLOOKUP(A7321,'Daily Nat Light Offices Mtl'!$A$1:$G$366,7)</f>
        <v>660.38405108078985</v>
      </c>
      <c r="F7321">
        <f t="shared" si="460"/>
        <v>0</v>
      </c>
      <c r="G7321">
        <f t="shared" si="461"/>
        <v>0</v>
      </c>
      <c r="H7321">
        <f t="shared" si="462"/>
        <v>0</v>
      </c>
    </row>
    <row r="7322" spans="1:8" x14ac:dyDescent="0.35">
      <c r="A7322" s="2">
        <v>35005</v>
      </c>
      <c r="B7322" s="3">
        <v>0</v>
      </c>
      <c r="C7322">
        <v>49.251399999999997</v>
      </c>
      <c r="D7322" s="4" t="b">
        <f t="shared" si="459"/>
        <v>0</v>
      </c>
      <c r="E7322" s="5">
        <f>VLOOKUP(A7322,'Daily Nat Light Offices Mtl'!$A$1:$G$366,7)</f>
        <v>654.62344347967542</v>
      </c>
      <c r="F7322">
        <f t="shared" si="460"/>
        <v>0</v>
      </c>
      <c r="G7322">
        <f t="shared" si="461"/>
        <v>0</v>
      </c>
      <c r="H7322">
        <f t="shared" si="462"/>
        <v>0</v>
      </c>
    </row>
    <row r="7323" spans="1:8" x14ac:dyDescent="0.35">
      <c r="A7323" s="2">
        <v>35005</v>
      </c>
      <c r="B7323" s="3">
        <v>4.1666666666666664E-2</v>
      </c>
      <c r="C7323">
        <v>49.251399999999997</v>
      </c>
      <c r="D7323" s="4" t="b">
        <f t="shared" si="459"/>
        <v>0</v>
      </c>
      <c r="E7323" s="5">
        <f>VLOOKUP(A7323,'Daily Nat Light Offices Mtl'!$A$1:$G$366,7)</f>
        <v>654.62344347967542</v>
      </c>
      <c r="F7323">
        <f t="shared" si="460"/>
        <v>0</v>
      </c>
      <c r="G7323">
        <f t="shared" si="461"/>
        <v>0</v>
      </c>
      <c r="H7323">
        <f t="shared" si="462"/>
        <v>0</v>
      </c>
    </row>
    <row r="7324" spans="1:8" x14ac:dyDescent="0.35">
      <c r="A7324" s="2">
        <v>35005</v>
      </c>
      <c r="B7324" s="3">
        <v>8.3333333333333329E-2</v>
      </c>
      <c r="C7324">
        <v>49.251399999999997</v>
      </c>
      <c r="D7324" s="4" t="b">
        <f t="shared" si="459"/>
        <v>0</v>
      </c>
      <c r="E7324" s="5">
        <f>VLOOKUP(A7324,'Daily Nat Light Offices Mtl'!$A$1:$G$366,7)</f>
        <v>654.62344347967542</v>
      </c>
      <c r="F7324">
        <f t="shared" si="460"/>
        <v>0</v>
      </c>
      <c r="G7324">
        <f t="shared" si="461"/>
        <v>0</v>
      </c>
      <c r="H7324">
        <f t="shared" si="462"/>
        <v>0</v>
      </c>
    </row>
    <row r="7325" spans="1:8" x14ac:dyDescent="0.35">
      <c r="A7325" s="2">
        <v>35005</v>
      </c>
      <c r="B7325" s="3">
        <v>0.125</v>
      </c>
      <c r="C7325">
        <v>49.251399999999997</v>
      </c>
      <c r="D7325" s="4" t="b">
        <f t="shared" si="459"/>
        <v>0</v>
      </c>
      <c r="E7325" s="5">
        <f>VLOOKUP(A7325,'Daily Nat Light Offices Mtl'!$A$1:$G$366,7)</f>
        <v>654.62344347967542</v>
      </c>
      <c r="F7325">
        <f t="shared" si="460"/>
        <v>0</v>
      </c>
      <c r="G7325">
        <f t="shared" si="461"/>
        <v>0</v>
      </c>
      <c r="H7325">
        <f t="shared" si="462"/>
        <v>0</v>
      </c>
    </row>
    <row r="7326" spans="1:8" x14ac:dyDescent="0.35">
      <c r="A7326" s="2">
        <v>35005</v>
      </c>
      <c r="B7326" s="3">
        <v>0.16666666666666666</v>
      </c>
      <c r="C7326">
        <v>49.251399999999997</v>
      </c>
      <c r="D7326" s="4" t="b">
        <f t="shared" si="459"/>
        <v>0</v>
      </c>
      <c r="E7326" s="5">
        <f>VLOOKUP(A7326,'Daily Nat Light Offices Mtl'!$A$1:$G$366,7)</f>
        <v>654.62344347967542</v>
      </c>
      <c r="F7326">
        <f t="shared" si="460"/>
        <v>0</v>
      </c>
      <c r="G7326">
        <f t="shared" si="461"/>
        <v>0</v>
      </c>
      <c r="H7326">
        <f t="shared" si="462"/>
        <v>0</v>
      </c>
    </row>
    <row r="7327" spans="1:8" x14ac:dyDescent="0.35">
      <c r="A7327" s="2">
        <v>35005</v>
      </c>
      <c r="B7327" s="3">
        <v>0.20833333333333334</v>
      </c>
      <c r="C7327">
        <v>49.251399999999997</v>
      </c>
      <c r="D7327" s="4" t="b">
        <f t="shared" si="459"/>
        <v>1</v>
      </c>
      <c r="E7327" s="5">
        <f>VLOOKUP(A7327,'Daily Nat Light Offices Mtl'!$A$1:$G$366,7)</f>
        <v>654.62344347967542</v>
      </c>
      <c r="F7327">
        <f t="shared" si="460"/>
        <v>40.913965217479713</v>
      </c>
      <c r="G7327">
        <f t="shared" si="461"/>
        <v>113.64990338188809</v>
      </c>
      <c r="H7327">
        <f t="shared" si="462"/>
        <v>0.9470825281824008</v>
      </c>
    </row>
    <row r="7328" spans="1:8" x14ac:dyDescent="0.35">
      <c r="A7328" s="2">
        <v>35005</v>
      </c>
      <c r="B7328" s="3">
        <v>0.25</v>
      </c>
      <c r="C7328">
        <v>128.988</v>
      </c>
      <c r="D7328" s="4" t="b">
        <f t="shared" si="459"/>
        <v>1</v>
      </c>
      <c r="E7328" s="5">
        <f>VLOOKUP(A7328,'Daily Nat Light Offices Mtl'!$A$1:$G$366,7)</f>
        <v>654.62344347967542</v>
      </c>
      <c r="F7328">
        <f t="shared" si="460"/>
        <v>40.913965217479713</v>
      </c>
      <c r="G7328">
        <f t="shared" si="461"/>
        <v>113.64990338188809</v>
      </c>
      <c r="H7328">
        <f t="shared" si="462"/>
        <v>0.9470825281824008</v>
      </c>
    </row>
    <row r="7329" spans="1:8" x14ac:dyDescent="0.35">
      <c r="A7329" s="2">
        <v>35005</v>
      </c>
      <c r="B7329" s="3">
        <v>0.29166666666666669</v>
      </c>
      <c r="C7329">
        <v>1498.74</v>
      </c>
      <c r="D7329" s="4" t="b">
        <f t="shared" si="459"/>
        <v>1</v>
      </c>
      <c r="E7329" s="5">
        <f>VLOOKUP(A7329,'Daily Nat Light Offices Mtl'!$A$1:$G$366,7)</f>
        <v>654.62344347967542</v>
      </c>
      <c r="F7329">
        <f t="shared" si="460"/>
        <v>40.913965217479713</v>
      </c>
      <c r="G7329">
        <f t="shared" si="461"/>
        <v>113.64990338188809</v>
      </c>
      <c r="H7329">
        <f t="shared" si="462"/>
        <v>0.9470825281824008</v>
      </c>
    </row>
    <row r="7330" spans="1:8" x14ac:dyDescent="0.35">
      <c r="A7330" s="2">
        <v>35005</v>
      </c>
      <c r="B7330" s="3">
        <v>0.33333333333333331</v>
      </c>
      <c r="C7330">
        <v>6018.06</v>
      </c>
      <c r="D7330" s="4" t="b">
        <f t="shared" si="459"/>
        <v>1</v>
      </c>
      <c r="E7330" s="5">
        <f>VLOOKUP(A7330,'Daily Nat Light Offices Mtl'!$A$1:$G$366,7)</f>
        <v>654.62344347967542</v>
      </c>
      <c r="F7330">
        <f t="shared" si="460"/>
        <v>40.913965217479713</v>
      </c>
      <c r="G7330">
        <f t="shared" si="461"/>
        <v>113.64990338188809</v>
      </c>
      <c r="H7330">
        <f t="shared" si="462"/>
        <v>0.9470825281824008</v>
      </c>
    </row>
    <row r="7331" spans="1:8" x14ac:dyDescent="0.35">
      <c r="A7331" s="2">
        <v>35005</v>
      </c>
      <c r="B7331" s="3">
        <v>0.375</v>
      </c>
      <c r="C7331">
        <v>13003.5</v>
      </c>
      <c r="D7331" s="4" t="b">
        <f t="shared" si="459"/>
        <v>1</v>
      </c>
      <c r="E7331" s="5">
        <f>VLOOKUP(A7331,'Daily Nat Light Offices Mtl'!$A$1:$G$366,7)</f>
        <v>654.62344347967542</v>
      </c>
      <c r="F7331">
        <f t="shared" si="460"/>
        <v>40.913965217479713</v>
      </c>
      <c r="G7331">
        <f t="shared" si="461"/>
        <v>113.64990338188809</v>
      </c>
      <c r="H7331">
        <f t="shared" si="462"/>
        <v>0.9470825281824008</v>
      </c>
    </row>
    <row r="7332" spans="1:8" x14ac:dyDescent="0.35">
      <c r="A7332" s="2">
        <v>35005</v>
      </c>
      <c r="B7332" s="3">
        <v>0.41666666666666669</v>
      </c>
      <c r="C7332">
        <v>21192.400000000001</v>
      </c>
      <c r="D7332" s="4" t="b">
        <f t="shared" si="459"/>
        <v>1</v>
      </c>
      <c r="E7332" s="5">
        <f>VLOOKUP(A7332,'Daily Nat Light Offices Mtl'!$A$1:$G$366,7)</f>
        <v>654.62344347967542</v>
      </c>
      <c r="F7332">
        <f t="shared" si="460"/>
        <v>40.913965217479713</v>
      </c>
      <c r="G7332">
        <f t="shared" si="461"/>
        <v>113.64990338188809</v>
      </c>
      <c r="H7332">
        <f t="shared" si="462"/>
        <v>0.9470825281824008</v>
      </c>
    </row>
    <row r="7333" spans="1:8" x14ac:dyDescent="0.35">
      <c r="A7333" s="2">
        <v>35005</v>
      </c>
      <c r="B7333" s="3">
        <v>0.45833333333333331</v>
      </c>
      <c r="C7333">
        <v>22385</v>
      </c>
      <c r="D7333" s="4" t="b">
        <f t="shared" si="459"/>
        <v>1</v>
      </c>
      <c r="E7333" s="5">
        <f>VLOOKUP(A7333,'Daily Nat Light Offices Mtl'!$A$1:$G$366,7)</f>
        <v>654.62344347967542</v>
      </c>
      <c r="F7333">
        <f t="shared" si="460"/>
        <v>40.913965217479713</v>
      </c>
      <c r="G7333">
        <f t="shared" si="461"/>
        <v>113.64990338188809</v>
      </c>
      <c r="H7333">
        <f t="shared" si="462"/>
        <v>0.9470825281824008</v>
      </c>
    </row>
    <row r="7334" spans="1:8" x14ac:dyDescent="0.35">
      <c r="A7334" s="2">
        <v>35005</v>
      </c>
      <c r="B7334" s="3">
        <v>0.5</v>
      </c>
      <c r="C7334">
        <v>18726.5</v>
      </c>
      <c r="D7334" s="4" t="b">
        <f t="shared" si="459"/>
        <v>1</v>
      </c>
      <c r="E7334" s="5">
        <f>VLOOKUP(A7334,'Daily Nat Light Offices Mtl'!$A$1:$G$366,7)</f>
        <v>654.62344347967542</v>
      </c>
      <c r="F7334">
        <f t="shared" si="460"/>
        <v>40.913965217479713</v>
      </c>
      <c r="G7334">
        <f t="shared" si="461"/>
        <v>113.64990338188809</v>
      </c>
      <c r="H7334">
        <f t="shared" si="462"/>
        <v>0.9470825281824008</v>
      </c>
    </row>
    <row r="7335" spans="1:8" x14ac:dyDescent="0.35">
      <c r="A7335" s="2">
        <v>35005</v>
      </c>
      <c r="B7335" s="3">
        <v>0.54166666666666663</v>
      </c>
      <c r="C7335">
        <v>13350.2</v>
      </c>
      <c r="D7335" s="4" t="b">
        <f t="shared" si="459"/>
        <v>1</v>
      </c>
      <c r="E7335" s="5">
        <f>VLOOKUP(A7335,'Daily Nat Light Offices Mtl'!$A$1:$G$366,7)</f>
        <v>654.62344347967542</v>
      </c>
      <c r="F7335">
        <f t="shared" si="460"/>
        <v>40.913965217479713</v>
      </c>
      <c r="G7335">
        <f t="shared" si="461"/>
        <v>113.64990338188809</v>
      </c>
      <c r="H7335">
        <f t="shared" si="462"/>
        <v>0.9470825281824008</v>
      </c>
    </row>
    <row r="7336" spans="1:8" x14ac:dyDescent="0.35">
      <c r="A7336" s="2">
        <v>35005</v>
      </c>
      <c r="B7336" s="3">
        <v>0.58333333333333337</v>
      </c>
      <c r="C7336">
        <v>8366.23</v>
      </c>
      <c r="D7336" s="4" t="b">
        <f t="shared" si="459"/>
        <v>1</v>
      </c>
      <c r="E7336" s="5">
        <f>VLOOKUP(A7336,'Daily Nat Light Offices Mtl'!$A$1:$G$366,7)</f>
        <v>654.62344347967542</v>
      </c>
      <c r="F7336">
        <f t="shared" si="460"/>
        <v>40.913965217479713</v>
      </c>
      <c r="G7336">
        <f t="shared" si="461"/>
        <v>113.64990338188809</v>
      </c>
      <c r="H7336">
        <f t="shared" si="462"/>
        <v>0.9470825281824008</v>
      </c>
    </row>
    <row r="7337" spans="1:8" x14ac:dyDescent="0.35">
      <c r="A7337" s="2">
        <v>35005</v>
      </c>
      <c r="B7337" s="3">
        <v>0.625</v>
      </c>
      <c r="C7337">
        <v>2547.1</v>
      </c>
      <c r="D7337" s="4" t="b">
        <f t="shared" si="459"/>
        <v>1</v>
      </c>
      <c r="E7337" s="5">
        <f>VLOOKUP(A7337,'Daily Nat Light Offices Mtl'!$A$1:$G$366,7)</f>
        <v>654.62344347967542</v>
      </c>
      <c r="F7337">
        <f t="shared" si="460"/>
        <v>40.913965217479713</v>
      </c>
      <c r="G7337">
        <f t="shared" si="461"/>
        <v>113.64990338188809</v>
      </c>
      <c r="H7337">
        <f t="shared" si="462"/>
        <v>0.9470825281824008</v>
      </c>
    </row>
    <row r="7338" spans="1:8" x14ac:dyDescent="0.35">
      <c r="A7338" s="2">
        <v>35005</v>
      </c>
      <c r="B7338" s="3">
        <v>0.66666666666666663</v>
      </c>
      <c r="C7338">
        <v>1024</v>
      </c>
      <c r="D7338" s="4" t="b">
        <f t="shared" si="459"/>
        <v>1</v>
      </c>
      <c r="E7338" s="5">
        <f>VLOOKUP(A7338,'Daily Nat Light Offices Mtl'!$A$1:$G$366,7)</f>
        <v>654.62344347967542</v>
      </c>
      <c r="F7338">
        <f t="shared" si="460"/>
        <v>40.913965217479713</v>
      </c>
      <c r="G7338">
        <f t="shared" si="461"/>
        <v>113.64990338188809</v>
      </c>
      <c r="H7338">
        <f t="shared" si="462"/>
        <v>0.9470825281824008</v>
      </c>
    </row>
    <row r="7339" spans="1:8" x14ac:dyDescent="0.35">
      <c r="A7339" s="2">
        <v>35005</v>
      </c>
      <c r="B7339" s="3">
        <v>0.70833333333333337</v>
      </c>
      <c r="C7339">
        <v>788.02200000000005</v>
      </c>
      <c r="D7339" s="4" t="b">
        <f t="shared" si="459"/>
        <v>1</v>
      </c>
      <c r="E7339" s="5">
        <f>VLOOKUP(A7339,'Daily Nat Light Offices Mtl'!$A$1:$G$366,7)</f>
        <v>654.62344347967542</v>
      </c>
      <c r="F7339">
        <f t="shared" si="460"/>
        <v>40.913965217479713</v>
      </c>
      <c r="G7339">
        <f t="shared" si="461"/>
        <v>113.64990338188809</v>
      </c>
      <c r="H7339">
        <f t="shared" si="462"/>
        <v>0.9470825281824008</v>
      </c>
    </row>
    <row r="7340" spans="1:8" x14ac:dyDescent="0.35">
      <c r="A7340" s="2">
        <v>35005</v>
      </c>
      <c r="B7340" s="3">
        <v>0.75</v>
      </c>
      <c r="C7340">
        <v>492.51400000000001</v>
      </c>
      <c r="D7340" s="4" t="b">
        <f t="shared" si="459"/>
        <v>1</v>
      </c>
      <c r="E7340" s="5">
        <f>VLOOKUP(A7340,'Daily Nat Light Offices Mtl'!$A$1:$G$366,7)</f>
        <v>654.62344347967542</v>
      </c>
      <c r="F7340">
        <f t="shared" si="460"/>
        <v>40.913965217479713</v>
      </c>
      <c r="G7340">
        <f t="shared" si="461"/>
        <v>113.64990338188809</v>
      </c>
      <c r="H7340">
        <f t="shared" si="462"/>
        <v>0.9470825281824008</v>
      </c>
    </row>
    <row r="7341" spans="1:8" x14ac:dyDescent="0.35">
      <c r="A7341" s="2">
        <v>35005</v>
      </c>
      <c r="B7341" s="3">
        <v>0.79166666666666663</v>
      </c>
      <c r="C7341">
        <v>295.50799999999998</v>
      </c>
      <c r="D7341" s="4" t="b">
        <f t="shared" si="459"/>
        <v>1</v>
      </c>
      <c r="E7341" s="5">
        <f>VLOOKUP(A7341,'Daily Nat Light Offices Mtl'!$A$1:$G$366,7)</f>
        <v>654.62344347967542</v>
      </c>
      <c r="F7341">
        <f t="shared" si="460"/>
        <v>40.913965217479713</v>
      </c>
      <c r="G7341">
        <f t="shared" si="461"/>
        <v>113.64990338188809</v>
      </c>
      <c r="H7341">
        <f t="shared" si="462"/>
        <v>0.9470825281824008</v>
      </c>
    </row>
    <row r="7342" spans="1:8" x14ac:dyDescent="0.35">
      <c r="A7342" s="2">
        <v>35005</v>
      </c>
      <c r="B7342" s="3">
        <v>0.83333333333333337</v>
      </c>
      <c r="C7342">
        <v>295.50799999999998</v>
      </c>
      <c r="D7342" s="4" t="b">
        <f t="shared" si="459"/>
        <v>1</v>
      </c>
      <c r="E7342" s="5">
        <f>VLOOKUP(A7342,'Daily Nat Light Offices Mtl'!$A$1:$G$366,7)</f>
        <v>654.62344347967542</v>
      </c>
      <c r="F7342">
        <f t="shared" si="460"/>
        <v>40.913965217479713</v>
      </c>
      <c r="G7342">
        <f t="shared" si="461"/>
        <v>113.64990338188809</v>
      </c>
      <c r="H7342">
        <f t="shared" si="462"/>
        <v>0.9470825281824008</v>
      </c>
    </row>
    <row r="7343" spans="1:8" x14ac:dyDescent="0.35">
      <c r="A7343" s="2">
        <v>35005</v>
      </c>
      <c r="B7343" s="3">
        <v>0.875</v>
      </c>
      <c r="C7343">
        <v>98.502700000000004</v>
      </c>
      <c r="D7343" s="4" t="b">
        <f t="shared" si="459"/>
        <v>1</v>
      </c>
      <c r="E7343" s="5">
        <f>VLOOKUP(A7343,'Daily Nat Light Offices Mtl'!$A$1:$G$366,7)</f>
        <v>654.62344347967542</v>
      </c>
      <c r="F7343">
        <f t="shared" si="460"/>
        <v>40.913965217479713</v>
      </c>
      <c r="G7343">
        <f t="shared" si="461"/>
        <v>113.64990338188809</v>
      </c>
      <c r="H7343">
        <f t="shared" si="462"/>
        <v>0.9470825281824008</v>
      </c>
    </row>
    <row r="7344" spans="1:8" x14ac:dyDescent="0.35">
      <c r="A7344" s="2">
        <v>35005</v>
      </c>
      <c r="B7344" s="3">
        <v>0.91666666666666663</v>
      </c>
      <c r="C7344">
        <v>98.502700000000004</v>
      </c>
      <c r="D7344" s="4" t="b">
        <f t="shared" si="459"/>
        <v>0</v>
      </c>
      <c r="E7344" s="5">
        <f>VLOOKUP(A7344,'Daily Nat Light Offices Mtl'!$A$1:$G$366,7)</f>
        <v>654.62344347967542</v>
      </c>
      <c r="F7344">
        <f t="shared" si="460"/>
        <v>0</v>
      </c>
      <c r="G7344">
        <f t="shared" si="461"/>
        <v>0</v>
      </c>
      <c r="H7344">
        <f t="shared" si="462"/>
        <v>0</v>
      </c>
    </row>
    <row r="7345" spans="1:8" x14ac:dyDescent="0.35">
      <c r="A7345" s="2">
        <v>35005</v>
      </c>
      <c r="B7345" s="3">
        <v>0.95833333333333337</v>
      </c>
      <c r="C7345">
        <v>49.251399999999997</v>
      </c>
      <c r="D7345" s="4" t="b">
        <f t="shared" si="459"/>
        <v>0</v>
      </c>
      <c r="E7345" s="5">
        <f>VLOOKUP(A7345,'Daily Nat Light Offices Mtl'!$A$1:$G$366,7)</f>
        <v>654.62344347967542</v>
      </c>
      <c r="F7345">
        <f t="shared" si="460"/>
        <v>0</v>
      </c>
      <c r="G7345">
        <f t="shared" si="461"/>
        <v>0</v>
      </c>
      <c r="H7345">
        <f t="shared" si="462"/>
        <v>0</v>
      </c>
    </row>
    <row r="7346" spans="1:8" x14ac:dyDescent="0.35">
      <c r="A7346" s="2">
        <v>35006</v>
      </c>
      <c r="B7346" s="3">
        <v>0</v>
      </c>
      <c r="C7346">
        <v>49.251399999999997</v>
      </c>
      <c r="D7346" s="4" t="b">
        <f t="shared" si="459"/>
        <v>0</v>
      </c>
      <c r="E7346" s="5">
        <f>VLOOKUP(A7346,'Daily Nat Light Offices Mtl'!$A$1:$G$366,7)</f>
        <v>649.02115623157169</v>
      </c>
      <c r="F7346">
        <f t="shared" si="460"/>
        <v>0</v>
      </c>
      <c r="G7346">
        <f t="shared" si="461"/>
        <v>0</v>
      </c>
      <c r="H7346">
        <f t="shared" si="462"/>
        <v>0</v>
      </c>
    </row>
    <row r="7347" spans="1:8" x14ac:dyDescent="0.35">
      <c r="A7347" s="2">
        <v>35006</v>
      </c>
      <c r="B7347" s="3">
        <v>4.1666666666666664E-2</v>
      </c>
      <c r="C7347">
        <v>49.251399999999997</v>
      </c>
      <c r="D7347" s="4" t="b">
        <f t="shared" si="459"/>
        <v>0</v>
      </c>
      <c r="E7347" s="5">
        <f>VLOOKUP(A7347,'Daily Nat Light Offices Mtl'!$A$1:$G$366,7)</f>
        <v>649.02115623157169</v>
      </c>
      <c r="F7347">
        <f t="shared" si="460"/>
        <v>0</v>
      </c>
      <c r="G7347">
        <f t="shared" si="461"/>
        <v>0</v>
      </c>
      <c r="H7347">
        <f t="shared" si="462"/>
        <v>0</v>
      </c>
    </row>
    <row r="7348" spans="1:8" x14ac:dyDescent="0.35">
      <c r="A7348" s="2">
        <v>35006</v>
      </c>
      <c r="B7348" s="3">
        <v>8.3333333333333329E-2</v>
      </c>
      <c r="C7348">
        <v>49.251399999999997</v>
      </c>
      <c r="D7348" s="4" t="b">
        <f t="shared" si="459"/>
        <v>0</v>
      </c>
      <c r="E7348" s="5">
        <f>VLOOKUP(A7348,'Daily Nat Light Offices Mtl'!$A$1:$G$366,7)</f>
        <v>649.02115623157169</v>
      </c>
      <c r="F7348">
        <f t="shared" si="460"/>
        <v>0</v>
      </c>
      <c r="G7348">
        <f t="shared" si="461"/>
        <v>0</v>
      </c>
      <c r="H7348">
        <f t="shared" si="462"/>
        <v>0</v>
      </c>
    </row>
    <row r="7349" spans="1:8" x14ac:dyDescent="0.35">
      <c r="A7349" s="2">
        <v>35006</v>
      </c>
      <c r="B7349" s="3">
        <v>0.125</v>
      </c>
      <c r="C7349">
        <v>49.251399999999997</v>
      </c>
      <c r="D7349" s="4" t="b">
        <f t="shared" si="459"/>
        <v>0</v>
      </c>
      <c r="E7349" s="5">
        <f>VLOOKUP(A7349,'Daily Nat Light Offices Mtl'!$A$1:$G$366,7)</f>
        <v>649.02115623157169</v>
      </c>
      <c r="F7349">
        <f t="shared" si="460"/>
        <v>0</v>
      </c>
      <c r="G7349">
        <f t="shared" si="461"/>
        <v>0</v>
      </c>
      <c r="H7349">
        <f t="shared" si="462"/>
        <v>0</v>
      </c>
    </row>
    <row r="7350" spans="1:8" x14ac:dyDescent="0.35">
      <c r="A7350" s="2">
        <v>35006</v>
      </c>
      <c r="B7350" s="3">
        <v>0.16666666666666666</v>
      </c>
      <c r="C7350">
        <v>49.251399999999997</v>
      </c>
      <c r="D7350" s="4" t="b">
        <f t="shared" si="459"/>
        <v>0</v>
      </c>
      <c r="E7350" s="5">
        <f>VLOOKUP(A7350,'Daily Nat Light Offices Mtl'!$A$1:$G$366,7)</f>
        <v>649.02115623157169</v>
      </c>
      <c r="F7350">
        <f t="shared" si="460"/>
        <v>0</v>
      </c>
      <c r="G7350">
        <f t="shared" si="461"/>
        <v>0</v>
      </c>
      <c r="H7350">
        <f t="shared" si="462"/>
        <v>0</v>
      </c>
    </row>
    <row r="7351" spans="1:8" x14ac:dyDescent="0.35">
      <c r="A7351" s="2">
        <v>35006</v>
      </c>
      <c r="B7351" s="3">
        <v>0.20833333333333334</v>
      </c>
      <c r="C7351">
        <v>49.251399999999997</v>
      </c>
      <c r="D7351" s="4" t="b">
        <f t="shared" si="459"/>
        <v>1</v>
      </c>
      <c r="E7351" s="5">
        <f>VLOOKUP(A7351,'Daily Nat Light Offices Mtl'!$A$1:$G$366,7)</f>
        <v>649.02115623157169</v>
      </c>
      <c r="F7351">
        <f t="shared" si="460"/>
        <v>40.563822264473231</v>
      </c>
      <c r="G7351">
        <f t="shared" si="461"/>
        <v>112.6772840679812</v>
      </c>
      <c r="H7351">
        <f t="shared" si="462"/>
        <v>0.93897736723317671</v>
      </c>
    </row>
    <row r="7352" spans="1:8" x14ac:dyDescent="0.35">
      <c r="A7352" s="2">
        <v>35006</v>
      </c>
      <c r="B7352" s="3">
        <v>0.25</v>
      </c>
      <c r="C7352">
        <v>126.82299999999999</v>
      </c>
      <c r="D7352" s="4" t="b">
        <f t="shared" si="459"/>
        <v>1</v>
      </c>
      <c r="E7352" s="5">
        <f>VLOOKUP(A7352,'Daily Nat Light Offices Mtl'!$A$1:$G$366,7)</f>
        <v>649.02115623157169</v>
      </c>
      <c r="F7352">
        <f t="shared" si="460"/>
        <v>40.563822264473231</v>
      </c>
      <c r="G7352">
        <f t="shared" si="461"/>
        <v>112.6772840679812</v>
      </c>
      <c r="H7352">
        <f t="shared" si="462"/>
        <v>0.93897736723317671</v>
      </c>
    </row>
    <row r="7353" spans="1:8" x14ac:dyDescent="0.35">
      <c r="A7353" s="2">
        <v>35006</v>
      </c>
      <c r="B7353" s="3">
        <v>0.29166666666666669</v>
      </c>
      <c r="C7353">
        <v>1691.74</v>
      </c>
      <c r="D7353" s="4" t="b">
        <f t="shared" si="459"/>
        <v>1</v>
      </c>
      <c r="E7353" s="5">
        <f>VLOOKUP(A7353,'Daily Nat Light Offices Mtl'!$A$1:$G$366,7)</f>
        <v>649.02115623157169</v>
      </c>
      <c r="F7353">
        <f t="shared" si="460"/>
        <v>40.563822264473231</v>
      </c>
      <c r="G7353">
        <f t="shared" si="461"/>
        <v>112.6772840679812</v>
      </c>
      <c r="H7353">
        <f t="shared" si="462"/>
        <v>0.93897736723317671</v>
      </c>
    </row>
    <row r="7354" spans="1:8" x14ac:dyDescent="0.35">
      <c r="A7354" s="2">
        <v>35006</v>
      </c>
      <c r="B7354" s="3">
        <v>0.33333333333333331</v>
      </c>
      <c r="C7354">
        <v>7640.2</v>
      </c>
      <c r="D7354" s="4" t="b">
        <f t="shared" si="459"/>
        <v>1</v>
      </c>
      <c r="E7354" s="5">
        <f>VLOOKUP(A7354,'Daily Nat Light Offices Mtl'!$A$1:$G$366,7)</f>
        <v>649.02115623157169</v>
      </c>
      <c r="F7354">
        <f t="shared" si="460"/>
        <v>40.563822264473231</v>
      </c>
      <c r="G7354">
        <f t="shared" si="461"/>
        <v>112.6772840679812</v>
      </c>
      <c r="H7354">
        <f t="shared" si="462"/>
        <v>0.93897736723317671</v>
      </c>
    </row>
    <row r="7355" spans="1:8" x14ac:dyDescent="0.35">
      <c r="A7355" s="2">
        <v>35006</v>
      </c>
      <c r="B7355" s="3">
        <v>0.375</v>
      </c>
      <c r="C7355">
        <v>16448.2</v>
      </c>
      <c r="D7355" s="4" t="b">
        <f t="shared" si="459"/>
        <v>1</v>
      </c>
      <c r="E7355" s="5">
        <f>VLOOKUP(A7355,'Daily Nat Light Offices Mtl'!$A$1:$G$366,7)</f>
        <v>649.02115623157169</v>
      </c>
      <c r="F7355">
        <f t="shared" si="460"/>
        <v>40.563822264473231</v>
      </c>
      <c r="G7355">
        <f t="shared" si="461"/>
        <v>112.6772840679812</v>
      </c>
      <c r="H7355">
        <f t="shared" si="462"/>
        <v>0.93897736723317671</v>
      </c>
    </row>
    <row r="7356" spans="1:8" x14ac:dyDescent="0.35">
      <c r="A7356" s="2">
        <v>35006</v>
      </c>
      <c r="B7356" s="3">
        <v>0.41666666666666669</v>
      </c>
      <c r="C7356">
        <v>23470</v>
      </c>
      <c r="D7356" s="4" t="b">
        <f t="shared" si="459"/>
        <v>1</v>
      </c>
      <c r="E7356" s="5">
        <f>VLOOKUP(A7356,'Daily Nat Light Offices Mtl'!$A$1:$G$366,7)</f>
        <v>649.02115623157169</v>
      </c>
      <c r="F7356">
        <f t="shared" si="460"/>
        <v>40.563822264473231</v>
      </c>
      <c r="G7356">
        <f t="shared" si="461"/>
        <v>112.6772840679812</v>
      </c>
      <c r="H7356">
        <f t="shared" si="462"/>
        <v>0.93897736723317671</v>
      </c>
    </row>
    <row r="7357" spans="1:8" x14ac:dyDescent="0.35">
      <c r="A7357" s="2">
        <v>35006</v>
      </c>
      <c r="B7357" s="3">
        <v>0.45833333333333331</v>
      </c>
      <c r="C7357">
        <v>26450.7</v>
      </c>
      <c r="D7357" s="4" t="b">
        <f t="shared" si="459"/>
        <v>1</v>
      </c>
      <c r="E7357" s="5">
        <f>VLOOKUP(A7357,'Daily Nat Light Offices Mtl'!$A$1:$G$366,7)</f>
        <v>649.02115623157169</v>
      </c>
      <c r="F7357">
        <f t="shared" si="460"/>
        <v>40.563822264473231</v>
      </c>
      <c r="G7357">
        <f t="shared" si="461"/>
        <v>112.6772840679812</v>
      </c>
      <c r="H7357">
        <f t="shared" si="462"/>
        <v>0.93897736723317671</v>
      </c>
    </row>
    <row r="7358" spans="1:8" x14ac:dyDescent="0.35">
      <c r="A7358" s="2">
        <v>35006</v>
      </c>
      <c r="B7358" s="3">
        <v>0.5</v>
      </c>
      <c r="C7358">
        <v>23741.3</v>
      </c>
      <c r="D7358" s="4" t="b">
        <f t="shared" si="459"/>
        <v>1</v>
      </c>
      <c r="E7358" s="5">
        <f>VLOOKUP(A7358,'Daily Nat Light Offices Mtl'!$A$1:$G$366,7)</f>
        <v>649.02115623157169</v>
      </c>
      <c r="F7358">
        <f t="shared" si="460"/>
        <v>40.563822264473231</v>
      </c>
      <c r="G7358">
        <f t="shared" si="461"/>
        <v>112.6772840679812</v>
      </c>
      <c r="H7358">
        <f t="shared" si="462"/>
        <v>0.93897736723317671</v>
      </c>
    </row>
    <row r="7359" spans="1:8" x14ac:dyDescent="0.35">
      <c r="A7359" s="2">
        <v>35006</v>
      </c>
      <c r="B7359" s="3">
        <v>0.54166666666666663</v>
      </c>
      <c r="C7359">
        <v>16150.1</v>
      </c>
      <c r="D7359" s="4" t="b">
        <f t="shared" si="459"/>
        <v>1</v>
      </c>
      <c r="E7359" s="5">
        <f>VLOOKUP(A7359,'Daily Nat Light Offices Mtl'!$A$1:$G$366,7)</f>
        <v>649.02115623157169</v>
      </c>
      <c r="F7359">
        <f t="shared" si="460"/>
        <v>40.563822264473231</v>
      </c>
      <c r="G7359">
        <f t="shared" si="461"/>
        <v>112.6772840679812</v>
      </c>
      <c r="H7359">
        <f t="shared" si="462"/>
        <v>0.93897736723317671</v>
      </c>
    </row>
    <row r="7360" spans="1:8" x14ac:dyDescent="0.35">
      <c r="A7360" s="2">
        <v>35006</v>
      </c>
      <c r="B7360" s="3">
        <v>0.58333333333333337</v>
      </c>
      <c r="C7360">
        <v>9045.1</v>
      </c>
      <c r="D7360" s="4" t="b">
        <f t="shared" si="459"/>
        <v>1</v>
      </c>
      <c r="E7360" s="5">
        <f>VLOOKUP(A7360,'Daily Nat Light Offices Mtl'!$A$1:$G$366,7)</f>
        <v>649.02115623157169</v>
      </c>
      <c r="F7360">
        <f t="shared" si="460"/>
        <v>40.563822264473231</v>
      </c>
      <c r="G7360">
        <f t="shared" si="461"/>
        <v>112.6772840679812</v>
      </c>
      <c r="H7360">
        <f t="shared" si="462"/>
        <v>0.93897736723317671</v>
      </c>
    </row>
    <row r="7361" spans="1:8" x14ac:dyDescent="0.35">
      <c r="A7361" s="2">
        <v>35006</v>
      </c>
      <c r="B7361" s="3">
        <v>0.625</v>
      </c>
      <c r="C7361">
        <v>2916.6</v>
      </c>
      <c r="D7361" s="4" t="b">
        <f t="shared" si="459"/>
        <v>1</v>
      </c>
      <c r="E7361" s="5">
        <f>VLOOKUP(A7361,'Daily Nat Light Offices Mtl'!$A$1:$G$366,7)</f>
        <v>649.02115623157169</v>
      </c>
      <c r="F7361">
        <f t="shared" si="460"/>
        <v>40.563822264473231</v>
      </c>
      <c r="G7361">
        <f t="shared" si="461"/>
        <v>112.6772840679812</v>
      </c>
      <c r="H7361">
        <f t="shared" si="462"/>
        <v>0.93897736723317671</v>
      </c>
    </row>
    <row r="7362" spans="1:8" x14ac:dyDescent="0.35">
      <c r="A7362" s="2">
        <v>35006</v>
      </c>
      <c r="B7362" s="3">
        <v>0.66666666666666663</v>
      </c>
      <c r="C7362">
        <v>967.53</v>
      </c>
      <c r="D7362" s="4" t="b">
        <f t="shared" ref="D7362:D7425" si="463">AND(B7362&gt;$B$6,B7362&lt;$B$24,E7362&gt;0)</f>
        <v>1</v>
      </c>
      <c r="E7362" s="5">
        <f>VLOOKUP(A7362,'Daily Nat Light Offices Mtl'!$A$1:$G$366,7)</f>
        <v>649.02115623157169</v>
      </c>
      <c r="F7362">
        <f t="shared" si="460"/>
        <v>40.563822264473231</v>
      </c>
      <c r="G7362">
        <f t="shared" si="461"/>
        <v>112.6772840679812</v>
      </c>
      <c r="H7362">
        <f t="shared" si="462"/>
        <v>0.93897736723317671</v>
      </c>
    </row>
    <row r="7363" spans="1:8" x14ac:dyDescent="0.35">
      <c r="A7363" s="2">
        <v>35006</v>
      </c>
      <c r="B7363" s="3">
        <v>0.70833333333333337</v>
      </c>
      <c r="C7363">
        <v>788.02200000000005</v>
      </c>
      <c r="D7363" s="4" t="b">
        <f t="shared" si="463"/>
        <v>1</v>
      </c>
      <c r="E7363" s="5">
        <f>VLOOKUP(A7363,'Daily Nat Light Offices Mtl'!$A$1:$G$366,7)</f>
        <v>649.02115623157169</v>
      </c>
      <c r="F7363">
        <f t="shared" ref="F7363:F7426" si="464">IF(D7363,E7363/16,0)</f>
        <v>40.563822264473231</v>
      </c>
      <c r="G7363">
        <f t="shared" ref="G7363:G7426" si="465">CONVERT(F7363*10^4,"J","Wh")</f>
        <v>112.6772840679812</v>
      </c>
      <c r="H7363">
        <f t="shared" ref="H7363:H7426" si="466">G7363/$J$2</f>
        <v>0.93897736723317671</v>
      </c>
    </row>
    <row r="7364" spans="1:8" x14ac:dyDescent="0.35">
      <c r="A7364" s="2">
        <v>35006</v>
      </c>
      <c r="B7364" s="3">
        <v>0.75</v>
      </c>
      <c r="C7364">
        <v>492.51400000000001</v>
      </c>
      <c r="D7364" s="4" t="b">
        <f t="shared" si="463"/>
        <v>1</v>
      </c>
      <c r="E7364" s="5">
        <f>VLOOKUP(A7364,'Daily Nat Light Offices Mtl'!$A$1:$G$366,7)</f>
        <v>649.02115623157169</v>
      </c>
      <c r="F7364">
        <f t="shared" si="464"/>
        <v>40.563822264473231</v>
      </c>
      <c r="G7364">
        <f t="shared" si="465"/>
        <v>112.6772840679812</v>
      </c>
      <c r="H7364">
        <f t="shared" si="466"/>
        <v>0.93897736723317671</v>
      </c>
    </row>
    <row r="7365" spans="1:8" x14ac:dyDescent="0.35">
      <c r="A7365" s="2">
        <v>35006</v>
      </c>
      <c r="B7365" s="3">
        <v>0.79166666666666663</v>
      </c>
      <c r="C7365">
        <v>295.50799999999998</v>
      </c>
      <c r="D7365" s="4" t="b">
        <f t="shared" si="463"/>
        <v>1</v>
      </c>
      <c r="E7365" s="5">
        <f>VLOOKUP(A7365,'Daily Nat Light Offices Mtl'!$A$1:$G$366,7)</f>
        <v>649.02115623157169</v>
      </c>
      <c r="F7365">
        <f t="shared" si="464"/>
        <v>40.563822264473231</v>
      </c>
      <c r="G7365">
        <f t="shared" si="465"/>
        <v>112.6772840679812</v>
      </c>
      <c r="H7365">
        <f t="shared" si="466"/>
        <v>0.93897736723317671</v>
      </c>
    </row>
    <row r="7366" spans="1:8" x14ac:dyDescent="0.35">
      <c r="A7366" s="2">
        <v>35006</v>
      </c>
      <c r="B7366" s="3">
        <v>0.83333333333333337</v>
      </c>
      <c r="C7366">
        <v>295.50799999999998</v>
      </c>
      <c r="D7366" s="4" t="b">
        <f t="shared" si="463"/>
        <v>1</v>
      </c>
      <c r="E7366" s="5">
        <f>VLOOKUP(A7366,'Daily Nat Light Offices Mtl'!$A$1:$G$366,7)</f>
        <v>649.02115623157169</v>
      </c>
      <c r="F7366">
        <f t="shared" si="464"/>
        <v>40.563822264473231</v>
      </c>
      <c r="G7366">
        <f t="shared" si="465"/>
        <v>112.6772840679812</v>
      </c>
      <c r="H7366">
        <f t="shared" si="466"/>
        <v>0.93897736723317671</v>
      </c>
    </row>
    <row r="7367" spans="1:8" x14ac:dyDescent="0.35">
      <c r="A7367" s="2">
        <v>35006</v>
      </c>
      <c r="B7367" s="3">
        <v>0.875</v>
      </c>
      <c r="C7367">
        <v>98.502700000000004</v>
      </c>
      <c r="D7367" s="4" t="b">
        <f t="shared" si="463"/>
        <v>1</v>
      </c>
      <c r="E7367" s="5">
        <f>VLOOKUP(A7367,'Daily Nat Light Offices Mtl'!$A$1:$G$366,7)</f>
        <v>649.02115623157169</v>
      </c>
      <c r="F7367">
        <f t="shared" si="464"/>
        <v>40.563822264473231</v>
      </c>
      <c r="G7367">
        <f t="shared" si="465"/>
        <v>112.6772840679812</v>
      </c>
      <c r="H7367">
        <f t="shared" si="466"/>
        <v>0.93897736723317671</v>
      </c>
    </row>
    <row r="7368" spans="1:8" x14ac:dyDescent="0.35">
      <c r="A7368" s="2">
        <v>35006</v>
      </c>
      <c r="B7368" s="3">
        <v>0.91666666666666663</v>
      </c>
      <c r="C7368">
        <v>98.502700000000004</v>
      </c>
      <c r="D7368" s="4" t="b">
        <f t="shared" si="463"/>
        <v>0</v>
      </c>
      <c r="E7368" s="5">
        <f>VLOOKUP(A7368,'Daily Nat Light Offices Mtl'!$A$1:$G$366,7)</f>
        <v>649.02115623157169</v>
      </c>
      <c r="F7368">
        <f t="shared" si="464"/>
        <v>0</v>
      </c>
      <c r="G7368">
        <f t="shared" si="465"/>
        <v>0</v>
      </c>
      <c r="H7368">
        <f t="shared" si="466"/>
        <v>0</v>
      </c>
    </row>
    <row r="7369" spans="1:8" x14ac:dyDescent="0.35">
      <c r="A7369" s="2">
        <v>35006</v>
      </c>
      <c r="B7369" s="3">
        <v>0.95833333333333337</v>
      </c>
      <c r="C7369">
        <v>49.251399999999997</v>
      </c>
      <c r="D7369" s="4" t="b">
        <f t="shared" si="463"/>
        <v>0</v>
      </c>
      <c r="E7369" s="5">
        <f>VLOOKUP(A7369,'Daily Nat Light Offices Mtl'!$A$1:$G$366,7)</f>
        <v>649.02115623157169</v>
      </c>
      <c r="F7369">
        <f t="shared" si="464"/>
        <v>0</v>
      </c>
      <c r="G7369">
        <f t="shared" si="465"/>
        <v>0</v>
      </c>
      <c r="H7369">
        <f t="shared" si="466"/>
        <v>0</v>
      </c>
    </row>
    <row r="7370" spans="1:8" x14ac:dyDescent="0.35">
      <c r="A7370" s="2">
        <v>35007</v>
      </c>
      <c r="B7370" s="3">
        <v>0</v>
      </c>
      <c r="C7370">
        <v>49.251399999999997</v>
      </c>
      <c r="D7370" s="4" t="b">
        <f t="shared" si="463"/>
        <v>0</v>
      </c>
      <c r="E7370" s="5">
        <f>VLOOKUP(A7370,'Daily Nat Light Offices Mtl'!$A$1:$G$366,7)</f>
        <v>655.43777538280096</v>
      </c>
      <c r="F7370">
        <f t="shared" si="464"/>
        <v>0</v>
      </c>
      <c r="G7370">
        <f t="shared" si="465"/>
        <v>0</v>
      </c>
      <c r="H7370">
        <f t="shared" si="466"/>
        <v>0</v>
      </c>
    </row>
    <row r="7371" spans="1:8" x14ac:dyDescent="0.35">
      <c r="A7371" s="2">
        <v>35007</v>
      </c>
      <c r="B7371" s="3">
        <v>4.1666666666666664E-2</v>
      </c>
      <c r="C7371">
        <v>49.251399999999997</v>
      </c>
      <c r="D7371" s="4" t="b">
        <f t="shared" si="463"/>
        <v>0</v>
      </c>
      <c r="E7371" s="5">
        <f>VLOOKUP(A7371,'Daily Nat Light Offices Mtl'!$A$1:$G$366,7)</f>
        <v>655.43777538280096</v>
      </c>
      <c r="F7371">
        <f t="shared" si="464"/>
        <v>0</v>
      </c>
      <c r="G7371">
        <f t="shared" si="465"/>
        <v>0</v>
      </c>
      <c r="H7371">
        <f t="shared" si="466"/>
        <v>0</v>
      </c>
    </row>
    <row r="7372" spans="1:8" x14ac:dyDescent="0.35">
      <c r="A7372" s="2">
        <v>35007</v>
      </c>
      <c r="B7372" s="3">
        <v>8.3333333333333329E-2</v>
      </c>
      <c r="C7372">
        <v>49.251399999999997</v>
      </c>
      <c r="D7372" s="4" t="b">
        <f t="shared" si="463"/>
        <v>0</v>
      </c>
      <c r="E7372" s="5">
        <f>VLOOKUP(A7372,'Daily Nat Light Offices Mtl'!$A$1:$G$366,7)</f>
        <v>655.43777538280096</v>
      </c>
      <c r="F7372">
        <f t="shared" si="464"/>
        <v>0</v>
      </c>
      <c r="G7372">
        <f t="shared" si="465"/>
        <v>0</v>
      </c>
      <c r="H7372">
        <f t="shared" si="466"/>
        <v>0</v>
      </c>
    </row>
    <row r="7373" spans="1:8" x14ac:dyDescent="0.35">
      <c r="A7373" s="2">
        <v>35007</v>
      </c>
      <c r="B7373" s="3">
        <v>0.125</v>
      </c>
      <c r="C7373">
        <v>49.251399999999997</v>
      </c>
      <c r="D7373" s="4" t="b">
        <f t="shared" si="463"/>
        <v>0</v>
      </c>
      <c r="E7373" s="5">
        <f>VLOOKUP(A7373,'Daily Nat Light Offices Mtl'!$A$1:$G$366,7)</f>
        <v>655.43777538280096</v>
      </c>
      <c r="F7373">
        <f t="shared" si="464"/>
        <v>0</v>
      </c>
      <c r="G7373">
        <f t="shared" si="465"/>
        <v>0</v>
      </c>
      <c r="H7373">
        <f t="shared" si="466"/>
        <v>0</v>
      </c>
    </row>
    <row r="7374" spans="1:8" x14ac:dyDescent="0.35">
      <c r="A7374" s="2">
        <v>35007</v>
      </c>
      <c r="B7374" s="3">
        <v>0.16666666666666666</v>
      </c>
      <c r="C7374">
        <v>49.251399999999997</v>
      </c>
      <c r="D7374" s="4" t="b">
        <f t="shared" si="463"/>
        <v>0</v>
      </c>
      <c r="E7374" s="5">
        <f>VLOOKUP(A7374,'Daily Nat Light Offices Mtl'!$A$1:$G$366,7)</f>
        <v>655.43777538280096</v>
      </c>
      <c r="F7374">
        <f t="shared" si="464"/>
        <v>0</v>
      </c>
      <c r="G7374">
        <f t="shared" si="465"/>
        <v>0</v>
      </c>
      <c r="H7374">
        <f t="shared" si="466"/>
        <v>0</v>
      </c>
    </row>
    <row r="7375" spans="1:8" x14ac:dyDescent="0.35">
      <c r="A7375" s="2">
        <v>35007</v>
      </c>
      <c r="B7375" s="3">
        <v>0.20833333333333334</v>
      </c>
      <c r="C7375">
        <v>49.251399999999997</v>
      </c>
      <c r="D7375" s="4" t="b">
        <f t="shared" si="463"/>
        <v>1</v>
      </c>
      <c r="E7375" s="5">
        <f>VLOOKUP(A7375,'Daily Nat Light Offices Mtl'!$A$1:$G$366,7)</f>
        <v>655.43777538280096</v>
      </c>
      <c r="F7375">
        <f t="shared" si="464"/>
        <v>40.96486096142506</v>
      </c>
      <c r="G7375">
        <f t="shared" si="465"/>
        <v>113.79128044840294</v>
      </c>
      <c r="H7375">
        <f t="shared" si="466"/>
        <v>0.94826067040335782</v>
      </c>
    </row>
    <row r="7376" spans="1:8" x14ac:dyDescent="0.35">
      <c r="A7376" s="2">
        <v>35007</v>
      </c>
      <c r="B7376" s="3">
        <v>0.25</v>
      </c>
      <c r="C7376">
        <v>150.43299999999999</v>
      </c>
      <c r="D7376" s="4" t="b">
        <f t="shared" si="463"/>
        <v>1</v>
      </c>
      <c r="E7376" s="5">
        <f>VLOOKUP(A7376,'Daily Nat Light Offices Mtl'!$A$1:$G$366,7)</f>
        <v>655.43777538280096</v>
      </c>
      <c r="F7376">
        <f t="shared" si="464"/>
        <v>40.96486096142506</v>
      </c>
      <c r="G7376">
        <f t="shared" si="465"/>
        <v>113.79128044840294</v>
      </c>
      <c r="H7376">
        <f t="shared" si="466"/>
        <v>0.94826067040335782</v>
      </c>
    </row>
    <row r="7377" spans="1:8" x14ac:dyDescent="0.35">
      <c r="A7377" s="2">
        <v>35007</v>
      </c>
      <c r="B7377" s="3">
        <v>0.29166666666666669</v>
      </c>
      <c r="C7377">
        <v>1672.62</v>
      </c>
      <c r="D7377" s="4" t="b">
        <f t="shared" si="463"/>
        <v>1</v>
      </c>
      <c r="E7377" s="5">
        <f>VLOOKUP(A7377,'Daily Nat Light Offices Mtl'!$A$1:$G$366,7)</f>
        <v>655.43777538280096</v>
      </c>
      <c r="F7377">
        <f t="shared" si="464"/>
        <v>40.96486096142506</v>
      </c>
      <c r="G7377">
        <f t="shared" si="465"/>
        <v>113.79128044840294</v>
      </c>
      <c r="H7377">
        <f t="shared" si="466"/>
        <v>0.94826067040335782</v>
      </c>
    </row>
    <row r="7378" spans="1:8" x14ac:dyDescent="0.35">
      <c r="A7378" s="2">
        <v>35007</v>
      </c>
      <c r="B7378" s="3">
        <v>0.33333333333333331</v>
      </c>
      <c r="C7378">
        <v>7144.66</v>
      </c>
      <c r="D7378" s="4" t="b">
        <f t="shared" si="463"/>
        <v>1</v>
      </c>
      <c r="E7378" s="5">
        <f>VLOOKUP(A7378,'Daily Nat Light Offices Mtl'!$A$1:$G$366,7)</f>
        <v>655.43777538280096</v>
      </c>
      <c r="F7378">
        <f t="shared" si="464"/>
        <v>40.96486096142506</v>
      </c>
      <c r="G7378">
        <f t="shared" si="465"/>
        <v>113.79128044840294</v>
      </c>
      <c r="H7378">
        <f t="shared" si="466"/>
        <v>0.94826067040335782</v>
      </c>
    </row>
    <row r="7379" spans="1:8" x14ac:dyDescent="0.35">
      <c r="A7379" s="2">
        <v>35007</v>
      </c>
      <c r="B7379" s="3">
        <v>0.375</v>
      </c>
      <c r="C7379">
        <v>15437.7</v>
      </c>
      <c r="D7379" s="4" t="b">
        <f t="shared" si="463"/>
        <v>1</v>
      </c>
      <c r="E7379" s="5">
        <f>VLOOKUP(A7379,'Daily Nat Light Offices Mtl'!$A$1:$G$366,7)</f>
        <v>655.43777538280096</v>
      </c>
      <c r="F7379">
        <f t="shared" si="464"/>
        <v>40.96486096142506</v>
      </c>
      <c r="G7379">
        <f t="shared" si="465"/>
        <v>113.79128044840294</v>
      </c>
      <c r="H7379">
        <f t="shared" si="466"/>
        <v>0.94826067040335782</v>
      </c>
    </row>
    <row r="7380" spans="1:8" x14ac:dyDescent="0.35">
      <c r="A7380" s="2">
        <v>35007</v>
      </c>
      <c r="B7380" s="3">
        <v>0.41666666666666669</v>
      </c>
      <c r="C7380">
        <v>22405.5</v>
      </c>
      <c r="D7380" s="4" t="b">
        <f t="shared" si="463"/>
        <v>1</v>
      </c>
      <c r="E7380" s="5">
        <f>VLOOKUP(A7380,'Daily Nat Light Offices Mtl'!$A$1:$G$366,7)</f>
        <v>655.43777538280096</v>
      </c>
      <c r="F7380">
        <f t="shared" si="464"/>
        <v>40.96486096142506</v>
      </c>
      <c r="G7380">
        <f t="shared" si="465"/>
        <v>113.79128044840294</v>
      </c>
      <c r="H7380">
        <f t="shared" si="466"/>
        <v>0.94826067040335782</v>
      </c>
    </row>
    <row r="7381" spans="1:8" x14ac:dyDescent="0.35">
      <c r="A7381" s="2">
        <v>35007</v>
      </c>
      <c r="B7381" s="3">
        <v>0.45833333333333331</v>
      </c>
      <c r="C7381">
        <v>24465.4</v>
      </c>
      <c r="D7381" s="4" t="b">
        <f t="shared" si="463"/>
        <v>1</v>
      </c>
      <c r="E7381" s="5">
        <f>VLOOKUP(A7381,'Daily Nat Light Offices Mtl'!$A$1:$G$366,7)</f>
        <v>655.43777538280096</v>
      </c>
      <c r="F7381">
        <f t="shared" si="464"/>
        <v>40.96486096142506</v>
      </c>
      <c r="G7381">
        <f t="shared" si="465"/>
        <v>113.79128044840294</v>
      </c>
      <c r="H7381">
        <f t="shared" si="466"/>
        <v>0.94826067040335782</v>
      </c>
    </row>
    <row r="7382" spans="1:8" x14ac:dyDescent="0.35">
      <c r="A7382" s="2">
        <v>35007</v>
      </c>
      <c r="B7382" s="3">
        <v>0.5</v>
      </c>
      <c r="C7382">
        <v>18472.2</v>
      </c>
      <c r="D7382" s="4" t="b">
        <f t="shared" si="463"/>
        <v>1</v>
      </c>
      <c r="E7382" s="5">
        <f>VLOOKUP(A7382,'Daily Nat Light Offices Mtl'!$A$1:$G$366,7)</f>
        <v>655.43777538280096</v>
      </c>
      <c r="F7382">
        <f t="shared" si="464"/>
        <v>40.96486096142506</v>
      </c>
      <c r="G7382">
        <f t="shared" si="465"/>
        <v>113.79128044840294</v>
      </c>
      <c r="H7382">
        <f t="shared" si="466"/>
        <v>0.94826067040335782</v>
      </c>
    </row>
    <row r="7383" spans="1:8" x14ac:dyDescent="0.35">
      <c r="A7383" s="2">
        <v>35007</v>
      </c>
      <c r="B7383" s="3">
        <v>0.54166666666666663</v>
      </c>
      <c r="C7383">
        <v>11294</v>
      </c>
      <c r="D7383" s="4" t="b">
        <f t="shared" si="463"/>
        <v>1</v>
      </c>
      <c r="E7383" s="5">
        <f>VLOOKUP(A7383,'Daily Nat Light Offices Mtl'!$A$1:$G$366,7)</f>
        <v>655.43777538280096</v>
      </c>
      <c r="F7383">
        <f t="shared" si="464"/>
        <v>40.96486096142506</v>
      </c>
      <c r="G7383">
        <f t="shared" si="465"/>
        <v>113.79128044840294</v>
      </c>
      <c r="H7383">
        <f t="shared" si="466"/>
        <v>0.94826067040335782</v>
      </c>
    </row>
    <row r="7384" spans="1:8" x14ac:dyDescent="0.35">
      <c r="A7384" s="2">
        <v>35007</v>
      </c>
      <c r="B7384" s="3">
        <v>0.58333333333333337</v>
      </c>
      <c r="C7384">
        <v>4497.7</v>
      </c>
      <c r="D7384" s="4" t="b">
        <f t="shared" si="463"/>
        <v>1</v>
      </c>
      <c r="E7384" s="5">
        <f>VLOOKUP(A7384,'Daily Nat Light Offices Mtl'!$A$1:$G$366,7)</f>
        <v>655.43777538280096</v>
      </c>
      <c r="F7384">
        <f t="shared" si="464"/>
        <v>40.96486096142506</v>
      </c>
      <c r="G7384">
        <f t="shared" si="465"/>
        <v>113.79128044840294</v>
      </c>
      <c r="H7384">
        <f t="shared" si="466"/>
        <v>0.94826067040335782</v>
      </c>
    </row>
    <row r="7385" spans="1:8" x14ac:dyDescent="0.35">
      <c r="A7385" s="2">
        <v>35007</v>
      </c>
      <c r="B7385" s="3">
        <v>0.625</v>
      </c>
      <c r="C7385">
        <v>1297.3900000000001</v>
      </c>
      <c r="D7385" s="4" t="b">
        <f t="shared" si="463"/>
        <v>1</v>
      </c>
      <c r="E7385" s="5">
        <f>VLOOKUP(A7385,'Daily Nat Light Offices Mtl'!$A$1:$G$366,7)</f>
        <v>655.43777538280096</v>
      </c>
      <c r="F7385">
        <f t="shared" si="464"/>
        <v>40.96486096142506</v>
      </c>
      <c r="G7385">
        <f t="shared" si="465"/>
        <v>113.79128044840294</v>
      </c>
      <c r="H7385">
        <f t="shared" si="466"/>
        <v>0.94826067040335782</v>
      </c>
    </row>
    <row r="7386" spans="1:8" x14ac:dyDescent="0.35">
      <c r="A7386" s="2">
        <v>35007</v>
      </c>
      <c r="B7386" s="3">
        <v>0.66666666666666663</v>
      </c>
      <c r="C7386">
        <v>209.654</v>
      </c>
      <c r="D7386" s="4" t="b">
        <f t="shared" si="463"/>
        <v>1</v>
      </c>
      <c r="E7386" s="5">
        <f>VLOOKUP(A7386,'Daily Nat Light Offices Mtl'!$A$1:$G$366,7)</f>
        <v>655.43777538280096</v>
      </c>
      <c r="F7386">
        <f t="shared" si="464"/>
        <v>40.96486096142506</v>
      </c>
      <c r="G7386">
        <f t="shared" si="465"/>
        <v>113.79128044840294</v>
      </c>
      <c r="H7386">
        <f t="shared" si="466"/>
        <v>0.94826067040335782</v>
      </c>
    </row>
    <row r="7387" spans="1:8" x14ac:dyDescent="0.35">
      <c r="A7387" s="2">
        <v>35007</v>
      </c>
      <c r="B7387" s="3">
        <v>0.70833333333333337</v>
      </c>
      <c r="C7387">
        <v>49.251399999999997</v>
      </c>
      <c r="D7387" s="4" t="b">
        <f t="shared" si="463"/>
        <v>1</v>
      </c>
      <c r="E7387" s="5">
        <f>VLOOKUP(A7387,'Daily Nat Light Offices Mtl'!$A$1:$G$366,7)</f>
        <v>655.43777538280096</v>
      </c>
      <c r="F7387">
        <f t="shared" si="464"/>
        <v>40.96486096142506</v>
      </c>
      <c r="G7387">
        <f t="shared" si="465"/>
        <v>113.79128044840294</v>
      </c>
      <c r="H7387">
        <f t="shared" si="466"/>
        <v>0.94826067040335782</v>
      </c>
    </row>
    <row r="7388" spans="1:8" x14ac:dyDescent="0.35">
      <c r="A7388" s="2">
        <v>35007</v>
      </c>
      <c r="B7388" s="3">
        <v>0.75</v>
      </c>
      <c r="C7388">
        <v>49.251399999999997</v>
      </c>
      <c r="D7388" s="4" t="b">
        <f t="shared" si="463"/>
        <v>1</v>
      </c>
      <c r="E7388" s="5">
        <f>VLOOKUP(A7388,'Daily Nat Light Offices Mtl'!$A$1:$G$366,7)</f>
        <v>655.43777538280096</v>
      </c>
      <c r="F7388">
        <f t="shared" si="464"/>
        <v>40.96486096142506</v>
      </c>
      <c r="G7388">
        <f t="shared" si="465"/>
        <v>113.79128044840294</v>
      </c>
      <c r="H7388">
        <f t="shared" si="466"/>
        <v>0.94826067040335782</v>
      </c>
    </row>
    <row r="7389" spans="1:8" x14ac:dyDescent="0.35">
      <c r="A7389" s="2">
        <v>35007</v>
      </c>
      <c r="B7389" s="3">
        <v>0.79166666666666663</v>
      </c>
      <c r="C7389">
        <v>49.251399999999997</v>
      </c>
      <c r="D7389" s="4" t="b">
        <f t="shared" si="463"/>
        <v>1</v>
      </c>
      <c r="E7389" s="5">
        <f>VLOOKUP(A7389,'Daily Nat Light Offices Mtl'!$A$1:$G$366,7)</f>
        <v>655.43777538280096</v>
      </c>
      <c r="F7389">
        <f t="shared" si="464"/>
        <v>40.96486096142506</v>
      </c>
      <c r="G7389">
        <f t="shared" si="465"/>
        <v>113.79128044840294</v>
      </c>
      <c r="H7389">
        <f t="shared" si="466"/>
        <v>0.94826067040335782</v>
      </c>
    </row>
    <row r="7390" spans="1:8" x14ac:dyDescent="0.35">
      <c r="A7390" s="2">
        <v>35007</v>
      </c>
      <c r="B7390" s="3">
        <v>0.83333333333333337</v>
      </c>
      <c r="C7390">
        <v>49.251399999999997</v>
      </c>
      <c r="D7390" s="4" t="b">
        <f t="shared" si="463"/>
        <v>1</v>
      </c>
      <c r="E7390" s="5">
        <f>VLOOKUP(A7390,'Daily Nat Light Offices Mtl'!$A$1:$G$366,7)</f>
        <v>655.43777538280096</v>
      </c>
      <c r="F7390">
        <f t="shared" si="464"/>
        <v>40.96486096142506</v>
      </c>
      <c r="G7390">
        <f t="shared" si="465"/>
        <v>113.79128044840294</v>
      </c>
      <c r="H7390">
        <f t="shared" si="466"/>
        <v>0.94826067040335782</v>
      </c>
    </row>
    <row r="7391" spans="1:8" x14ac:dyDescent="0.35">
      <c r="A7391" s="2">
        <v>35007</v>
      </c>
      <c r="B7391" s="3">
        <v>0.875</v>
      </c>
      <c r="C7391">
        <v>49.251399999999997</v>
      </c>
      <c r="D7391" s="4" t="b">
        <f t="shared" si="463"/>
        <v>1</v>
      </c>
      <c r="E7391" s="5">
        <f>VLOOKUP(A7391,'Daily Nat Light Offices Mtl'!$A$1:$G$366,7)</f>
        <v>655.43777538280096</v>
      </c>
      <c r="F7391">
        <f t="shared" si="464"/>
        <v>40.96486096142506</v>
      </c>
      <c r="G7391">
        <f t="shared" si="465"/>
        <v>113.79128044840294</v>
      </c>
      <c r="H7391">
        <f t="shared" si="466"/>
        <v>0.94826067040335782</v>
      </c>
    </row>
    <row r="7392" spans="1:8" x14ac:dyDescent="0.35">
      <c r="A7392" s="2">
        <v>35007</v>
      </c>
      <c r="B7392" s="3">
        <v>0.91666666666666663</v>
      </c>
      <c r="C7392">
        <v>49.251399999999997</v>
      </c>
      <c r="D7392" s="4" t="b">
        <f t="shared" si="463"/>
        <v>0</v>
      </c>
      <c r="E7392" s="5">
        <f>VLOOKUP(A7392,'Daily Nat Light Offices Mtl'!$A$1:$G$366,7)</f>
        <v>655.43777538280096</v>
      </c>
      <c r="F7392">
        <f t="shared" si="464"/>
        <v>0</v>
      </c>
      <c r="G7392">
        <f t="shared" si="465"/>
        <v>0</v>
      </c>
      <c r="H7392">
        <f t="shared" si="466"/>
        <v>0</v>
      </c>
    </row>
    <row r="7393" spans="1:8" x14ac:dyDescent="0.35">
      <c r="A7393" s="2">
        <v>35007</v>
      </c>
      <c r="B7393" s="3">
        <v>0.95833333333333337</v>
      </c>
      <c r="C7393">
        <v>49.251399999999997</v>
      </c>
      <c r="D7393" s="4" t="b">
        <f t="shared" si="463"/>
        <v>0</v>
      </c>
      <c r="E7393" s="5">
        <f>VLOOKUP(A7393,'Daily Nat Light Offices Mtl'!$A$1:$G$366,7)</f>
        <v>655.43777538280096</v>
      </c>
      <c r="F7393">
        <f t="shared" si="464"/>
        <v>0</v>
      </c>
      <c r="G7393">
        <f t="shared" si="465"/>
        <v>0</v>
      </c>
      <c r="H7393">
        <f t="shared" si="466"/>
        <v>0</v>
      </c>
    </row>
    <row r="7394" spans="1:8" x14ac:dyDescent="0.35">
      <c r="A7394" s="2">
        <v>35008</v>
      </c>
      <c r="B7394" s="3">
        <v>0</v>
      </c>
      <c r="C7394">
        <v>49.251399999999997</v>
      </c>
      <c r="D7394" s="4" t="b">
        <f t="shared" si="463"/>
        <v>0</v>
      </c>
      <c r="E7394" s="5">
        <f>VLOOKUP(A7394,'Daily Nat Light Offices Mtl'!$A$1:$G$366,7)</f>
        <v>678.18833763751343</v>
      </c>
      <c r="F7394">
        <f t="shared" si="464"/>
        <v>0</v>
      </c>
      <c r="G7394">
        <f t="shared" si="465"/>
        <v>0</v>
      </c>
      <c r="H7394">
        <f t="shared" si="466"/>
        <v>0</v>
      </c>
    </row>
    <row r="7395" spans="1:8" x14ac:dyDescent="0.35">
      <c r="A7395" s="2">
        <v>35008</v>
      </c>
      <c r="B7395" s="3">
        <v>4.1666666666666664E-2</v>
      </c>
      <c r="C7395">
        <v>49.251399999999997</v>
      </c>
      <c r="D7395" s="4" t="b">
        <f t="shared" si="463"/>
        <v>0</v>
      </c>
      <c r="E7395" s="5">
        <f>VLOOKUP(A7395,'Daily Nat Light Offices Mtl'!$A$1:$G$366,7)</f>
        <v>678.18833763751343</v>
      </c>
      <c r="F7395">
        <f t="shared" si="464"/>
        <v>0</v>
      </c>
      <c r="G7395">
        <f t="shared" si="465"/>
        <v>0</v>
      </c>
      <c r="H7395">
        <f t="shared" si="466"/>
        <v>0</v>
      </c>
    </row>
    <row r="7396" spans="1:8" x14ac:dyDescent="0.35">
      <c r="A7396" s="2">
        <v>35008</v>
      </c>
      <c r="B7396" s="3">
        <v>8.3333333333333329E-2</v>
      </c>
      <c r="C7396">
        <v>49.251399999999997</v>
      </c>
      <c r="D7396" s="4" t="b">
        <f t="shared" si="463"/>
        <v>0</v>
      </c>
      <c r="E7396" s="5">
        <f>VLOOKUP(A7396,'Daily Nat Light Offices Mtl'!$A$1:$G$366,7)</f>
        <v>678.18833763751343</v>
      </c>
      <c r="F7396">
        <f t="shared" si="464"/>
        <v>0</v>
      </c>
      <c r="G7396">
        <f t="shared" si="465"/>
        <v>0</v>
      </c>
      <c r="H7396">
        <f t="shared" si="466"/>
        <v>0</v>
      </c>
    </row>
    <row r="7397" spans="1:8" x14ac:dyDescent="0.35">
      <c r="A7397" s="2">
        <v>35008</v>
      </c>
      <c r="B7397" s="3">
        <v>0.125</v>
      </c>
      <c r="C7397">
        <v>49.251399999999997</v>
      </c>
      <c r="D7397" s="4" t="b">
        <f t="shared" si="463"/>
        <v>0</v>
      </c>
      <c r="E7397" s="5">
        <f>VLOOKUP(A7397,'Daily Nat Light Offices Mtl'!$A$1:$G$366,7)</f>
        <v>678.18833763751343</v>
      </c>
      <c r="F7397">
        <f t="shared" si="464"/>
        <v>0</v>
      </c>
      <c r="G7397">
        <f t="shared" si="465"/>
        <v>0</v>
      </c>
      <c r="H7397">
        <f t="shared" si="466"/>
        <v>0</v>
      </c>
    </row>
    <row r="7398" spans="1:8" x14ac:dyDescent="0.35">
      <c r="A7398" s="2">
        <v>35008</v>
      </c>
      <c r="B7398" s="3">
        <v>0.16666666666666666</v>
      </c>
      <c r="C7398">
        <v>49.251399999999997</v>
      </c>
      <c r="D7398" s="4" t="b">
        <f t="shared" si="463"/>
        <v>0</v>
      </c>
      <c r="E7398" s="5">
        <f>VLOOKUP(A7398,'Daily Nat Light Offices Mtl'!$A$1:$G$366,7)</f>
        <v>678.18833763751343</v>
      </c>
      <c r="F7398">
        <f t="shared" si="464"/>
        <v>0</v>
      </c>
      <c r="G7398">
        <f t="shared" si="465"/>
        <v>0</v>
      </c>
      <c r="H7398">
        <f t="shared" si="466"/>
        <v>0</v>
      </c>
    </row>
    <row r="7399" spans="1:8" x14ac:dyDescent="0.35">
      <c r="A7399" s="2">
        <v>35008</v>
      </c>
      <c r="B7399" s="3">
        <v>0.20833333333333334</v>
      </c>
      <c r="C7399">
        <v>49.251399999999997</v>
      </c>
      <c r="D7399" s="4" t="b">
        <f t="shared" si="463"/>
        <v>1</v>
      </c>
      <c r="E7399" s="5">
        <f>VLOOKUP(A7399,'Daily Nat Light Offices Mtl'!$A$1:$G$366,7)</f>
        <v>678.18833763751343</v>
      </c>
      <c r="F7399">
        <f t="shared" si="464"/>
        <v>42.386771102344589</v>
      </c>
      <c r="G7399">
        <f t="shared" si="465"/>
        <v>117.74103083984609</v>
      </c>
      <c r="H7399">
        <f t="shared" si="466"/>
        <v>0.98117525699871744</v>
      </c>
    </row>
    <row r="7400" spans="1:8" x14ac:dyDescent="0.35">
      <c r="A7400" s="2">
        <v>35008</v>
      </c>
      <c r="B7400" s="3">
        <v>0.25</v>
      </c>
      <c r="C7400">
        <v>138.869</v>
      </c>
      <c r="D7400" s="4" t="b">
        <f t="shared" si="463"/>
        <v>1</v>
      </c>
      <c r="E7400" s="5">
        <f>VLOOKUP(A7400,'Daily Nat Light Offices Mtl'!$A$1:$G$366,7)</f>
        <v>678.18833763751343</v>
      </c>
      <c r="F7400">
        <f t="shared" si="464"/>
        <v>42.386771102344589</v>
      </c>
      <c r="G7400">
        <f t="shared" si="465"/>
        <v>117.74103083984609</v>
      </c>
      <c r="H7400">
        <f t="shared" si="466"/>
        <v>0.98117525699871744</v>
      </c>
    </row>
    <row r="7401" spans="1:8" x14ac:dyDescent="0.35">
      <c r="A7401" s="2">
        <v>35008</v>
      </c>
      <c r="B7401" s="3">
        <v>0.29166666666666669</v>
      </c>
      <c r="C7401">
        <v>800.04600000000005</v>
      </c>
      <c r="D7401" s="4" t="b">
        <f t="shared" si="463"/>
        <v>1</v>
      </c>
      <c r="E7401" s="5">
        <f>VLOOKUP(A7401,'Daily Nat Light Offices Mtl'!$A$1:$G$366,7)</f>
        <v>678.18833763751343</v>
      </c>
      <c r="F7401">
        <f t="shared" si="464"/>
        <v>42.386771102344589</v>
      </c>
      <c r="G7401">
        <f t="shared" si="465"/>
        <v>117.74103083984609</v>
      </c>
      <c r="H7401">
        <f t="shared" si="466"/>
        <v>0.98117525699871744</v>
      </c>
    </row>
    <row r="7402" spans="1:8" x14ac:dyDescent="0.35">
      <c r="A7402" s="2">
        <v>35008</v>
      </c>
      <c r="B7402" s="3">
        <v>0.33333333333333331</v>
      </c>
      <c r="C7402">
        <v>1817.7</v>
      </c>
      <c r="D7402" s="4" t="b">
        <f t="shared" si="463"/>
        <v>1</v>
      </c>
      <c r="E7402" s="5">
        <f>VLOOKUP(A7402,'Daily Nat Light Offices Mtl'!$A$1:$G$366,7)</f>
        <v>678.18833763751343</v>
      </c>
      <c r="F7402">
        <f t="shared" si="464"/>
        <v>42.386771102344589</v>
      </c>
      <c r="G7402">
        <f t="shared" si="465"/>
        <v>117.74103083984609</v>
      </c>
      <c r="H7402">
        <f t="shared" si="466"/>
        <v>0.98117525699871744</v>
      </c>
    </row>
    <row r="7403" spans="1:8" x14ac:dyDescent="0.35">
      <c r="A7403" s="2">
        <v>35008</v>
      </c>
      <c r="B7403" s="3">
        <v>0.375</v>
      </c>
      <c r="C7403">
        <v>3140.06</v>
      </c>
      <c r="D7403" s="4" t="b">
        <f t="shared" si="463"/>
        <v>1</v>
      </c>
      <c r="E7403" s="5">
        <f>VLOOKUP(A7403,'Daily Nat Light Offices Mtl'!$A$1:$G$366,7)</f>
        <v>678.18833763751343</v>
      </c>
      <c r="F7403">
        <f t="shared" si="464"/>
        <v>42.386771102344589</v>
      </c>
      <c r="G7403">
        <f t="shared" si="465"/>
        <v>117.74103083984609</v>
      </c>
      <c r="H7403">
        <f t="shared" si="466"/>
        <v>0.98117525699871744</v>
      </c>
    </row>
    <row r="7404" spans="1:8" x14ac:dyDescent="0.35">
      <c r="A7404" s="2">
        <v>35008</v>
      </c>
      <c r="B7404" s="3">
        <v>0.41666666666666669</v>
      </c>
      <c r="C7404">
        <v>3966.53</v>
      </c>
      <c r="D7404" s="4" t="b">
        <f t="shared" si="463"/>
        <v>1</v>
      </c>
      <c r="E7404" s="5">
        <f>VLOOKUP(A7404,'Daily Nat Light Offices Mtl'!$A$1:$G$366,7)</f>
        <v>678.18833763751343</v>
      </c>
      <c r="F7404">
        <f t="shared" si="464"/>
        <v>42.386771102344589</v>
      </c>
      <c r="G7404">
        <f t="shared" si="465"/>
        <v>117.74103083984609</v>
      </c>
      <c r="H7404">
        <f t="shared" si="466"/>
        <v>0.98117525699871744</v>
      </c>
    </row>
    <row r="7405" spans="1:8" x14ac:dyDescent="0.35">
      <c r="A7405" s="2">
        <v>35008</v>
      </c>
      <c r="B7405" s="3">
        <v>0.45833333333333331</v>
      </c>
      <c r="C7405">
        <v>4386.74</v>
      </c>
      <c r="D7405" s="4" t="b">
        <f t="shared" si="463"/>
        <v>1</v>
      </c>
      <c r="E7405" s="5">
        <f>VLOOKUP(A7405,'Daily Nat Light Offices Mtl'!$A$1:$G$366,7)</f>
        <v>678.18833763751343</v>
      </c>
      <c r="F7405">
        <f t="shared" si="464"/>
        <v>42.386771102344589</v>
      </c>
      <c r="G7405">
        <f t="shared" si="465"/>
        <v>117.74103083984609</v>
      </c>
      <c r="H7405">
        <f t="shared" si="466"/>
        <v>0.98117525699871744</v>
      </c>
    </row>
    <row r="7406" spans="1:8" x14ac:dyDescent="0.35">
      <c r="A7406" s="2">
        <v>35008</v>
      </c>
      <c r="B7406" s="3">
        <v>0.5</v>
      </c>
      <c r="C7406">
        <v>3731.53</v>
      </c>
      <c r="D7406" s="4" t="b">
        <f t="shared" si="463"/>
        <v>1</v>
      </c>
      <c r="E7406" s="5">
        <f>VLOOKUP(A7406,'Daily Nat Light Offices Mtl'!$A$1:$G$366,7)</f>
        <v>678.18833763751343</v>
      </c>
      <c r="F7406">
        <f t="shared" si="464"/>
        <v>42.386771102344589</v>
      </c>
      <c r="G7406">
        <f t="shared" si="465"/>
        <v>117.74103083984609</v>
      </c>
      <c r="H7406">
        <f t="shared" si="466"/>
        <v>0.98117525699871744</v>
      </c>
    </row>
    <row r="7407" spans="1:8" x14ac:dyDescent="0.35">
      <c r="A7407" s="2">
        <v>35008</v>
      </c>
      <c r="B7407" s="3">
        <v>0.54166666666666663</v>
      </c>
      <c r="C7407">
        <v>3231.67</v>
      </c>
      <c r="D7407" s="4" t="b">
        <f t="shared" si="463"/>
        <v>1</v>
      </c>
      <c r="E7407" s="5">
        <f>VLOOKUP(A7407,'Daily Nat Light Offices Mtl'!$A$1:$G$366,7)</f>
        <v>678.18833763751343</v>
      </c>
      <c r="F7407">
        <f t="shared" si="464"/>
        <v>42.386771102344589</v>
      </c>
      <c r="G7407">
        <f t="shared" si="465"/>
        <v>117.74103083984609</v>
      </c>
      <c r="H7407">
        <f t="shared" si="466"/>
        <v>0.98117525699871744</v>
      </c>
    </row>
    <row r="7408" spans="1:8" x14ac:dyDescent="0.35">
      <c r="A7408" s="2">
        <v>35008</v>
      </c>
      <c r="B7408" s="3">
        <v>0.58333333333333337</v>
      </c>
      <c r="C7408">
        <v>2034.78</v>
      </c>
      <c r="D7408" s="4" t="b">
        <f t="shared" si="463"/>
        <v>1</v>
      </c>
      <c r="E7408" s="5">
        <f>VLOOKUP(A7408,'Daily Nat Light Offices Mtl'!$A$1:$G$366,7)</f>
        <v>678.18833763751343</v>
      </c>
      <c r="F7408">
        <f t="shared" si="464"/>
        <v>42.386771102344589</v>
      </c>
      <c r="G7408">
        <f t="shared" si="465"/>
        <v>117.74103083984609</v>
      </c>
      <c r="H7408">
        <f t="shared" si="466"/>
        <v>0.98117525699871744</v>
      </c>
    </row>
    <row r="7409" spans="1:8" x14ac:dyDescent="0.35">
      <c r="A7409" s="2">
        <v>35008</v>
      </c>
      <c r="B7409" s="3">
        <v>0.625</v>
      </c>
      <c r="C7409">
        <v>802.03800000000001</v>
      </c>
      <c r="D7409" s="4" t="b">
        <f t="shared" si="463"/>
        <v>1</v>
      </c>
      <c r="E7409" s="5">
        <f>VLOOKUP(A7409,'Daily Nat Light Offices Mtl'!$A$1:$G$366,7)</f>
        <v>678.18833763751343</v>
      </c>
      <c r="F7409">
        <f t="shared" si="464"/>
        <v>42.386771102344589</v>
      </c>
      <c r="G7409">
        <f t="shared" si="465"/>
        <v>117.74103083984609</v>
      </c>
      <c r="H7409">
        <f t="shared" si="466"/>
        <v>0.98117525699871744</v>
      </c>
    </row>
    <row r="7410" spans="1:8" x14ac:dyDescent="0.35">
      <c r="A7410" s="2">
        <v>35008</v>
      </c>
      <c r="B7410" s="3">
        <v>0.66666666666666663</v>
      </c>
      <c r="C7410">
        <v>122.937</v>
      </c>
      <c r="D7410" s="4" t="b">
        <f t="shared" si="463"/>
        <v>1</v>
      </c>
      <c r="E7410" s="5">
        <f>VLOOKUP(A7410,'Daily Nat Light Offices Mtl'!$A$1:$G$366,7)</f>
        <v>678.18833763751343</v>
      </c>
      <c r="F7410">
        <f t="shared" si="464"/>
        <v>42.386771102344589</v>
      </c>
      <c r="G7410">
        <f t="shared" si="465"/>
        <v>117.74103083984609</v>
      </c>
      <c r="H7410">
        <f t="shared" si="466"/>
        <v>0.98117525699871744</v>
      </c>
    </row>
    <row r="7411" spans="1:8" x14ac:dyDescent="0.35">
      <c r="A7411" s="2">
        <v>35008</v>
      </c>
      <c r="B7411" s="3">
        <v>0.70833333333333337</v>
      </c>
      <c r="C7411">
        <v>49.251399999999997</v>
      </c>
      <c r="D7411" s="4" t="b">
        <f t="shared" si="463"/>
        <v>1</v>
      </c>
      <c r="E7411" s="5">
        <f>VLOOKUP(A7411,'Daily Nat Light Offices Mtl'!$A$1:$G$366,7)</f>
        <v>678.18833763751343</v>
      </c>
      <c r="F7411">
        <f t="shared" si="464"/>
        <v>42.386771102344589</v>
      </c>
      <c r="G7411">
        <f t="shared" si="465"/>
        <v>117.74103083984609</v>
      </c>
      <c r="H7411">
        <f t="shared" si="466"/>
        <v>0.98117525699871744</v>
      </c>
    </row>
    <row r="7412" spans="1:8" x14ac:dyDescent="0.35">
      <c r="A7412" s="2">
        <v>35008</v>
      </c>
      <c r="B7412" s="3">
        <v>0.75</v>
      </c>
      <c r="C7412">
        <v>49.251399999999997</v>
      </c>
      <c r="D7412" s="4" t="b">
        <f t="shared" si="463"/>
        <v>1</v>
      </c>
      <c r="E7412" s="5">
        <f>VLOOKUP(A7412,'Daily Nat Light Offices Mtl'!$A$1:$G$366,7)</f>
        <v>678.18833763751343</v>
      </c>
      <c r="F7412">
        <f t="shared" si="464"/>
        <v>42.386771102344589</v>
      </c>
      <c r="G7412">
        <f t="shared" si="465"/>
        <v>117.74103083984609</v>
      </c>
      <c r="H7412">
        <f t="shared" si="466"/>
        <v>0.98117525699871744</v>
      </c>
    </row>
    <row r="7413" spans="1:8" x14ac:dyDescent="0.35">
      <c r="A7413" s="2">
        <v>35008</v>
      </c>
      <c r="B7413" s="3">
        <v>0.79166666666666663</v>
      </c>
      <c r="C7413">
        <v>49.251399999999997</v>
      </c>
      <c r="D7413" s="4" t="b">
        <f t="shared" si="463"/>
        <v>1</v>
      </c>
      <c r="E7413" s="5">
        <f>VLOOKUP(A7413,'Daily Nat Light Offices Mtl'!$A$1:$G$366,7)</f>
        <v>678.18833763751343</v>
      </c>
      <c r="F7413">
        <f t="shared" si="464"/>
        <v>42.386771102344589</v>
      </c>
      <c r="G7413">
        <f t="shared" si="465"/>
        <v>117.74103083984609</v>
      </c>
      <c r="H7413">
        <f t="shared" si="466"/>
        <v>0.98117525699871744</v>
      </c>
    </row>
    <row r="7414" spans="1:8" x14ac:dyDescent="0.35">
      <c r="A7414" s="2">
        <v>35008</v>
      </c>
      <c r="B7414" s="3">
        <v>0.83333333333333337</v>
      </c>
      <c r="C7414">
        <v>49.251399999999997</v>
      </c>
      <c r="D7414" s="4" t="b">
        <f t="shared" si="463"/>
        <v>1</v>
      </c>
      <c r="E7414" s="5">
        <f>VLOOKUP(A7414,'Daily Nat Light Offices Mtl'!$A$1:$G$366,7)</f>
        <v>678.18833763751343</v>
      </c>
      <c r="F7414">
        <f t="shared" si="464"/>
        <v>42.386771102344589</v>
      </c>
      <c r="G7414">
        <f t="shared" si="465"/>
        <v>117.74103083984609</v>
      </c>
      <c r="H7414">
        <f t="shared" si="466"/>
        <v>0.98117525699871744</v>
      </c>
    </row>
    <row r="7415" spans="1:8" x14ac:dyDescent="0.35">
      <c r="A7415" s="2">
        <v>35008</v>
      </c>
      <c r="B7415" s="3">
        <v>0.875</v>
      </c>
      <c r="C7415">
        <v>49.251399999999997</v>
      </c>
      <c r="D7415" s="4" t="b">
        <f t="shared" si="463"/>
        <v>1</v>
      </c>
      <c r="E7415" s="5">
        <f>VLOOKUP(A7415,'Daily Nat Light Offices Mtl'!$A$1:$G$366,7)</f>
        <v>678.18833763751343</v>
      </c>
      <c r="F7415">
        <f t="shared" si="464"/>
        <v>42.386771102344589</v>
      </c>
      <c r="G7415">
        <f t="shared" si="465"/>
        <v>117.74103083984609</v>
      </c>
      <c r="H7415">
        <f t="shared" si="466"/>
        <v>0.98117525699871744</v>
      </c>
    </row>
    <row r="7416" spans="1:8" x14ac:dyDescent="0.35">
      <c r="A7416" s="2">
        <v>35008</v>
      </c>
      <c r="B7416" s="3">
        <v>0.91666666666666663</v>
      </c>
      <c r="C7416">
        <v>49.251399999999997</v>
      </c>
      <c r="D7416" s="4" t="b">
        <f t="shared" si="463"/>
        <v>0</v>
      </c>
      <c r="E7416" s="5">
        <f>VLOOKUP(A7416,'Daily Nat Light Offices Mtl'!$A$1:$G$366,7)</f>
        <v>678.18833763751343</v>
      </c>
      <c r="F7416">
        <f t="shared" si="464"/>
        <v>0</v>
      </c>
      <c r="G7416">
        <f t="shared" si="465"/>
        <v>0</v>
      </c>
      <c r="H7416">
        <f t="shared" si="466"/>
        <v>0</v>
      </c>
    </row>
    <row r="7417" spans="1:8" x14ac:dyDescent="0.35">
      <c r="A7417" s="2">
        <v>35008</v>
      </c>
      <c r="B7417" s="3">
        <v>0.95833333333333337</v>
      </c>
      <c r="C7417">
        <v>49.251399999999997</v>
      </c>
      <c r="D7417" s="4" t="b">
        <f t="shared" si="463"/>
        <v>0</v>
      </c>
      <c r="E7417" s="5">
        <f>VLOOKUP(A7417,'Daily Nat Light Offices Mtl'!$A$1:$G$366,7)</f>
        <v>678.18833763751343</v>
      </c>
      <c r="F7417">
        <f t="shared" si="464"/>
        <v>0</v>
      </c>
      <c r="G7417">
        <f t="shared" si="465"/>
        <v>0</v>
      </c>
      <c r="H7417">
        <f t="shared" si="466"/>
        <v>0</v>
      </c>
    </row>
    <row r="7418" spans="1:8" x14ac:dyDescent="0.35">
      <c r="A7418" s="2">
        <v>35009</v>
      </c>
      <c r="B7418" s="3">
        <v>0</v>
      </c>
      <c r="C7418">
        <v>49.251399999999997</v>
      </c>
      <c r="D7418" s="4" t="b">
        <f t="shared" si="463"/>
        <v>0</v>
      </c>
      <c r="E7418" s="5">
        <f>VLOOKUP(A7418,'Daily Nat Light Offices Mtl'!$A$1:$G$366,7)</f>
        <v>668.45206417634256</v>
      </c>
      <c r="F7418">
        <f t="shared" si="464"/>
        <v>0</v>
      </c>
      <c r="G7418">
        <f t="shared" si="465"/>
        <v>0</v>
      </c>
      <c r="H7418">
        <f t="shared" si="466"/>
        <v>0</v>
      </c>
    </row>
    <row r="7419" spans="1:8" x14ac:dyDescent="0.35">
      <c r="A7419" s="2">
        <v>35009</v>
      </c>
      <c r="B7419" s="3">
        <v>4.1666666666666664E-2</v>
      </c>
      <c r="C7419">
        <v>49.251399999999997</v>
      </c>
      <c r="D7419" s="4" t="b">
        <f t="shared" si="463"/>
        <v>0</v>
      </c>
      <c r="E7419" s="5">
        <f>VLOOKUP(A7419,'Daily Nat Light Offices Mtl'!$A$1:$G$366,7)</f>
        <v>668.45206417634256</v>
      </c>
      <c r="F7419">
        <f t="shared" si="464"/>
        <v>0</v>
      </c>
      <c r="G7419">
        <f t="shared" si="465"/>
        <v>0</v>
      </c>
      <c r="H7419">
        <f t="shared" si="466"/>
        <v>0</v>
      </c>
    </row>
    <row r="7420" spans="1:8" x14ac:dyDescent="0.35">
      <c r="A7420" s="2">
        <v>35009</v>
      </c>
      <c r="B7420" s="3">
        <v>8.3333333333333329E-2</v>
      </c>
      <c r="C7420">
        <v>49.251399999999997</v>
      </c>
      <c r="D7420" s="4" t="b">
        <f t="shared" si="463"/>
        <v>0</v>
      </c>
      <c r="E7420" s="5">
        <f>VLOOKUP(A7420,'Daily Nat Light Offices Mtl'!$A$1:$G$366,7)</f>
        <v>668.45206417634256</v>
      </c>
      <c r="F7420">
        <f t="shared" si="464"/>
        <v>0</v>
      </c>
      <c r="G7420">
        <f t="shared" si="465"/>
        <v>0</v>
      </c>
      <c r="H7420">
        <f t="shared" si="466"/>
        <v>0</v>
      </c>
    </row>
    <row r="7421" spans="1:8" x14ac:dyDescent="0.35">
      <c r="A7421" s="2">
        <v>35009</v>
      </c>
      <c r="B7421" s="3">
        <v>0.125</v>
      </c>
      <c r="C7421">
        <v>49.251399999999997</v>
      </c>
      <c r="D7421" s="4" t="b">
        <f t="shared" si="463"/>
        <v>0</v>
      </c>
      <c r="E7421" s="5">
        <f>VLOOKUP(A7421,'Daily Nat Light Offices Mtl'!$A$1:$G$366,7)</f>
        <v>668.45206417634256</v>
      </c>
      <c r="F7421">
        <f t="shared" si="464"/>
        <v>0</v>
      </c>
      <c r="G7421">
        <f t="shared" si="465"/>
        <v>0</v>
      </c>
      <c r="H7421">
        <f t="shared" si="466"/>
        <v>0</v>
      </c>
    </row>
    <row r="7422" spans="1:8" x14ac:dyDescent="0.35">
      <c r="A7422" s="2">
        <v>35009</v>
      </c>
      <c r="B7422" s="3">
        <v>0.16666666666666666</v>
      </c>
      <c r="C7422">
        <v>49.251399999999997</v>
      </c>
      <c r="D7422" s="4" t="b">
        <f t="shared" si="463"/>
        <v>0</v>
      </c>
      <c r="E7422" s="5">
        <f>VLOOKUP(A7422,'Daily Nat Light Offices Mtl'!$A$1:$G$366,7)</f>
        <v>668.45206417634256</v>
      </c>
      <c r="F7422">
        <f t="shared" si="464"/>
        <v>0</v>
      </c>
      <c r="G7422">
        <f t="shared" si="465"/>
        <v>0</v>
      </c>
      <c r="H7422">
        <f t="shared" si="466"/>
        <v>0</v>
      </c>
    </row>
    <row r="7423" spans="1:8" x14ac:dyDescent="0.35">
      <c r="A7423" s="2">
        <v>35009</v>
      </c>
      <c r="B7423" s="3">
        <v>0.20833333333333334</v>
      </c>
      <c r="C7423">
        <v>49.251399999999997</v>
      </c>
      <c r="D7423" s="4" t="b">
        <f t="shared" si="463"/>
        <v>1</v>
      </c>
      <c r="E7423" s="5">
        <f>VLOOKUP(A7423,'Daily Nat Light Offices Mtl'!$A$1:$G$366,7)</f>
        <v>668.45206417634256</v>
      </c>
      <c r="F7423">
        <f t="shared" si="464"/>
        <v>41.77825401102141</v>
      </c>
      <c r="G7423">
        <f t="shared" si="465"/>
        <v>116.05070558617058</v>
      </c>
      <c r="H7423">
        <f t="shared" si="466"/>
        <v>0.96708921321808816</v>
      </c>
    </row>
    <row r="7424" spans="1:8" x14ac:dyDescent="0.35">
      <c r="A7424" s="2">
        <v>35009</v>
      </c>
      <c r="B7424" s="3">
        <v>0.25</v>
      </c>
      <c r="C7424">
        <v>158.988</v>
      </c>
      <c r="D7424" s="4" t="b">
        <f t="shared" si="463"/>
        <v>1</v>
      </c>
      <c r="E7424" s="5">
        <f>VLOOKUP(A7424,'Daily Nat Light Offices Mtl'!$A$1:$G$366,7)</f>
        <v>668.45206417634256</v>
      </c>
      <c r="F7424">
        <f t="shared" si="464"/>
        <v>41.77825401102141</v>
      </c>
      <c r="G7424">
        <f t="shared" si="465"/>
        <v>116.05070558617058</v>
      </c>
      <c r="H7424">
        <f t="shared" si="466"/>
        <v>0.96708921321808816</v>
      </c>
    </row>
    <row r="7425" spans="1:8" x14ac:dyDescent="0.35">
      <c r="A7425" s="2">
        <v>35009</v>
      </c>
      <c r="B7425" s="3">
        <v>0.29166666666666669</v>
      </c>
      <c r="C7425">
        <v>1184.74</v>
      </c>
      <c r="D7425" s="4" t="b">
        <f t="shared" si="463"/>
        <v>1</v>
      </c>
      <c r="E7425" s="5">
        <f>VLOOKUP(A7425,'Daily Nat Light Offices Mtl'!$A$1:$G$366,7)</f>
        <v>668.45206417634256</v>
      </c>
      <c r="F7425">
        <f t="shared" si="464"/>
        <v>41.77825401102141</v>
      </c>
      <c r="G7425">
        <f t="shared" si="465"/>
        <v>116.05070558617058</v>
      </c>
      <c r="H7425">
        <f t="shared" si="466"/>
        <v>0.96708921321808816</v>
      </c>
    </row>
    <row r="7426" spans="1:8" x14ac:dyDescent="0.35">
      <c r="A7426" s="2">
        <v>35009</v>
      </c>
      <c r="B7426" s="3">
        <v>0.33333333333333331</v>
      </c>
      <c r="C7426">
        <v>2621.78</v>
      </c>
      <c r="D7426" s="4" t="b">
        <f t="shared" ref="D7426:D7489" si="467">AND(B7426&gt;$B$6,B7426&lt;$B$24,E7426&gt;0)</f>
        <v>1</v>
      </c>
      <c r="E7426" s="5">
        <f>VLOOKUP(A7426,'Daily Nat Light Offices Mtl'!$A$1:$G$366,7)</f>
        <v>668.45206417634256</v>
      </c>
      <c r="F7426">
        <f t="shared" si="464"/>
        <v>41.77825401102141</v>
      </c>
      <c r="G7426">
        <f t="shared" si="465"/>
        <v>116.05070558617058</v>
      </c>
      <c r="H7426">
        <f t="shared" si="466"/>
        <v>0.96708921321808816</v>
      </c>
    </row>
    <row r="7427" spans="1:8" x14ac:dyDescent="0.35">
      <c r="A7427" s="2">
        <v>35009</v>
      </c>
      <c r="B7427" s="3">
        <v>0.375</v>
      </c>
      <c r="C7427">
        <v>4524.91</v>
      </c>
      <c r="D7427" s="4" t="b">
        <f t="shared" si="467"/>
        <v>1</v>
      </c>
      <c r="E7427" s="5">
        <f>VLOOKUP(A7427,'Daily Nat Light Offices Mtl'!$A$1:$G$366,7)</f>
        <v>668.45206417634256</v>
      </c>
      <c r="F7427">
        <f t="shared" ref="F7427:F7490" si="468">IF(D7427,E7427/16,0)</f>
        <v>41.77825401102141</v>
      </c>
      <c r="G7427">
        <f t="shared" ref="G7427:G7490" si="469">CONVERT(F7427*10^4,"J","Wh")</f>
        <v>116.05070558617058</v>
      </c>
      <c r="H7427">
        <f t="shared" ref="H7427:H7490" si="470">G7427/$J$2</f>
        <v>0.96708921321808816</v>
      </c>
    </row>
    <row r="7428" spans="1:8" x14ac:dyDescent="0.35">
      <c r="A7428" s="2">
        <v>35009</v>
      </c>
      <c r="B7428" s="3">
        <v>0.41666666666666669</v>
      </c>
      <c r="C7428">
        <v>9010.27</v>
      </c>
      <c r="D7428" s="4" t="b">
        <f t="shared" si="467"/>
        <v>1</v>
      </c>
      <c r="E7428" s="5">
        <f>VLOOKUP(A7428,'Daily Nat Light Offices Mtl'!$A$1:$G$366,7)</f>
        <v>668.45206417634256</v>
      </c>
      <c r="F7428">
        <f t="shared" si="468"/>
        <v>41.77825401102141</v>
      </c>
      <c r="G7428">
        <f t="shared" si="469"/>
        <v>116.05070558617058</v>
      </c>
      <c r="H7428">
        <f t="shared" si="470"/>
        <v>0.96708921321808816</v>
      </c>
    </row>
    <row r="7429" spans="1:8" x14ac:dyDescent="0.35">
      <c r="A7429" s="2">
        <v>35009</v>
      </c>
      <c r="B7429" s="3">
        <v>0.45833333333333331</v>
      </c>
      <c r="C7429">
        <v>15336.6</v>
      </c>
      <c r="D7429" s="4" t="b">
        <f t="shared" si="467"/>
        <v>1</v>
      </c>
      <c r="E7429" s="5">
        <f>VLOOKUP(A7429,'Daily Nat Light Offices Mtl'!$A$1:$G$366,7)</f>
        <v>668.45206417634256</v>
      </c>
      <c r="F7429">
        <f t="shared" si="468"/>
        <v>41.77825401102141</v>
      </c>
      <c r="G7429">
        <f t="shared" si="469"/>
        <v>116.05070558617058</v>
      </c>
      <c r="H7429">
        <f t="shared" si="470"/>
        <v>0.96708921321808816</v>
      </c>
    </row>
    <row r="7430" spans="1:8" x14ac:dyDescent="0.35">
      <c r="A7430" s="2">
        <v>35009</v>
      </c>
      <c r="B7430" s="3">
        <v>0.5</v>
      </c>
      <c r="C7430">
        <v>11748.2</v>
      </c>
      <c r="D7430" s="4" t="b">
        <f t="shared" si="467"/>
        <v>1</v>
      </c>
      <c r="E7430" s="5">
        <f>VLOOKUP(A7430,'Daily Nat Light Offices Mtl'!$A$1:$G$366,7)</f>
        <v>668.45206417634256</v>
      </c>
      <c r="F7430">
        <f t="shared" si="468"/>
        <v>41.77825401102141</v>
      </c>
      <c r="G7430">
        <f t="shared" si="469"/>
        <v>116.05070558617058</v>
      </c>
      <c r="H7430">
        <f t="shared" si="470"/>
        <v>0.96708921321808816</v>
      </c>
    </row>
    <row r="7431" spans="1:8" x14ac:dyDescent="0.35">
      <c r="A7431" s="2">
        <v>35009</v>
      </c>
      <c r="B7431" s="3">
        <v>0.54166666666666663</v>
      </c>
      <c r="C7431">
        <v>6902.28</v>
      </c>
      <c r="D7431" s="4" t="b">
        <f t="shared" si="467"/>
        <v>1</v>
      </c>
      <c r="E7431" s="5">
        <f>VLOOKUP(A7431,'Daily Nat Light Offices Mtl'!$A$1:$G$366,7)</f>
        <v>668.45206417634256</v>
      </c>
      <c r="F7431">
        <f t="shared" si="468"/>
        <v>41.77825401102141</v>
      </c>
      <c r="G7431">
        <f t="shared" si="469"/>
        <v>116.05070558617058</v>
      </c>
      <c r="H7431">
        <f t="shared" si="470"/>
        <v>0.96708921321808816</v>
      </c>
    </row>
    <row r="7432" spans="1:8" x14ac:dyDescent="0.35">
      <c r="A7432" s="2">
        <v>35009</v>
      </c>
      <c r="B7432" s="3">
        <v>0.58333333333333337</v>
      </c>
      <c r="C7432">
        <v>3658.81</v>
      </c>
      <c r="D7432" s="4" t="b">
        <f t="shared" si="467"/>
        <v>1</v>
      </c>
      <c r="E7432" s="5">
        <f>VLOOKUP(A7432,'Daily Nat Light Offices Mtl'!$A$1:$G$366,7)</f>
        <v>668.45206417634256</v>
      </c>
      <c r="F7432">
        <f t="shared" si="468"/>
        <v>41.77825401102141</v>
      </c>
      <c r="G7432">
        <f t="shared" si="469"/>
        <v>116.05070558617058</v>
      </c>
      <c r="H7432">
        <f t="shared" si="470"/>
        <v>0.96708921321808816</v>
      </c>
    </row>
    <row r="7433" spans="1:8" x14ac:dyDescent="0.35">
      <c r="A7433" s="2">
        <v>35009</v>
      </c>
      <c r="B7433" s="3">
        <v>0.625</v>
      </c>
      <c r="C7433">
        <v>1725.64</v>
      </c>
      <c r="D7433" s="4" t="b">
        <f t="shared" si="467"/>
        <v>1</v>
      </c>
      <c r="E7433" s="5">
        <f>VLOOKUP(A7433,'Daily Nat Light Offices Mtl'!$A$1:$G$366,7)</f>
        <v>668.45206417634256</v>
      </c>
      <c r="F7433">
        <f t="shared" si="468"/>
        <v>41.77825401102141</v>
      </c>
      <c r="G7433">
        <f t="shared" si="469"/>
        <v>116.05070558617058</v>
      </c>
      <c r="H7433">
        <f t="shared" si="470"/>
        <v>0.96708921321808816</v>
      </c>
    </row>
    <row r="7434" spans="1:8" x14ac:dyDescent="0.35">
      <c r="A7434" s="2">
        <v>35009</v>
      </c>
      <c r="B7434" s="3">
        <v>0.66666666666666663</v>
      </c>
      <c r="C7434">
        <v>994.30799999999999</v>
      </c>
      <c r="D7434" s="4" t="b">
        <f t="shared" si="467"/>
        <v>1</v>
      </c>
      <c r="E7434" s="5">
        <f>VLOOKUP(A7434,'Daily Nat Light Offices Mtl'!$A$1:$G$366,7)</f>
        <v>668.45206417634256</v>
      </c>
      <c r="F7434">
        <f t="shared" si="468"/>
        <v>41.77825401102141</v>
      </c>
      <c r="G7434">
        <f t="shared" si="469"/>
        <v>116.05070558617058</v>
      </c>
      <c r="H7434">
        <f t="shared" si="470"/>
        <v>0.96708921321808816</v>
      </c>
    </row>
    <row r="7435" spans="1:8" x14ac:dyDescent="0.35">
      <c r="A7435" s="2">
        <v>35009</v>
      </c>
      <c r="B7435" s="3">
        <v>0.70833333333333337</v>
      </c>
      <c r="C7435">
        <v>788.02200000000005</v>
      </c>
      <c r="D7435" s="4" t="b">
        <f t="shared" si="467"/>
        <v>1</v>
      </c>
      <c r="E7435" s="5">
        <f>VLOOKUP(A7435,'Daily Nat Light Offices Mtl'!$A$1:$G$366,7)</f>
        <v>668.45206417634256</v>
      </c>
      <c r="F7435">
        <f t="shared" si="468"/>
        <v>41.77825401102141</v>
      </c>
      <c r="G7435">
        <f t="shared" si="469"/>
        <v>116.05070558617058</v>
      </c>
      <c r="H7435">
        <f t="shared" si="470"/>
        <v>0.96708921321808816</v>
      </c>
    </row>
    <row r="7436" spans="1:8" x14ac:dyDescent="0.35">
      <c r="A7436" s="2">
        <v>35009</v>
      </c>
      <c r="B7436" s="3">
        <v>0.75</v>
      </c>
      <c r="C7436">
        <v>492.51400000000001</v>
      </c>
      <c r="D7436" s="4" t="b">
        <f t="shared" si="467"/>
        <v>1</v>
      </c>
      <c r="E7436" s="5">
        <f>VLOOKUP(A7436,'Daily Nat Light Offices Mtl'!$A$1:$G$366,7)</f>
        <v>668.45206417634256</v>
      </c>
      <c r="F7436">
        <f t="shared" si="468"/>
        <v>41.77825401102141</v>
      </c>
      <c r="G7436">
        <f t="shared" si="469"/>
        <v>116.05070558617058</v>
      </c>
      <c r="H7436">
        <f t="shared" si="470"/>
        <v>0.96708921321808816</v>
      </c>
    </row>
    <row r="7437" spans="1:8" x14ac:dyDescent="0.35">
      <c r="A7437" s="2">
        <v>35009</v>
      </c>
      <c r="B7437" s="3">
        <v>0.79166666666666663</v>
      </c>
      <c r="C7437">
        <v>295.50799999999998</v>
      </c>
      <c r="D7437" s="4" t="b">
        <f t="shared" si="467"/>
        <v>1</v>
      </c>
      <c r="E7437" s="5">
        <f>VLOOKUP(A7437,'Daily Nat Light Offices Mtl'!$A$1:$G$366,7)</f>
        <v>668.45206417634256</v>
      </c>
      <c r="F7437">
        <f t="shared" si="468"/>
        <v>41.77825401102141</v>
      </c>
      <c r="G7437">
        <f t="shared" si="469"/>
        <v>116.05070558617058</v>
      </c>
      <c r="H7437">
        <f t="shared" si="470"/>
        <v>0.96708921321808816</v>
      </c>
    </row>
    <row r="7438" spans="1:8" x14ac:dyDescent="0.35">
      <c r="A7438" s="2">
        <v>35009</v>
      </c>
      <c r="B7438" s="3">
        <v>0.83333333333333337</v>
      </c>
      <c r="C7438">
        <v>295.50799999999998</v>
      </c>
      <c r="D7438" s="4" t="b">
        <f t="shared" si="467"/>
        <v>1</v>
      </c>
      <c r="E7438" s="5">
        <f>VLOOKUP(A7438,'Daily Nat Light Offices Mtl'!$A$1:$G$366,7)</f>
        <v>668.45206417634256</v>
      </c>
      <c r="F7438">
        <f t="shared" si="468"/>
        <v>41.77825401102141</v>
      </c>
      <c r="G7438">
        <f t="shared" si="469"/>
        <v>116.05070558617058</v>
      </c>
      <c r="H7438">
        <f t="shared" si="470"/>
        <v>0.96708921321808816</v>
      </c>
    </row>
    <row r="7439" spans="1:8" x14ac:dyDescent="0.35">
      <c r="A7439" s="2">
        <v>35009</v>
      </c>
      <c r="B7439" s="3">
        <v>0.875</v>
      </c>
      <c r="C7439">
        <v>98.502700000000004</v>
      </c>
      <c r="D7439" s="4" t="b">
        <f t="shared" si="467"/>
        <v>1</v>
      </c>
      <c r="E7439" s="5">
        <f>VLOOKUP(A7439,'Daily Nat Light Offices Mtl'!$A$1:$G$366,7)</f>
        <v>668.45206417634256</v>
      </c>
      <c r="F7439">
        <f t="shared" si="468"/>
        <v>41.77825401102141</v>
      </c>
      <c r="G7439">
        <f t="shared" si="469"/>
        <v>116.05070558617058</v>
      </c>
      <c r="H7439">
        <f t="shared" si="470"/>
        <v>0.96708921321808816</v>
      </c>
    </row>
    <row r="7440" spans="1:8" x14ac:dyDescent="0.35">
      <c r="A7440" s="2">
        <v>35009</v>
      </c>
      <c r="B7440" s="3">
        <v>0.91666666666666663</v>
      </c>
      <c r="C7440">
        <v>98.502700000000004</v>
      </c>
      <c r="D7440" s="4" t="b">
        <f t="shared" si="467"/>
        <v>0</v>
      </c>
      <c r="E7440" s="5">
        <f>VLOOKUP(A7440,'Daily Nat Light Offices Mtl'!$A$1:$G$366,7)</f>
        <v>668.45206417634256</v>
      </c>
      <c r="F7440">
        <f t="shared" si="468"/>
        <v>0</v>
      </c>
      <c r="G7440">
        <f t="shared" si="469"/>
        <v>0</v>
      </c>
      <c r="H7440">
        <f t="shared" si="470"/>
        <v>0</v>
      </c>
    </row>
    <row r="7441" spans="1:8" x14ac:dyDescent="0.35">
      <c r="A7441" s="2">
        <v>35009</v>
      </c>
      <c r="B7441" s="3">
        <v>0.95833333333333337</v>
      </c>
      <c r="C7441">
        <v>49.251399999999997</v>
      </c>
      <c r="D7441" s="4" t="b">
        <f t="shared" si="467"/>
        <v>0</v>
      </c>
      <c r="E7441" s="5">
        <f>VLOOKUP(A7441,'Daily Nat Light Offices Mtl'!$A$1:$G$366,7)</f>
        <v>668.45206417634256</v>
      </c>
      <c r="F7441">
        <f t="shared" si="468"/>
        <v>0</v>
      </c>
      <c r="G7441">
        <f t="shared" si="469"/>
        <v>0</v>
      </c>
      <c r="H7441">
        <f t="shared" si="470"/>
        <v>0</v>
      </c>
    </row>
    <row r="7442" spans="1:8" x14ac:dyDescent="0.35">
      <c r="A7442" s="2">
        <v>35010</v>
      </c>
      <c r="B7442" s="3">
        <v>0</v>
      </c>
      <c r="C7442">
        <v>49.251399999999997</v>
      </c>
      <c r="D7442" s="4" t="b">
        <f t="shared" si="467"/>
        <v>0</v>
      </c>
      <c r="E7442" s="5">
        <f>VLOOKUP(A7442,'Daily Nat Light Offices Mtl'!$A$1:$G$366,7)</f>
        <v>653.68768652012125</v>
      </c>
      <c r="F7442">
        <f t="shared" si="468"/>
        <v>0</v>
      </c>
      <c r="G7442">
        <f t="shared" si="469"/>
        <v>0</v>
      </c>
      <c r="H7442">
        <f t="shared" si="470"/>
        <v>0</v>
      </c>
    </row>
    <row r="7443" spans="1:8" x14ac:dyDescent="0.35">
      <c r="A7443" s="2">
        <v>35010</v>
      </c>
      <c r="B7443" s="3">
        <v>4.1666666666666664E-2</v>
      </c>
      <c r="C7443">
        <v>49.251399999999997</v>
      </c>
      <c r="D7443" s="4" t="b">
        <f t="shared" si="467"/>
        <v>0</v>
      </c>
      <c r="E7443" s="5">
        <f>VLOOKUP(A7443,'Daily Nat Light Offices Mtl'!$A$1:$G$366,7)</f>
        <v>653.68768652012125</v>
      </c>
      <c r="F7443">
        <f t="shared" si="468"/>
        <v>0</v>
      </c>
      <c r="G7443">
        <f t="shared" si="469"/>
        <v>0</v>
      </c>
      <c r="H7443">
        <f t="shared" si="470"/>
        <v>0</v>
      </c>
    </row>
    <row r="7444" spans="1:8" x14ac:dyDescent="0.35">
      <c r="A7444" s="2">
        <v>35010</v>
      </c>
      <c r="B7444" s="3">
        <v>8.3333333333333329E-2</v>
      </c>
      <c r="C7444">
        <v>49.251399999999997</v>
      </c>
      <c r="D7444" s="4" t="b">
        <f t="shared" si="467"/>
        <v>0</v>
      </c>
      <c r="E7444" s="5">
        <f>VLOOKUP(A7444,'Daily Nat Light Offices Mtl'!$A$1:$G$366,7)</f>
        <v>653.68768652012125</v>
      </c>
      <c r="F7444">
        <f t="shared" si="468"/>
        <v>0</v>
      </c>
      <c r="G7444">
        <f t="shared" si="469"/>
        <v>0</v>
      </c>
      <c r="H7444">
        <f t="shared" si="470"/>
        <v>0</v>
      </c>
    </row>
    <row r="7445" spans="1:8" x14ac:dyDescent="0.35">
      <c r="A7445" s="2">
        <v>35010</v>
      </c>
      <c r="B7445" s="3">
        <v>0.125</v>
      </c>
      <c r="C7445">
        <v>49.251399999999997</v>
      </c>
      <c r="D7445" s="4" t="b">
        <f t="shared" si="467"/>
        <v>0</v>
      </c>
      <c r="E7445" s="5">
        <f>VLOOKUP(A7445,'Daily Nat Light Offices Mtl'!$A$1:$G$366,7)</f>
        <v>653.68768652012125</v>
      </c>
      <c r="F7445">
        <f t="shared" si="468"/>
        <v>0</v>
      </c>
      <c r="G7445">
        <f t="shared" si="469"/>
        <v>0</v>
      </c>
      <c r="H7445">
        <f t="shared" si="470"/>
        <v>0</v>
      </c>
    </row>
    <row r="7446" spans="1:8" x14ac:dyDescent="0.35">
      <c r="A7446" s="2">
        <v>35010</v>
      </c>
      <c r="B7446" s="3">
        <v>0.16666666666666666</v>
      </c>
      <c r="C7446">
        <v>49.251399999999997</v>
      </c>
      <c r="D7446" s="4" t="b">
        <f t="shared" si="467"/>
        <v>0</v>
      </c>
      <c r="E7446" s="5">
        <f>VLOOKUP(A7446,'Daily Nat Light Offices Mtl'!$A$1:$G$366,7)</f>
        <v>653.68768652012125</v>
      </c>
      <c r="F7446">
        <f t="shared" si="468"/>
        <v>0</v>
      </c>
      <c r="G7446">
        <f t="shared" si="469"/>
        <v>0</v>
      </c>
      <c r="H7446">
        <f t="shared" si="470"/>
        <v>0</v>
      </c>
    </row>
    <row r="7447" spans="1:8" x14ac:dyDescent="0.35">
      <c r="A7447" s="2">
        <v>35010</v>
      </c>
      <c r="B7447" s="3">
        <v>0.20833333333333334</v>
      </c>
      <c r="C7447">
        <v>49.251399999999997</v>
      </c>
      <c r="D7447" s="4" t="b">
        <f t="shared" si="467"/>
        <v>1</v>
      </c>
      <c r="E7447" s="5">
        <f>VLOOKUP(A7447,'Daily Nat Light Offices Mtl'!$A$1:$G$366,7)</f>
        <v>653.68768652012125</v>
      </c>
      <c r="F7447">
        <f t="shared" si="468"/>
        <v>40.855480407507578</v>
      </c>
      <c r="G7447">
        <f t="shared" si="469"/>
        <v>113.48744557640994</v>
      </c>
      <c r="H7447">
        <f t="shared" si="470"/>
        <v>0.94572871313674944</v>
      </c>
    </row>
    <row r="7448" spans="1:8" x14ac:dyDescent="0.35">
      <c r="A7448" s="2">
        <v>35010</v>
      </c>
      <c r="B7448" s="3">
        <v>0.25</v>
      </c>
      <c r="C7448">
        <v>143.251</v>
      </c>
      <c r="D7448" s="4" t="b">
        <f t="shared" si="467"/>
        <v>1</v>
      </c>
      <c r="E7448" s="5">
        <f>VLOOKUP(A7448,'Daily Nat Light Offices Mtl'!$A$1:$G$366,7)</f>
        <v>653.68768652012125</v>
      </c>
      <c r="F7448">
        <f t="shared" si="468"/>
        <v>40.855480407507578</v>
      </c>
      <c r="G7448">
        <f t="shared" si="469"/>
        <v>113.48744557640994</v>
      </c>
      <c r="H7448">
        <f t="shared" si="470"/>
        <v>0.94572871313674944</v>
      </c>
    </row>
    <row r="7449" spans="1:8" x14ac:dyDescent="0.35">
      <c r="A7449" s="2">
        <v>35010</v>
      </c>
      <c r="B7449" s="3">
        <v>0.29166666666666669</v>
      </c>
      <c r="C7449">
        <v>1511.88</v>
      </c>
      <c r="D7449" s="4" t="b">
        <f t="shared" si="467"/>
        <v>1</v>
      </c>
      <c r="E7449" s="5">
        <f>VLOOKUP(A7449,'Daily Nat Light Offices Mtl'!$A$1:$G$366,7)</f>
        <v>653.68768652012125</v>
      </c>
      <c r="F7449">
        <f t="shared" si="468"/>
        <v>40.855480407507578</v>
      </c>
      <c r="G7449">
        <f t="shared" si="469"/>
        <v>113.48744557640994</v>
      </c>
      <c r="H7449">
        <f t="shared" si="470"/>
        <v>0.94572871313674944</v>
      </c>
    </row>
    <row r="7450" spans="1:8" x14ac:dyDescent="0.35">
      <c r="A7450" s="2">
        <v>35010</v>
      </c>
      <c r="B7450" s="3">
        <v>0.33333333333333331</v>
      </c>
      <c r="C7450">
        <v>6362.38</v>
      </c>
      <c r="D7450" s="4" t="b">
        <f t="shared" si="467"/>
        <v>1</v>
      </c>
      <c r="E7450" s="5">
        <f>VLOOKUP(A7450,'Daily Nat Light Offices Mtl'!$A$1:$G$366,7)</f>
        <v>653.68768652012125</v>
      </c>
      <c r="F7450">
        <f t="shared" si="468"/>
        <v>40.855480407507578</v>
      </c>
      <c r="G7450">
        <f t="shared" si="469"/>
        <v>113.48744557640994</v>
      </c>
      <c r="H7450">
        <f t="shared" si="470"/>
        <v>0.94572871313674944</v>
      </c>
    </row>
    <row r="7451" spans="1:8" x14ac:dyDescent="0.35">
      <c r="A7451" s="2">
        <v>35010</v>
      </c>
      <c r="B7451" s="3">
        <v>0.375</v>
      </c>
      <c r="C7451">
        <v>13849.5</v>
      </c>
      <c r="D7451" s="4" t="b">
        <f t="shared" si="467"/>
        <v>1</v>
      </c>
      <c r="E7451" s="5">
        <f>VLOOKUP(A7451,'Daily Nat Light Offices Mtl'!$A$1:$G$366,7)</f>
        <v>653.68768652012125</v>
      </c>
      <c r="F7451">
        <f t="shared" si="468"/>
        <v>40.855480407507578</v>
      </c>
      <c r="G7451">
        <f t="shared" si="469"/>
        <v>113.48744557640994</v>
      </c>
      <c r="H7451">
        <f t="shared" si="470"/>
        <v>0.94572871313674944</v>
      </c>
    </row>
    <row r="7452" spans="1:8" x14ac:dyDescent="0.35">
      <c r="A7452" s="2">
        <v>35010</v>
      </c>
      <c r="B7452" s="3">
        <v>0.41666666666666669</v>
      </c>
      <c r="C7452">
        <v>20353.900000000001</v>
      </c>
      <c r="D7452" s="4" t="b">
        <f t="shared" si="467"/>
        <v>1</v>
      </c>
      <c r="E7452" s="5">
        <f>VLOOKUP(A7452,'Daily Nat Light Offices Mtl'!$A$1:$G$366,7)</f>
        <v>653.68768652012125</v>
      </c>
      <c r="F7452">
        <f t="shared" si="468"/>
        <v>40.855480407507578</v>
      </c>
      <c r="G7452">
        <f t="shared" si="469"/>
        <v>113.48744557640994</v>
      </c>
      <c r="H7452">
        <f t="shared" si="470"/>
        <v>0.94572871313674944</v>
      </c>
    </row>
    <row r="7453" spans="1:8" x14ac:dyDescent="0.35">
      <c r="A7453" s="2">
        <v>35010</v>
      </c>
      <c r="B7453" s="3">
        <v>0.45833333333333331</v>
      </c>
      <c r="C7453">
        <v>23175.200000000001</v>
      </c>
      <c r="D7453" s="4" t="b">
        <f t="shared" si="467"/>
        <v>1</v>
      </c>
      <c r="E7453" s="5">
        <f>VLOOKUP(A7453,'Daily Nat Light Offices Mtl'!$A$1:$G$366,7)</f>
        <v>653.68768652012125</v>
      </c>
      <c r="F7453">
        <f t="shared" si="468"/>
        <v>40.855480407507578</v>
      </c>
      <c r="G7453">
        <f t="shared" si="469"/>
        <v>113.48744557640994</v>
      </c>
      <c r="H7453">
        <f t="shared" si="470"/>
        <v>0.94572871313674944</v>
      </c>
    </row>
    <row r="7454" spans="1:8" x14ac:dyDescent="0.35">
      <c r="A7454" s="2">
        <v>35010</v>
      </c>
      <c r="B7454" s="3">
        <v>0.5</v>
      </c>
      <c r="C7454">
        <v>20888</v>
      </c>
      <c r="D7454" s="4" t="b">
        <f t="shared" si="467"/>
        <v>1</v>
      </c>
      <c r="E7454" s="5">
        <f>VLOOKUP(A7454,'Daily Nat Light Offices Mtl'!$A$1:$G$366,7)</f>
        <v>653.68768652012125</v>
      </c>
      <c r="F7454">
        <f t="shared" si="468"/>
        <v>40.855480407507578</v>
      </c>
      <c r="G7454">
        <f t="shared" si="469"/>
        <v>113.48744557640994</v>
      </c>
      <c r="H7454">
        <f t="shared" si="470"/>
        <v>0.94572871313674944</v>
      </c>
    </row>
    <row r="7455" spans="1:8" x14ac:dyDescent="0.35">
      <c r="A7455" s="2">
        <v>35010</v>
      </c>
      <c r="B7455" s="3">
        <v>0.54166666666666663</v>
      </c>
      <c r="C7455">
        <v>14754.9</v>
      </c>
      <c r="D7455" s="4" t="b">
        <f t="shared" si="467"/>
        <v>1</v>
      </c>
      <c r="E7455" s="5">
        <f>VLOOKUP(A7455,'Daily Nat Light Offices Mtl'!$A$1:$G$366,7)</f>
        <v>653.68768652012125</v>
      </c>
      <c r="F7455">
        <f t="shared" si="468"/>
        <v>40.855480407507578</v>
      </c>
      <c r="G7455">
        <f t="shared" si="469"/>
        <v>113.48744557640994</v>
      </c>
      <c r="H7455">
        <f t="shared" si="470"/>
        <v>0.94572871313674944</v>
      </c>
    </row>
    <row r="7456" spans="1:8" x14ac:dyDescent="0.35">
      <c r="A7456" s="2">
        <v>35010</v>
      </c>
      <c r="B7456" s="3">
        <v>0.58333333333333337</v>
      </c>
      <c r="C7456">
        <v>7286.08</v>
      </c>
      <c r="D7456" s="4" t="b">
        <f t="shared" si="467"/>
        <v>1</v>
      </c>
      <c r="E7456" s="5">
        <f>VLOOKUP(A7456,'Daily Nat Light Offices Mtl'!$A$1:$G$366,7)</f>
        <v>653.68768652012125</v>
      </c>
      <c r="F7456">
        <f t="shared" si="468"/>
        <v>40.855480407507578</v>
      </c>
      <c r="G7456">
        <f t="shared" si="469"/>
        <v>113.48744557640994</v>
      </c>
      <c r="H7456">
        <f t="shared" si="470"/>
        <v>0.94572871313674944</v>
      </c>
    </row>
    <row r="7457" spans="1:8" x14ac:dyDescent="0.35">
      <c r="A7457" s="2">
        <v>35010</v>
      </c>
      <c r="B7457" s="3">
        <v>0.625</v>
      </c>
      <c r="C7457">
        <v>2367.31</v>
      </c>
      <c r="D7457" s="4" t="b">
        <f t="shared" si="467"/>
        <v>1</v>
      </c>
      <c r="E7457" s="5">
        <f>VLOOKUP(A7457,'Daily Nat Light Offices Mtl'!$A$1:$G$366,7)</f>
        <v>653.68768652012125</v>
      </c>
      <c r="F7457">
        <f t="shared" si="468"/>
        <v>40.855480407507578</v>
      </c>
      <c r="G7457">
        <f t="shared" si="469"/>
        <v>113.48744557640994</v>
      </c>
      <c r="H7457">
        <f t="shared" si="470"/>
        <v>0.94572871313674944</v>
      </c>
    </row>
    <row r="7458" spans="1:8" x14ac:dyDescent="0.35">
      <c r="A7458" s="2">
        <v>35010</v>
      </c>
      <c r="B7458" s="3">
        <v>0.66666666666666663</v>
      </c>
      <c r="C7458">
        <v>956.92</v>
      </c>
      <c r="D7458" s="4" t="b">
        <f t="shared" si="467"/>
        <v>1</v>
      </c>
      <c r="E7458" s="5">
        <f>VLOOKUP(A7458,'Daily Nat Light Offices Mtl'!$A$1:$G$366,7)</f>
        <v>653.68768652012125</v>
      </c>
      <c r="F7458">
        <f t="shared" si="468"/>
        <v>40.855480407507578</v>
      </c>
      <c r="G7458">
        <f t="shared" si="469"/>
        <v>113.48744557640994</v>
      </c>
      <c r="H7458">
        <f t="shared" si="470"/>
        <v>0.94572871313674944</v>
      </c>
    </row>
    <row r="7459" spans="1:8" x14ac:dyDescent="0.35">
      <c r="A7459" s="2">
        <v>35010</v>
      </c>
      <c r="B7459" s="3">
        <v>0.70833333333333337</v>
      </c>
      <c r="C7459">
        <v>788.02200000000005</v>
      </c>
      <c r="D7459" s="4" t="b">
        <f t="shared" si="467"/>
        <v>1</v>
      </c>
      <c r="E7459" s="5">
        <f>VLOOKUP(A7459,'Daily Nat Light Offices Mtl'!$A$1:$G$366,7)</f>
        <v>653.68768652012125</v>
      </c>
      <c r="F7459">
        <f t="shared" si="468"/>
        <v>40.855480407507578</v>
      </c>
      <c r="G7459">
        <f t="shared" si="469"/>
        <v>113.48744557640994</v>
      </c>
      <c r="H7459">
        <f t="shared" si="470"/>
        <v>0.94572871313674944</v>
      </c>
    </row>
    <row r="7460" spans="1:8" x14ac:dyDescent="0.35">
      <c r="A7460" s="2">
        <v>35010</v>
      </c>
      <c r="B7460" s="3">
        <v>0.75</v>
      </c>
      <c r="C7460">
        <v>492.51400000000001</v>
      </c>
      <c r="D7460" s="4" t="b">
        <f t="shared" si="467"/>
        <v>1</v>
      </c>
      <c r="E7460" s="5">
        <f>VLOOKUP(A7460,'Daily Nat Light Offices Mtl'!$A$1:$G$366,7)</f>
        <v>653.68768652012125</v>
      </c>
      <c r="F7460">
        <f t="shared" si="468"/>
        <v>40.855480407507578</v>
      </c>
      <c r="G7460">
        <f t="shared" si="469"/>
        <v>113.48744557640994</v>
      </c>
      <c r="H7460">
        <f t="shared" si="470"/>
        <v>0.94572871313674944</v>
      </c>
    </row>
    <row r="7461" spans="1:8" x14ac:dyDescent="0.35">
      <c r="A7461" s="2">
        <v>35010</v>
      </c>
      <c r="B7461" s="3">
        <v>0.79166666666666663</v>
      </c>
      <c r="C7461">
        <v>295.50799999999998</v>
      </c>
      <c r="D7461" s="4" t="b">
        <f t="shared" si="467"/>
        <v>1</v>
      </c>
      <c r="E7461" s="5">
        <f>VLOOKUP(A7461,'Daily Nat Light Offices Mtl'!$A$1:$G$366,7)</f>
        <v>653.68768652012125</v>
      </c>
      <c r="F7461">
        <f t="shared" si="468"/>
        <v>40.855480407507578</v>
      </c>
      <c r="G7461">
        <f t="shared" si="469"/>
        <v>113.48744557640994</v>
      </c>
      <c r="H7461">
        <f t="shared" si="470"/>
        <v>0.94572871313674944</v>
      </c>
    </row>
    <row r="7462" spans="1:8" x14ac:dyDescent="0.35">
      <c r="A7462" s="2">
        <v>35010</v>
      </c>
      <c r="B7462" s="3">
        <v>0.83333333333333337</v>
      </c>
      <c r="C7462">
        <v>295.50799999999998</v>
      </c>
      <c r="D7462" s="4" t="b">
        <f t="shared" si="467"/>
        <v>1</v>
      </c>
      <c r="E7462" s="5">
        <f>VLOOKUP(A7462,'Daily Nat Light Offices Mtl'!$A$1:$G$366,7)</f>
        <v>653.68768652012125</v>
      </c>
      <c r="F7462">
        <f t="shared" si="468"/>
        <v>40.855480407507578</v>
      </c>
      <c r="G7462">
        <f t="shared" si="469"/>
        <v>113.48744557640994</v>
      </c>
      <c r="H7462">
        <f t="shared" si="470"/>
        <v>0.94572871313674944</v>
      </c>
    </row>
    <row r="7463" spans="1:8" x14ac:dyDescent="0.35">
      <c r="A7463" s="2">
        <v>35010</v>
      </c>
      <c r="B7463" s="3">
        <v>0.875</v>
      </c>
      <c r="C7463">
        <v>98.502700000000004</v>
      </c>
      <c r="D7463" s="4" t="b">
        <f t="shared" si="467"/>
        <v>1</v>
      </c>
      <c r="E7463" s="5">
        <f>VLOOKUP(A7463,'Daily Nat Light Offices Mtl'!$A$1:$G$366,7)</f>
        <v>653.68768652012125</v>
      </c>
      <c r="F7463">
        <f t="shared" si="468"/>
        <v>40.855480407507578</v>
      </c>
      <c r="G7463">
        <f t="shared" si="469"/>
        <v>113.48744557640994</v>
      </c>
      <c r="H7463">
        <f t="shared" si="470"/>
        <v>0.94572871313674944</v>
      </c>
    </row>
    <row r="7464" spans="1:8" x14ac:dyDescent="0.35">
      <c r="A7464" s="2">
        <v>35010</v>
      </c>
      <c r="B7464" s="3">
        <v>0.91666666666666663</v>
      </c>
      <c r="C7464">
        <v>98.502700000000004</v>
      </c>
      <c r="D7464" s="4" t="b">
        <f t="shared" si="467"/>
        <v>0</v>
      </c>
      <c r="E7464" s="5">
        <f>VLOOKUP(A7464,'Daily Nat Light Offices Mtl'!$A$1:$G$366,7)</f>
        <v>653.68768652012125</v>
      </c>
      <c r="F7464">
        <f t="shared" si="468"/>
        <v>0</v>
      </c>
      <c r="G7464">
        <f t="shared" si="469"/>
        <v>0</v>
      </c>
      <c r="H7464">
        <f t="shared" si="470"/>
        <v>0</v>
      </c>
    </row>
    <row r="7465" spans="1:8" x14ac:dyDescent="0.35">
      <c r="A7465" s="2">
        <v>35010</v>
      </c>
      <c r="B7465" s="3">
        <v>0.95833333333333337</v>
      </c>
      <c r="C7465">
        <v>49.251399999999997</v>
      </c>
      <c r="D7465" s="4" t="b">
        <f t="shared" si="467"/>
        <v>0</v>
      </c>
      <c r="E7465" s="5">
        <f>VLOOKUP(A7465,'Daily Nat Light Offices Mtl'!$A$1:$G$366,7)</f>
        <v>653.68768652012125</v>
      </c>
      <c r="F7465">
        <f t="shared" si="468"/>
        <v>0</v>
      </c>
      <c r="G7465">
        <f t="shared" si="469"/>
        <v>0</v>
      </c>
      <c r="H7465">
        <f t="shared" si="470"/>
        <v>0</v>
      </c>
    </row>
    <row r="7466" spans="1:8" x14ac:dyDescent="0.35">
      <c r="A7466" s="2">
        <v>35011</v>
      </c>
      <c r="B7466" s="3">
        <v>0</v>
      </c>
      <c r="C7466">
        <v>49.251399999999997</v>
      </c>
      <c r="D7466" s="4" t="b">
        <f t="shared" si="467"/>
        <v>0</v>
      </c>
      <c r="E7466" s="5">
        <f>VLOOKUP(A7466,'Daily Nat Light Offices Mtl'!$A$1:$G$366,7)</f>
        <v>657.51801126542898</v>
      </c>
      <c r="F7466">
        <f t="shared" si="468"/>
        <v>0</v>
      </c>
      <c r="G7466">
        <f t="shared" si="469"/>
        <v>0</v>
      </c>
      <c r="H7466">
        <f t="shared" si="470"/>
        <v>0</v>
      </c>
    </row>
    <row r="7467" spans="1:8" x14ac:dyDescent="0.35">
      <c r="A7467" s="2">
        <v>35011</v>
      </c>
      <c r="B7467" s="3">
        <v>4.1666666666666664E-2</v>
      </c>
      <c r="C7467">
        <v>49.251399999999997</v>
      </c>
      <c r="D7467" s="4" t="b">
        <f t="shared" si="467"/>
        <v>0</v>
      </c>
      <c r="E7467" s="5">
        <f>VLOOKUP(A7467,'Daily Nat Light Offices Mtl'!$A$1:$G$366,7)</f>
        <v>657.51801126542898</v>
      </c>
      <c r="F7467">
        <f t="shared" si="468"/>
        <v>0</v>
      </c>
      <c r="G7467">
        <f t="shared" si="469"/>
        <v>0</v>
      </c>
      <c r="H7467">
        <f t="shared" si="470"/>
        <v>0</v>
      </c>
    </row>
    <row r="7468" spans="1:8" x14ac:dyDescent="0.35">
      <c r="A7468" s="2">
        <v>35011</v>
      </c>
      <c r="B7468" s="3">
        <v>8.3333333333333329E-2</v>
      </c>
      <c r="C7468">
        <v>49.251399999999997</v>
      </c>
      <c r="D7468" s="4" t="b">
        <f t="shared" si="467"/>
        <v>0</v>
      </c>
      <c r="E7468" s="5">
        <f>VLOOKUP(A7468,'Daily Nat Light Offices Mtl'!$A$1:$G$366,7)</f>
        <v>657.51801126542898</v>
      </c>
      <c r="F7468">
        <f t="shared" si="468"/>
        <v>0</v>
      </c>
      <c r="G7468">
        <f t="shared" si="469"/>
        <v>0</v>
      </c>
      <c r="H7468">
        <f t="shared" si="470"/>
        <v>0</v>
      </c>
    </row>
    <row r="7469" spans="1:8" x14ac:dyDescent="0.35">
      <c r="A7469" s="2">
        <v>35011</v>
      </c>
      <c r="B7469" s="3">
        <v>0.125</v>
      </c>
      <c r="C7469">
        <v>49.251399999999997</v>
      </c>
      <c r="D7469" s="4" t="b">
        <f t="shared" si="467"/>
        <v>0</v>
      </c>
      <c r="E7469" s="5">
        <f>VLOOKUP(A7469,'Daily Nat Light Offices Mtl'!$A$1:$G$366,7)</f>
        <v>657.51801126542898</v>
      </c>
      <c r="F7469">
        <f t="shared" si="468"/>
        <v>0</v>
      </c>
      <c r="G7469">
        <f t="shared" si="469"/>
        <v>0</v>
      </c>
      <c r="H7469">
        <f t="shared" si="470"/>
        <v>0</v>
      </c>
    </row>
    <row r="7470" spans="1:8" x14ac:dyDescent="0.35">
      <c r="A7470" s="2">
        <v>35011</v>
      </c>
      <c r="B7470" s="3">
        <v>0.16666666666666666</v>
      </c>
      <c r="C7470">
        <v>49.251399999999997</v>
      </c>
      <c r="D7470" s="4" t="b">
        <f t="shared" si="467"/>
        <v>0</v>
      </c>
      <c r="E7470" s="5">
        <f>VLOOKUP(A7470,'Daily Nat Light Offices Mtl'!$A$1:$G$366,7)</f>
        <v>657.51801126542898</v>
      </c>
      <c r="F7470">
        <f t="shared" si="468"/>
        <v>0</v>
      </c>
      <c r="G7470">
        <f t="shared" si="469"/>
        <v>0</v>
      </c>
      <c r="H7470">
        <f t="shared" si="470"/>
        <v>0</v>
      </c>
    </row>
    <row r="7471" spans="1:8" x14ac:dyDescent="0.35">
      <c r="A7471" s="2">
        <v>35011</v>
      </c>
      <c r="B7471" s="3">
        <v>0.20833333333333334</v>
      </c>
      <c r="C7471">
        <v>49.251399999999997</v>
      </c>
      <c r="D7471" s="4" t="b">
        <f t="shared" si="467"/>
        <v>1</v>
      </c>
      <c r="E7471" s="5">
        <f>VLOOKUP(A7471,'Daily Nat Light Offices Mtl'!$A$1:$G$366,7)</f>
        <v>657.51801126542898</v>
      </c>
      <c r="F7471">
        <f t="shared" si="468"/>
        <v>41.094875704089311</v>
      </c>
      <c r="G7471">
        <f t="shared" si="469"/>
        <v>114.15243251135919</v>
      </c>
      <c r="H7471">
        <f t="shared" si="470"/>
        <v>0.95127027092799332</v>
      </c>
    </row>
    <row r="7472" spans="1:8" x14ac:dyDescent="0.35">
      <c r="A7472" s="2">
        <v>35011</v>
      </c>
      <c r="B7472" s="3">
        <v>0.25</v>
      </c>
      <c r="C7472">
        <v>123.294</v>
      </c>
      <c r="D7472" s="4" t="b">
        <f t="shared" si="467"/>
        <v>1</v>
      </c>
      <c r="E7472" s="5">
        <f>VLOOKUP(A7472,'Daily Nat Light Offices Mtl'!$A$1:$G$366,7)</f>
        <v>657.51801126542898</v>
      </c>
      <c r="F7472">
        <f t="shared" si="468"/>
        <v>41.094875704089311</v>
      </c>
      <c r="G7472">
        <f t="shared" si="469"/>
        <v>114.15243251135919</v>
      </c>
      <c r="H7472">
        <f t="shared" si="470"/>
        <v>0.95127027092799332</v>
      </c>
    </row>
    <row r="7473" spans="1:8" x14ac:dyDescent="0.35">
      <c r="A7473" s="2">
        <v>35011</v>
      </c>
      <c r="B7473" s="3">
        <v>0.29166666666666669</v>
      </c>
      <c r="C7473">
        <v>1467.13</v>
      </c>
      <c r="D7473" s="4" t="b">
        <f t="shared" si="467"/>
        <v>1</v>
      </c>
      <c r="E7473" s="5">
        <f>VLOOKUP(A7473,'Daily Nat Light Offices Mtl'!$A$1:$G$366,7)</f>
        <v>657.51801126542898</v>
      </c>
      <c r="F7473">
        <f t="shared" si="468"/>
        <v>41.094875704089311</v>
      </c>
      <c r="G7473">
        <f t="shared" si="469"/>
        <v>114.15243251135919</v>
      </c>
      <c r="H7473">
        <f t="shared" si="470"/>
        <v>0.95127027092799332</v>
      </c>
    </row>
    <row r="7474" spans="1:8" x14ac:dyDescent="0.35">
      <c r="A7474" s="2">
        <v>35011</v>
      </c>
      <c r="B7474" s="3">
        <v>0.33333333333333331</v>
      </c>
      <c r="C7474">
        <v>6750.72</v>
      </c>
      <c r="D7474" s="4" t="b">
        <f t="shared" si="467"/>
        <v>1</v>
      </c>
      <c r="E7474" s="5">
        <f>VLOOKUP(A7474,'Daily Nat Light Offices Mtl'!$A$1:$G$366,7)</f>
        <v>657.51801126542898</v>
      </c>
      <c r="F7474">
        <f t="shared" si="468"/>
        <v>41.094875704089311</v>
      </c>
      <c r="G7474">
        <f t="shared" si="469"/>
        <v>114.15243251135919</v>
      </c>
      <c r="H7474">
        <f t="shared" si="470"/>
        <v>0.95127027092799332</v>
      </c>
    </row>
    <row r="7475" spans="1:8" x14ac:dyDescent="0.35">
      <c r="A7475" s="2">
        <v>35011</v>
      </c>
      <c r="B7475" s="3">
        <v>0.375</v>
      </c>
      <c r="C7475">
        <v>13731.2</v>
      </c>
      <c r="D7475" s="4" t="b">
        <f t="shared" si="467"/>
        <v>1</v>
      </c>
      <c r="E7475" s="5">
        <f>VLOOKUP(A7475,'Daily Nat Light Offices Mtl'!$A$1:$G$366,7)</f>
        <v>657.51801126542898</v>
      </c>
      <c r="F7475">
        <f t="shared" si="468"/>
        <v>41.094875704089311</v>
      </c>
      <c r="G7475">
        <f t="shared" si="469"/>
        <v>114.15243251135919</v>
      </c>
      <c r="H7475">
        <f t="shared" si="470"/>
        <v>0.95127027092799332</v>
      </c>
    </row>
    <row r="7476" spans="1:8" x14ac:dyDescent="0.35">
      <c r="A7476" s="2">
        <v>35011</v>
      </c>
      <c r="B7476" s="3">
        <v>0.41666666666666669</v>
      </c>
      <c r="C7476">
        <v>18626.900000000001</v>
      </c>
      <c r="D7476" s="4" t="b">
        <f t="shared" si="467"/>
        <v>1</v>
      </c>
      <c r="E7476" s="5">
        <f>VLOOKUP(A7476,'Daily Nat Light Offices Mtl'!$A$1:$G$366,7)</f>
        <v>657.51801126542898</v>
      </c>
      <c r="F7476">
        <f t="shared" si="468"/>
        <v>41.094875704089311</v>
      </c>
      <c r="G7476">
        <f t="shared" si="469"/>
        <v>114.15243251135919</v>
      </c>
      <c r="H7476">
        <f t="shared" si="470"/>
        <v>0.95127027092799332</v>
      </c>
    </row>
    <row r="7477" spans="1:8" x14ac:dyDescent="0.35">
      <c r="A7477" s="2">
        <v>35011</v>
      </c>
      <c r="B7477" s="3">
        <v>0.45833333333333331</v>
      </c>
      <c r="C7477">
        <v>20452.599999999999</v>
      </c>
      <c r="D7477" s="4" t="b">
        <f t="shared" si="467"/>
        <v>1</v>
      </c>
      <c r="E7477" s="5">
        <f>VLOOKUP(A7477,'Daily Nat Light Offices Mtl'!$A$1:$G$366,7)</f>
        <v>657.51801126542898</v>
      </c>
      <c r="F7477">
        <f t="shared" si="468"/>
        <v>41.094875704089311</v>
      </c>
      <c r="G7477">
        <f t="shared" si="469"/>
        <v>114.15243251135919</v>
      </c>
      <c r="H7477">
        <f t="shared" si="470"/>
        <v>0.95127027092799332</v>
      </c>
    </row>
    <row r="7478" spans="1:8" x14ac:dyDescent="0.35">
      <c r="A7478" s="2">
        <v>35011</v>
      </c>
      <c r="B7478" s="3">
        <v>0.5</v>
      </c>
      <c r="C7478">
        <v>17812.7</v>
      </c>
      <c r="D7478" s="4" t="b">
        <f t="shared" si="467"/>
        <v>1</v>
      </c>
      <c r="E7478" s="5">
        <f>VLOOKUP(A7478,'Daily Nat Light Offices Mtl'!$A$1:$G$366,7)</f>
        <v>657.51801126542898</v>
      </c>
      <c r="F7478">
        <f t="shared" si="468"/>
        <v>41.094875704089311</v>
      </c>
      <c r="G7478">
        <f t="shared" si="469"/>
        <v>114.15243251135919</v>
      </c>
      <c r="H7478">
        <f t="shared" si="470"/>
        <v>0.95127027092799332</v>
      </c>
    </row>
    <row r="7479" spans="1:8" x14ac:dyDescent="0.35">
      <c r="A7479" s="2">
        <v>35011</v>
      </c>
      <c r="B7479" s="3">
        <v>0.54166666666666663</v>
      </c>
      <c r="C7479">
        <v>10313.700000000001</v>
      </c>
      <c r="D7479" s="4" t="b">
        <f t="shared" si="467"/>
        <v>1</v>
      </c>
      <c r="E7479" s="5">
        <f>VLOOKUP(A7479,'Daily Nat Light Offices Mtl'!$A$1:$G$366,7)</f>
        <v>657.51801126542898</v>
      </c>
      <c r="F7479">
        <f t="shared" si="468"/>
        <v>41.094875704089311</v>
      </c>
      <c r="G7479">
        <f t="shared" si="469"/>
        <v>114.15243251135919</v>
      </c>
      <c r="H7479">
        <f t="shared" si="470"/>
        <v>0.95127027092799332</v>
      </c>
    </row>
    <row r="7480" spans="1:8" x14ac:dyDescent="0.35">
      <c r="A7480" s="2">
        <v>35011</v>
      </c>
      <c r="B7480" s="3">
        <v>0.58333333333333337</v>
      </c>
      <c r="C7480">
        <v>5211.1899999999996</v>
      </c>
      <c r="D7480" s="4" t="b">
        <f t="shared" si="467"/>
        <v>1</v>
      </c>
      <c r="E7480" s="5">
        <f>VLOOKUP(A7480,'Daily Nat Light Offices Mtl'!$A$1:$G$366,7)</f>
        <v>657.51801126542898</v>
      </c>
      <c r="F7480">
        <f t="shared" si="468"/>
        <v>41.094875704089311</v>
      </c>
      <c r="G7480">
        <f t="shared" si="469"/>
        <v>114.15243251135919</v>
      </c>
      <c r="H7480">
        <f t="shared" si="470"/>
        <v>0.95127027092799332</v>
      </c>
    </row>
    <row r="7481" spans="1:8" x14ac:dyDescent="0.35">
      <c r="A7481" s="2">
        <v>35011</v>
      </c>
      <c r="B7481" s="3">
        <v>0.625</v>
      </c>
      <c r="C7481">
        <v>2226.15</v>
      </c>
      <c r="D7481" s="4" t="b">
        <f t="shared" si="467"/>
        <v>1</v>
      </c>
      <c r="E7481" s="5">
        <f>VLOOKUP(A7481,'Daily Nat Light Offices Mtl'!$A$1:$G$366,7)</f>
        <v>657.51801126542898</v>
      </c>
      <c r="F7481">
        <f t="shared" si="468"/>
        <v>41.094875704089311</v>
      </c>
      <c r="G7481">
        <f t="shared" si="469"/>
        <v>114.15243251135919</v>
      </c>
      <c r="H7481">
        <f t="shared" si="470"/>
        <v>0.95127027092799332</v>
      </c>
    </row>
    <row r="7482" spans="1:8" x14ac:dyDescent="0.35">
      <c r="A7482" s="2">
        <v>35011</v>
      </c>
      <c r="B7482" s="3">
        <v>0.66666666666666663</v>
      </c>
      <c r="C7482">
        <v>980.85199999999998</v>
      </c>
      <c r="D7482" s="4" t="b">
        <f t="shared" si="467"/>
        <v>1</v>
      </c>
      <c r="E7482" s="5">
        <f>VLOOKUP(A7482,'Daily Nat Light Offices Mtl'!$A$1:$G$366,7)</f>
        <v>657.51801126542898</v>
      </c>
      <c r="F7482">
        <f t="shared" si="468"/>
        <v>41.094875704089311</v>
      </c>
      <c r="G7482">
        <f t="shared" si="469"/>
        <v>114.15243251135919</v>
      </c>
      <c r="H7482">
        <f t="shared" si="470"/>
        <v>0.95127027092799332</v>
      </c>
    </row>
    <row r="7483" spans="1:8" x14ac:dyDescent="0.35">
      <c r="A7483" s="2">
        <v>35011</v>
      </c>
      <c r="B7483" s="3">
        <v>0.70833333333333337</v>
      </c>
      <c r="C7483">
        <v>788.02200000000005</v>
      </c>
      <c r="D7483" s="4" t="b">
        <f t="shared" si="467"/>
        <v>1</v>
      </c>
      <c r="E7483" s="5">
        <f>VLOOKUP(A7483,'Daily Nat Light Offices Mtl'!$A$1:$G$366,7)</f>
        <v>657.51801126542898</v>
      </c>
      <c r="F7483">
        <f t="shared" si="468"/>
        <v>41.094875704089311</v>
      </c>
      <c r="G7483">
        <f t="shared" si="469"/>
        <v>114.15243251135919</v>
      </c>
      <c r="H7483">
        <f t="shared" si="470"/>
        <v>0.95127027092799332</v>
      </c>
    </row>
    <row r="7484" spans="1:8" x14ac:dyDescent="0.35">
      <c r="A7484" s="2">
        <v>35011</v>
      </c>
      <c r="B7484" s="3">
        <v>0.75</v>
      </c>
      <c r="C7484">
        <v>492.51400000000001</v>
      </c>
      <c r="D7484" s="4" t="b">
        <f t="shared" si="467"/>
        <v>1</v>
      </c>
      <c r="E7484" s="5">
        <f>VLOOKUP(A7484,'Daily Nat Light Offices Mtl'!$A$1:$G$366,7)</f>
        <v>657.51801126542898</v>
      </c>
      <c r="F7484">
        <f t="shared" si="468"/>
        <v>41.094875704089311</v>
      </c>
      <c r="G7484">
        <f t="shared" si="469"/>
        <v>114.15243251135919</v>
      </c>
      <c r="H7484">
        <f t="shared" si="470"/>
        <v>0.95127027092799332</v>
      </c>
    </row>
    <row r="7485" spans="1:8" x14ac:dyDescent="0.35">
      <c r="A7485" s="2">
        <v>35011</v>
      </c>
      <c r="B7485" s="3">
        <v>0.79166666666666663</v>
      </c>
      <c r="C7485">
        <v>295.50799999999998</v>
      </c>
      <c r="D7485" s="4" t="b">
        <f t="shared" si="467"/>
        <v>1</v>
      </c>
      <c r="E7485" s="5">
        <f>VLOOKUP(A7485,'Daily Nat Light Offices Mtl'!$A$1:$G$366,7)</f>
        <v>657.51801126542898</v>
      </c>
      <c r="F7485">
        <f t="shared" si="468"/>
        <v>41.094875704089311</v>
      </c>
      <c r="G7485">
        <f t="shared" si="469"/>
        <v>114.15243251135919</v>
      </c>
      <c r="H7485">
        <f t="shared" si="470"/>
        <v>0.95127027092799332</v>
      </c>
    </row>
    <row r="7486" spans="1:8" x14ac:dyDescent="0.35">
      <c r="A7486" s="2">
        <v>35011</v>
      </c>
      <c r="B7486" s="3">
        <v>0.83333333333333337</v>
      </c>
      <c r="C7486">
        <v>295.50799999999998</v>
      </c>
      <c r="D7486" s="4" t="b">
        <f t="shared" si="467"/>
        <v>1</v>
      </c>
      <c r="E7486" s="5">
        <f>VLOOKUP(A7486,'Daily Nat Light Offices Mtl'!$A$1:$G$366,7)</f>
        <v>657.51801126542898</v>
      </c>
      <c r="F7486">
        <f t="shared" si="468"/>
        <v>41.094875704089311</v>
      </c>
      <c r="G7486">
        <f t="shared" si="469"/>
        <v>114.15243251135919</v>
      </c>
      <c r="H7486">
        <f t="shared" si="470"/>
        <v>0.95127027092799332</v>
      </c>
    </row>
    <row r="7487" spans="1:8" x14ac:dyDescent="0.35">
      <c r="A7487" s="2">
        <v>35011</v>
      </c>
      <c r="B7487" s="3">
        <v>0.875</v>
      </c>
      <c r="C7487">
        <v>98.502700000000004</v>
      </c>
      <c r="D7487" s="4" t="b">
        <f t="shared" si="467"/>
        <v>1</v>
      </c>
      <c r="E7487" s="5">
        <f>VLOOKUP(A7487,'Daily Nat Light Offices Mtl'!$A$1:$G$366,7)</f>
        <v>657.51801126542898</v>
      </c>
      <c r="F7487">
        <f t="shared" si="468"/>
        <v>41.094875704089311</v>
      </c>
      <c r="G7487">
        <f t="shared" si="469"/>
        <v>114.15243251135919</v>
      </c>
      <c r="H7487">
        <f t="shared" si="470"/>
        <v>0.95127027092799332</v>
      </c>
    </row>
    <row r="7488" spans="1:8" x14ac:dyDescent="0.35">
      <c r="A7488" s="2">
        <v>35011</v>
      </c>
      <c r="B7488" s="3">
        <v>0.91666666666666663</v>
      </c>
      <c r="C7488">
        <v>98.502700000000004</v>
      </c>
      <c r="D7488" s="4" t="b">
        <f t="shared" si="467"/>
        <v>0</v>
      </c>
      <c r="E7488" s="5">
        <f>VLOOKUP(A7488,'Daily Nat Light Offices Mtl'!$A$1:$G$366,7)</f>
        <v>657.51801126542898</v>
      </c>
      <c r="F7488">
        <f t="shared" si="468"/>
        <v>0</v>
      </c>
      <c r="G7488">
        <f t="shared" si="469"/>
        <v>0</v>
      </c>
      <c r="H7488">
        <f t="shared" si="470"/>
        <v>0</v>
      </c>
    </row>
    <row r="7489" spans="1:8" x14ac:dyDescent="0.35">
      <c r="A7489" s="2">
        <v>35011</v>
      </c>
      <c r="B7489" s="3">
        <v>0.95833333333333337</v>
      </c>
      <c r="C7489">
        <v>49.251399999999997</v>
      </c>
      <c r="D7489" s="4" t="b">
        <f t="shared" si="467"/>
        <v>0</v>
      </c>
      <c r="E7489" s="5">
        <f>VLOOKUP(A7489,'Daily Nat Light Offices Mtl'!$A$1:$G$366,7)</f>
        <v>657.51801126542898</v>
      </c>
      <c r="F7489">
        <f t="shared" si="468"/>
        <v>0</v>
      </c>
      <c r="G7489">
        <f t="shared" si="469"/>
        <v>0</v>
      </c>
      <c r="H7489">
        <f t="shared" si="470"/>
        <v>0</v>
      </c>
    </row>
    <row r="7490" spans="1:8" x14ac:dyDescent="0.35">
      <c r="A7490" s="2">
        <v>35012</v>
      </c>
      <c r="B7490" s="3">
        <v>0</v>
      </c>
      <c r="C7490">
        <v>49.251399999999997</v>
      </c>
      <c r="D7490" s="4" t="b">
        <f t="shared" ref="D7490:D7553" si="471">AND(B7490&gt;$B$6,B7490&lt;$B$24,E7490&gt;0)</f>
        <v>0</v>
      </c>
      <c r="E7490" s="5">
        <f>VLOOKUP(A7490,'Daily Nat Light Offices Mtl'!$A$1:$G$366,7)</f>
        <v>674.61608231490334</v>
      </c>
      <c r="F7490">
        <f t="shared" si="468"/>
        <v>0</v>
      </c>
      <c r="G7490">
        <f t="shared" si="469"/>
        <v>0</v>
      </c>
      <c r="H7490">
        <f t="shared" si="470"/>
        <v>0</v>
      </c>
    </row>
    <row r="7491" spans="1:8" x14ac:dyDescent="0.35">
      <c r="A7491" s="2">
        <v>35012</v>
      </c>
      <c r="B7491" s="3">
        <v>4.1666666666666664E-2</v>
      </c>
      <c r="C7491">
        <v>49.251399999999997</v>
      </c>
      <c r="D7491" s="4" t="b">
        <f t="shared" si="471"/>
        <v>0</v>
      </c>
      <c r="E7491" s="5">
        <f>VLOOKUP(A7491,'Daily Nat Light Offices Mtl'!$A$1:$G$366,7)</f>
        <v>674.61608231490334</v>
      </c>
      <c r="F7491">
        <f t="shared" ref="F7491:F7554" si="472">IF(D7491,E7491/16,0)</f>
        <v>0</v>
      </c>
      <c r="G7491">
        <f t="shared" ref="G7491:G7554" si="473">CONVERT(F7491*10^4,"J","Wh")</f>
        <v>0</v>
      </c>
      <c r="H7491">
        <f t="shared" ref="H7491:H7554" si="474">G7491/$J$2</f>
        <v>0</v>
      </c>
    </row>
    <row r="7492" spans="1:8" x14ac:dyDescent="0.35">
      <c r="A7492" s="2">
        <v>35012</v>
      </c>
      <c r="B7492" s="3">
        <v>8.3333333333333329E-2</v>
      </c>
      <c r="C7492">
        <v>49.251399999999997</v>
      </c>
      <c r="D7492" s="4" t="b">
        <f t="shared" si="471"/>
        <v>0</v>
      </c>
      <c r="E7492" s="5">
        <f>VLOOKUP(A7492,'Daily Nat Light Offices Mtl'!$A$1:$G$366,7)</f>
        <v>674.61608231490334</v>
      </c>
      <c r="F7492">
        <f t="shared" si="472"/>
        <v>0</v>
      </c>
      <c r="G7492">
        <f t="shared" si="473"/>
        <v>0</v>
      </c>
      <c r="H7492">
        <f t="shared" si="474"/>
        <v>0</v>
      </c>
    </row>
    <row r="7493" spans="1:8" x14ac:dyDescent="0.35">
      <c r="A7493" s="2">
        <v>35012</v>
      </c>
      <c r="B7493" s="3">
        <v>0.125</v>
      </c>
      <c r="C7493">
        <v>49.251399999999997</v>
      </c>
      <c r="D7493" s="4" t="b">
        <f t="shared" si="471"/>
        <v>0</v>
      </c>
      <c r="E7493" s="5">
        <f>VLOOKUP(A7493,'Daily Nat Light Offices Mtl'!$A$1:$G$366,7)</f>
        <v>674.61608231490334</v>
      </c>
      <c r="F7493">
        <f t="shared" si="472"/>
        <v>0</v>
      </c>
      <c r="G7493">
        <f t="shared" si="473"/>
        <v>0</v>
      </c>
      <c r="H7493">
        <f t="shared" si="474"/>
        <v>0</v>
      </c>
    </row>
    <row r="7494" spans="1:8" x14ac:dyDescent="0.35">
      <c r="A7494" s="2">
        <v>35012</v>
      </c>
      <c r="B7494" s="3">
        <v>0.16666666666666666</v>
      </c>
      <c r="C7494">
        <v>49.251399999999997</v>
      </c>
      <c r="D7494" s="4" t="b">
        <f t="shared" si="471"/>
        <v>0</v>
      </c>
      <c r="E7494" s="5">
        <f>VLOOKUP(A7494,'Daily Nat Light Offices Mtl'!$A$1:$G$366,7)</f>
        <v>674.61608231490334</v>
      </c>
      <c r="F7494">
        <f t="shared" si="472"/>
        <v>0</v>
      </c>
      <c r="G7494">
        <f t="shared" si="473"/>
        <v>0</v>
      </c>
      <c r="H7494">
        <f t="shared" si="474"/>
        <v>0</v>
      </c>
    </row>
    <row r="7495" spans="1:8" x14ac:dyDescent="0.35">
      <c r="A7495" s="2">
        <v>35012</v>
      </c>
      <c r="B7495" s="3">
        <v>0.20833333333333334</v>
      </c>
      <c r="C7495">
        <v>49.251399999999997</v>
      </c>
      <c r="D7495" s="4" t="b">
        <f t="shared" si="471"/>
        <v>1</v>
      </c>
      <c r="E7495" s="5">
        <f>VLOOKUP(A7495,'Daily Nat Light Offices Mtl'!$A$1:$G$366,7)</f>
        <v>674.61608231490334</v>
      </c>
      <c r="F7495">
        <f t="shared" si="472"/>
        <v>42.163505144681459</v>
      </c>
      <c r="G7495">
        <f t="shared" si="473"/>
        <v>117.12084762411517</v>
      </c>
      <c r="H7495">
        <f t="shared" si="474"/>
        <v>0.97600706353429312</v>
      </c>
    </row>
    <row r="7496" spans="1:8" x14ac:dyDescent="0.35">
      <c r="A7496" s="2">
        <v>35012</v>
      </c>
      <c r="B7496" s="3">
        <v>0.25</v>
      </c>
      <c r="C7496">
        <v>122.374</v>
      </c>
      <c r="D7496" s="4" t="b">
        <f t="shared" si="471"/>
        <v>1</v>
      </c>
      <c r="E7496" s="5">
        <f>VLOOKUP(A7496,'Daily Nat Light Offices Mtl'!$A$1:$G$366,7)</f>
        <v>674.61608231490334</v>
      </c>
      <c r="F7496">
        <f t="shared" si="472"/>
        <v>42.163505144681459</v>
      </c>
      <c r="G7496">
        <f t="shared" si="473"/>
        <v>117.12084762411517</v>
      </c>
      <c r="H7496">
        <f t="shared" si="474"/>
        <v>0.97600706353429312</v>
      </c>
    </row>
    <row r="7497" spans="1:8" x14ac:dyDescent="0.35">
      <c r="A7497" s="2">
        <v>35012</v>
      </c>
      <c r="B7497" s="3">
        <v>0.29166666666666669</v>
      </c>
      <c r="C7497">
        <v>999.33100000000002</v>
      </c>
      <c r="D7497" s="4" t="b">
        <f t="shared" si="471"/>
        <v>1</v>
      </c>
      <c r="E7497" s="5">
        <f>VLOOKUP(A7497,'Daily Nat Light Offices Mtl'!$A$1:$G$366,7)</f>
        <v>674.61608231490334</v>
      </c>
      <c r="F7497">
        <f t="shared" si="472"/>
        <v>42.163505144681459</v>
      </c>
      <c r="G7497">
        <f t="shared" si="473"/>
        <v>117.12084762411517</v>
      </c>
      <c r="H7497">
        <f t="shared" si="474"/>
        <v>0.97600706353429312</v>
      </c>
    </row>
    <row r="7498" spans="1:8" x14ac:dyDescent="0.35">
      <c r="A7498" s="2">
        <v>35012</v>
      </c>
      <c r="B7498" s="3">
        <v>0.33333333333333331</v>
      </c>
      <c r="C7498">
        <v>2650.92</v>
      </c>
      <c r="D7498" s="4" t="b">
        <f t="shared" si="471"/>
        <v>1</v>
      </c>
      <c r="E7498" s="5">
        <f>VLOOKUP(A7498,'Daily Nat Light Offices Mtl'!$A$1:$G$366,7)</f>
        <v>674.61608231490334</v>
      </c>
      <c r="F7498">
        <f t="shared" si="472"/>
        <v>42.163505144681459</v>
      </c>
      <c r="G7498">
        <f t="shared" si="473"/>
        <v>117.12084762411517</v>
      </c>
      <c r="H7498">
        <f t="shared" si="474"/>
        <v>0.97600706353429312</v>
      </c>
    </row>
    <row r="7499" spans="1:8" x14ac:dyDescent="0.35">
      <c r="A7499" s="2">
        <v>35012</v>
      </c>
      <c r="B7499" s="3">
        <v>0.375</v>
      </c>
      <c r="C7499">
        <v>4722.46</v>
      </c>
      <c r="D7499" s="4" t="b">
        <f t="shared" si="471"/>
        <v>1</v>
      </c>
      <c r="E7499" s="5">
        <f>VLOOKUP(A7499,'Daily Nat Light Offices Mtl'!$A$1:$G$366,7)</f>
        <v>674.61608231490334</v>
      </c>
      <c r="F7499">
        <f t="shared" si="472"/>
        <v>42.163505144681459</v>
      </c>
      <c r="G7499">
        <f t="shared" si="473"/>
        <v>117.12084762411517</v>
      </c>
      <c r="H7499">
        <f t="shared" si="474"/>
        <v>0.97600706353429312</v>
      </c>
    </row>
    <row r="7500" spans="1:8" x14ac:dyDescent="0.35">
      <c r="A7500" s="2">
        <v>35012</v>
      </c>
      <c r="B7500" s="3">
        <v>0.41666666666666669</v>
      </c>
      <c r="C7500">
        <v>6210.92</v>
      </c>
      <c r="D7500" s="4" t="b">
        <f t="shared" si="471"/>
        <v>1</v>
      </c>
      <c r="E7500" s="5">
        <f>VLOOKUP(A7500,'Daily Nat Light Offices Mtl'!$A$1:$G$366,7)</f>
        <v>674.61608231490334</v>
      </c>
      <c r="F7500">
        <f t="shared" si="472"/>
        <v>42.163505144681459</v>
      </c>
      <c r="G7500">
        <f t="shared" si="473"/>
        <v>117.12084762411517</v>
      </c>
      <c r="H7500">
        <f t="shared" si="474"/>
        <v>0.97600706353429312</v>
      </c>
    </row>
    <row r="7501" spans="1:8" x14ac:dyDescent="0.35">
      <c r="A7501" s="2">
        <v>35012</v>
      </c>
      <c r="B7501" s="3">
        <v>0.45833333333333331</v>
      </c>
      <c r="C7501">
        <v>5384.47</v>
      </c>
      <c r="D7501" s="4" t="b">
        <f t="shared" si="471"/>
        <v>1</v>
      </c>
      <c r="E7501" s="5">
        <f>VLOOKUP(A7501,'Daily Nat Light Offices Mtl'!$A$1:$G$366,7)</f>
        <v>674.61608231490334</v>
      </c>
      <c r="F7501">
        <f t="shared" si="472"/>
        <v>42.163505144681459</v>
      </c>
      <c r="G7501">
        <f t="shared" si="473"/>
        <v>117.12084762411517</v>
      </c>
      <c r="H7501">
        <f t="shared" si="474"/>
        <v>0.97600706353429312</v>
      </c>
    </row>
    <row r="7502" spans="1:8" x14ac:dyDescent="0.35">
      <c r="A7502" s="2">
        <v>35012</v>
      </c>
      <c r="B7502" s="3">
        <v>0.5</v>
      </c>
      <c r="C7502">
        <v>5032.82</v>
      </c>
      <c r="D7502" s="4" t="b">
        <f t="shared" si="471"/>
        <v>1</v>
      </c>
      <c r="E7502" s="5">
        <f>VLOOKUP(A7502,'Daily Nat Light Offices Mtl'!$A$1:$G$366,7)</f>
        <v>674.61608231490334</v>
      </c>
      <c r="F7502">
        <f t="shared" si="472"/>
        <v>42.163505144681459</v>
      </c>
      <c r="G7502">
        <f t="shared" si="473"/>
        <v>117.12084762411517</v>
      </c>
      <c r="H7502">
        <f t="shared" si="474"/>
        <v>0.97600706353429312</v>
      </c>
    </row>
    <row r="7503" spans="1:8" x14ac:dyDescent="0.35">
      <c r="A7503" s="2">
        <v>35012</v>
      </c>
      <c r="B7503" s="3">
        <v>0.54166666666666663</v>
      </c>
      <c r="C7503">
        <v>4291.99</v>
      </c>
      <c r="D7503" s="4" t="b">
        <f t="shared" si="471"/>
        <v>1</v>
      </c>
      <c r="E7503" s="5">
        <f>VLOOKUP(A7503,'Daily Nat Light Offices Mtl'!$A$1:$G$366,7)</f>
        <v>674.61608231490334</v>
      </c>
      <c r="F7503">
        <f t="shared" si="472"/>
        <v>42.163505144681459</v>
      </c>
      <c r="G7503">
        <f t="shared" si="473"/>
        <v>117.12084762411517</v>
      </c>
      <c r="H7503">
        <f t="shared" si="474"/>
        <v>0.97600706353429312</v>
      </c>
    </row>
    <row r="7504" spans="1:8" x14ac:dyDescent="0.35">
      <c r="A7504" s="2">
        <v>35012</v>
      </c>
      <c r="B7504" s="3">
        <v>0.58333333333333337</v>
      </c>
      <c r="C7504">
        <v>3148.87</v>
      </c>
      <c r="D7504" s="4" t="b">
        <f t="shared" si="471"/>
        <v>1</v>
      </c>
      <c r="E7504" s="5">
        <f>VLOOKUP(A7504,'Daily Nat Light Offices Mtl'!$A$1:$G$366,7)</f>
        <v>674.61608231490334</v>
      </c>
      <c r="F7504">
        <f t="shared" si="472"/>
        <v>42.163505144681459</v>
      </c>
      <c r="G7504">
        <f t="shared" si="473"/>
        <v>117.12084762411517</v>
      </c>
      <c r="H7504">
        <f t="shared" si="474"/>
        <v>0.97600706353429312</v>
      </c>
    </row>
    <row r="7505" spans="1:8" x14ac:dyDescent="0.35">
      <c r="A7505" s="2">
        <v>35012</v>
      </c>
      <c r="B7505" s="3">
        <v>0.625</v>
      </c>
      <c r="C7505">
        <v>1874.31</v>
      </c>
      <c r="D7505" s="4" t="b">
        <f t="shared" si="471"/>
        <v>1</v>
      </c>
      <c r="E7505" s="5">
        <f>VLOOKUP(A7505,'Daily Nat Light Offices Mtl'!$A$1:$G$366,7)</f>
        <v>674.61608231490334</v>
      </c>
      <c r="F7505">
        <f t="shared" si="472"/>
        <v>42.163505144681459</v>
      </c>
      <c r="G7505">
        <f t="shared" si="473"/>
        <v>117.12084762411517</v>
      </c>
      <c r="H7505">
        <f t="shared" si="474"/>
        <v>0.97600706353429312</v>
      </c>
    </row>
    <row r="7506" spans="1:8" x14ac:dyDescent="0.35">
      <c r="A7506" s="2">
        <v>35012</v>
      </c>
      <c r="B7506" s="3">
        <v>0.66666666666666663</v>
      </c>
      <c r="C7506">
        <v>974.15</v>
      </c>
      <c r="D7506" s="4" t="b">
        <f t="shared" si="471"/>
        <v>1</v>
      </c>
      <c r="E7506" s="5">
        <f>VLOOKUP(A7506,'Daily Nat Light Offices Mtl'!$A$1:$G$366,7)</f>
        <v>674.61608231490334</v>
      </c>
      <c r="F7506">
        <f t="shared" si="472"/>
        <v>42.163505144681459</v>
      </c>
      <c r="G7506">
        <f t="shared" si="473"/>
        <v>117.12084762411517</v>
      </c>
      <c r="H7506">
        <f t="shared" si="474"/>
        <v>0.97600706353429312</v>
      </c>
    </row>
    <row r="7507" spans="1:8" x14ac:dyDescent="0.35">
      <c r="A7507" s="2">
        <v>35012</v>
      </c>
      <c r="B7507" s="3">
        <v>0.70833333333333337</v>
      </c>
      <c r="C7507">
        <v>788.02200000000005</v>
      </c>
      <c r="D7507" s="4" t="b">
        <f t="shared" si="471"/>
        <v>1</v>
      </c>
      <c r="E7507" s="5">
        <f>VLOOKUP(A7507,'Daily Nat Light Offices Mtl'!$A$1:$G$366,7)</f>
        <v>674.61608231490334</v>
      </c>
      <c r="F7507">
        <f t="shared" si="472"/>
        <v>42.163505144681459</v>
      </c>
      <c r="G7507">
        <f t="shared" si="473"/>
        <v>117.12084762411517</v>
      </c>
      <c r="H7507">
        <f t="shared" si="474"/>
        <v>0.97600706353429312</v>
      </c>
    </row>
    <row r="7508" spans="1:8" x14ac:dyDescent="0.35">
      <c r="A7508" s="2">
        <v>35012</v>
      </c>
      <c r="B7508" s="3">
        <v>0.75</v>
      </c>
      <c r="C7508">
        <v>492.51400000000001</v>
      </c>
      <c r="D7508" s="4" t="b">
        <f t="shared" si="471"/>
        <v>1</v>
      </c>
      <c r="E7508" s="5">
        <f>VLOOKUP(A7508,'Daily Nat Light Offices Mtl'!$A$1:$G$366,7)</f>
        <v>674.61608231490334</v>
      </c>
      <c r="F7508">
        <f t="shared" si="472"/>
        <v>42.163505144681459</v>
      </c>
      <c r="G7508">
        <f t="shared" si="473"/>
        <v>117.12084762411517</v>
      </c>
      <c r="H7508">
        <f t="shared" si="474"/>
        <v>0.97600706353429312</v>
      </c>
    </row>
    <row r="7509" spans="1:8" x14ac:dyDescent="0.35">
      <c r="A7509" s="2">
        <v>35012</v>
      </c>
      <c r="B7509" s="3">
        <v>0.79166666666666663</v>
      </c>
      <c r="C7509">
        <v>295.50799999999998</v>
      </c>
      <c r="D7509" s="4" t="b">
        <f t="shared" si="471"/>
        <v>1</v>
      </c>
      <c r="E7509" s="5">
        <f>VLOOKUP(A7509,'Daily Nat Light Offices Mtl'!$A$1:$G$366,7)</f>
        <v>674.61608231490334</v>
      </c>
      <c r="F7509">
        <f t="shared" si="472"/>
        <v>42.163505144681459</v>
      </c>
      <c r="G7509">
        <f t="shared" si="473"/>
        <v>117.12084762411517</v>
      </c>
      <c r="H7509">
        <f t="shared" si="474"/>
        <v>0.97600706353429312</v>
      </c>
    </row>
    <row r="7510" spans="1:8" x14ac:dyDescent="0.35">
      <c r="A7510" s="2">
        <v>35012</v>
      </c>
      <c r="B7510" s="3">
        <v>0.83333333333333337</v>
      </c>
      <c r="C7510">
        <v>295.50799999999998</v>
      </c>
      <c r="D7510" s="4" t="b">
        <f t="shared" si="471"/>
        <v>1</v>
      </c>
      <c r="E7510" s="5">
        <f>VLOOKUP(A7510,'Daily Nat Light Offices Mtl'!$A$1:$G$366,7)</f>
        <v>674.61608231490334</v>
      </c>
      <c r="F7510">
        <f t="shared" si="472"/>
        <v>42.163505144681459</v>
      </c>
      <c r="G7510">
        <f t="shared" si="473"/>
        <v>117.12084762411517</v>
      </c>
      <c r="H7510">
        <f t="shared" si="474"/>
        <v>0.97600706353429312</v>
      </c>
    </row>
    <row r="7511" spans="1:8" x14ac:dyDescent="0.35">
      <c r="A7511" s="2">
        <v>35012</v>
      </c>
      <c r="B7511" s="3">
        <v>0.875</v>
      </c>
      <c r="C7511">
        <v>98.502700000000004</v>
      </c>
      <c r="D7511" s="4" t="b">
        <f t="shared" si="471"/>
        <v>1</v>
      </c>
      <c r="E7511" s="5">
        <f>VLOOKUP(A7511,'Daily Nat Light Offices Mtl'!$A$1:$G$366,7)</f>
        <v>674.61608231490334</v>
      </c>
      <c r="F7511">
        <f t="shared" si="472"/>
        <v>42.163505144681459</v>
      </c>
      <c r="G7511">
        <f t="shared" si="473"/>
        <v>117.12084762411517</v>
      </c>
      <c r="H7511">
        <f t="shared" si="474"/>
        <v>0.97600706353429312</v>
      </c>
    </row>
    <row r="7512" spans="1:8" x14ac:dyDescent="0.35">
      <c r="A7512" s="2">
        <v>35012</v>
      </c>
      <c r="B7512" s="3">
        <v>0.91666666666666663</v>
      </c>
      <c r="C7512">
        <v>98.502700000000004</v>
      </c>
      <c r="D7512" s="4" t="b">
        <f t="shared" si="471"/>
        <v>0</v>
      </c>
      <c r="E7512" s="5">
        <f>VLOOKUP(A7512,'Daily Nat Light Offices Mtl'!$A$1:$G$366,7)</f>
        <v>674.61608231490334</v>
      </c>
      <c r="F7512">
        <f t="shared" si="472"/>
        <v>0</v>
      </c>
      <c r="G7512">
        <f t="shared" si="473"/>
        <v>0</v>
      </c>
      <c r="H7512">
        <f t="shared" si="474"/>
        <v>0</v>
      </c>
    </row>
    <row r="7513" spans="1:8" x14ac:dyDescent="0.35">
      <c r="A7513" s="2">
        <v>35012</v>
      </c>
      <c r="B7513" s="3">
        <v>0.95833333333333337</v>
      </c>
      <c r="C7513">
        <v>49.251399999999997</v>
      </c>
      <c r="D7513" s="4" t="b">
        <f t="shared" si="471"/>
        <v>0</v>
      </c>
      <c r="E7513" s="5">
        <f>VLOOKUP(A7513,'Daily Nat Light Offices Mtl'!$A$1:$G$366,7)</f>
        <v>674.61608231490334</v>
      </c>
      <c r="F7513">
        <f t="shared" si="472"/>
        <v>0</v>
      </c>
      <c r="G7513">
        <f t="shared" si="473"/>
        <v>0</v>
      </c>
      <c r="H7513">
        <f t="shared" si="474"/>
        <v>0</v>
      </c>
    </row>
    <row r="7514" spans="1:8" x14ac:dyDescent="0.35">
      <c r="A7514" s="2">
        <v>35013</v>
      </c>
      <c r="B7514" s="3">
        <v>0</v>
      </c>
      <c r="C7514">
        <v>49.251399999999997</v>
      </c>
      <c r="D7514" s="4" t="b">
        <f t="shared" si="471"/>
        <v>0</v>
      </c>
      <c r="E7514" s="5">
        <f>VLOOKUP(A7514,'Daily Nat Light Offices Mtl'!$A$1:$G$366,7)</f>
        <v>675.72254590560624</v>
      </c>
      <c r="F7514">
        <f t="shared" si="472"/>
        <v>0</v>
      </c>
      <c r="G7514">
        <f t="shared" si="473"/>
        <v>0</v>
      </c>
      <c r="H7514">
        <f t="shared" si="474"/>
        <v>0</v>
      </c>
    </row>
    <row r="7515" spans="1:8" x14ac:dyDescent="0.35">
      <c r="A7515" s="2">
        <v>35013</v>
      </c>
      <c r="B7515" s="3">
        <v>4.1666666666666664E-2</v>
      </c>
      <c r="C7515">
        <v>49.251399999999997</v>
      </c>
      <c r="D7515" s="4" t="b">
        <f t="shared" si="471"/>
        <v>0</v>
      </c>
      <c r="E7515" s="5">
        <f>VLOOKUP(A7515,'Daily Nat Light Offices Mtl'!$A$1:$G$366,7)</f>
        <v>675.72254590560624</v>
      </c>
      <c r="F7515">
        <f t="shared" si="472"/>
        <v>0</v>
      </c>
      <c r="G7515">
        <f t="shared" si="473"/>
        <v>0</v>
      </c>
      <c r="H7515">
        <f t="shared" si="474"/>
        <v>0</v>
      </c>
    </row>
    <row r="7516" spans="1:8" x14ac:dyDescent="0.35">
      <c r="A7516" s="2">
        <v>35013</v>
      </c>
      <c r="B7516" s="3">
        <v>8.3333333333333329E-2</v>
      </c>
      <c r="C7516">
        <v>49.251399999999997</v>
      </c>
      <c r="D7516" s="4" t="b">
        <f t="shared" si="471"/>
        <v>0</v>
      </c>
      <c r="E7516" s="5">
        <f>VLOOKUP(A7516,'Daily Nat Light Offices Mtl'!$A$1:$G$366,7)</f>
        <v>675.72254590560624</v>
      </c>
      <c r="F7516">
        <f t="shared" si="472"/>
        <v>0</v>
      </c>
      <c r="G7516">
        <f t="shared" si="473"/>
        <v>0</v>
      </c>
      <c r="H7516">
        <f t="shared" si="474"/>
        <v>0</v>
      </c>
    </row>
    <row r="7517" spans="1:8" x14ac:dyDescent="0.35">
      <c r="A7517" s="2">
        <v>35013</v>
      </c>
      <c r="B7517" s="3">
        <v>0.125</v>
      </c>
      <c r="C7517">
        <v>49.251399999999997</v>
      </c>
      <c r="D7517" s="4" t="b">
        <f t="shared" si="471"/>
        <v>0</v>
      </c>
      <c r="E7517" s="5">
        <f>VLOOKUP(A7517,'Daily Nat Light Offices Mtl'!$A$1:$G$366,7)</f>
        <v>675.72254590560624</v>
      </c>
      <c r="F7517">
        <f t="shared" si="472"/>
        <v>0</v>
      </c>
      <c r="G7517">
        <f t="shared" si="473"/>
        <v>0</v>
      </c>
      <c r="H7517">
        <f t="shared" si="474"/>
        <v>0</v>
      </c>
    </row>
    <row r="7518" spans="1:8" x14ac:dyDescent="0.35">
      <c r="A7518" s="2">
        <v>35013</v>
      </c>
      <c r="B7518" s="3">
        <v>0.16666666666666666</v>
      </c>
      <c r="C7518">
        <v>49.251399999999997</v>
      </c>
      <c r="D7518" s="4" t="b">
        <f t="shared" si="471"/>
        <v>0</v>
      </c>
      <c r="E7518" s="5">
        <f>VLOOKUP(A7518,'Daily Nat Light Offices Mtl'!$A$1:$G$366,7)</f>
        <v>675.72254590560624</v>
      </c>
      <c r="F7518">
        <f t="shared" si="472"/>
        <v>0</v>
      </c>
      <c r="G7518">
        <f t="shared" si="473"/>
        <v>0</v>
      </c>
      <c r="H7518">
        <f t="shared" si="474"/>
        <v>0</v>
      </c>
    </row>
    <row r="7519" spans="1:8" x14ac:dyDescent="0.35">
      <c r="A7519" s="2">
        <v>35013</v>
      </c>
      <c r="B7519" s="3">
        <v>0.20833333333333334</v>
      </c>
      <c r="C7519">
        <v>49.251399999999997</v>
      </c>
      <c r="D7519" s="4" t="b">
        <f t="shared" si="471"/>
        <v>1</v>
      </c>
      <c r="E7519" s="5">
        <f>VLOOKUP(A7519,'Daily Nat Light Offices Mtl'!$A$1:$G$366,7)</f>
        <v>675.72254590560624</v>
      </c>
      <c r="F7519">
        <f t="shared" si="472"/>
        <v>42.23265911910039</v>
      </c>
      <c r="G7519">
        <f t="shared" si="473"/>
        <v>117.31294199750108</v>
      </c>
      <c r="H7519">
        <f t="shared" si="474"/>
        <v>0.97760784997917571</v>
      </c>
    </row>
    <row r="7520" spans="1:8" x14ac:dyDescent="0.35">
      <c r="A7520" s="2">
        <v>35013</v>
      </c>
      <c r="B7520" s="3">
        <v>0.25</v>
      </c>
      <c r="C7520">
        <v>73.149299999999997</v>
      </c>
      <c r="D7520" s="4" t="b">
        <f t="shared" si="471"/>
        <v>1</v>
      </c>
      <c r="E7520" s="5">
        <f>VLOOKUP(A7520,'Daily Nat Light Offices Mtl'!$A$1:$G$366,7)</f>
        <v>675.72254590560624</v>
      </c>
      <c r="F7520">
        <f t="shared" si="472"/>
        <v>42.23265911910039</v>
      </c>
      <c r="G7520">
        <f t="shared" si="473"/>
        <v>117.31294199750108</v>
      </c>
      <c r="H7520">
        <f t="shared" si="474"/>
        <v>0.97760784997917571</v>
      </c>
    </row>
    <row r="7521" spans="1:8" x14ac:dyDescent="0.35">
      <c r="A7521" s="2">
        <v>35013</v>
      </c>
      <c r="B7521" s="3">
        <v>0.29166666666666669</v>
      </c>
      <c r="C7521">
        <v>785.41700000000003</v>
      </c>
      <c r="D7521" s="4" t="b">
        <f t="shared" si="471"/>
        <v>1</v>
      </c>
      <c r="E7521" s="5">
        <f>VLOOKUP(A7521,'Daily Nat Light Offices Mtl'!$A$1:$G$366,7)</f>
        <v>675.72254590560624</v>
      </c>
      <c r="F7521">
        <f t="shared" si="472"/>
        <v>42.23265911910039</v>
      </c>
      <c r="G7521">
        <f t="shared" si="473"/>
        <v>117.31294199750108</v>
      </c>
      <c r="H7521">
        <f t="shared" si="474"/>
        <v>0.97760784997917571</v>
      </c>
    </row>
    <row r="7522" spans="1:8" x14ac:dyDescent="0.35">
      <c r="A7522" s="2">
        <v>35013</v>
      </c>
      <c r="B7522" s="3">
        <v>0.33333333333333331</v>
      </c>
      <c r="C7522">
        <v>2482.79</v>
      </c>
      <c r="D7522" s="4" t="b">
        <f t="shared" si="471"/>
        <v>1</v>
      </c>
      <c r="E7522" s="5">
        <f>VLOOKUP(A7522,'Daily Nat Light Offices Mtl'!$A$1:$G$366,7)</f>
        <v>675.72254590560624</v>
      </c>
      <c r="F7522">
        <f t="shared" si="472"/>
        <v>42.23265911910039</v>
      </c>
      <c r="G7522">
        <f t="shared" si="473"/>
        <v>117.31294199750108</v>
      </c>
      <c r="H7522">
        <f t="shared" si="474"/>
        <v>0.97760784997917571</v>
      </c>
    </row>
    <row r="7523" spans="1:8" x14ac:dyDescent="0.35">
      <c r="A7523" s="2">
        <v>35013</v>
      </c>
      <c r="B7523" s="3">
        <v>0.375</v>
      </c>
      <c r="C7523">
        <v>3634.79</v>
      </c>
      <c r="D7523" s="4" t="b">
        <f t="shared" si="471"/>
        <v>1</v>
      </c>
      <c r="E7523" s="5">
        <f>VLOOKUP(A7523,'Daily Nat Light Offices Mtl'!$A$1:$G$366,7)</f>
        <v>675.72254590560624</v>
      </c>
      <c r="F7523">
        <f t="shared" si="472"/>
        <v>42.23265911910039</v>
      </c>
      <c r="G7523">
        <f t="shared" si="473"/>
        <v>117.31294199750108</v>
      </c>
      <c r="H7523">
        <f t="shared" si="474"/>
        <v>0.97760784997917571</v>
      </c>
    </row>
    <row r="7524" spans="1:8" x14ac:dyDescent="0.35">
      <c r="A7524" s="2">
        <v>35013</v>
      </c>
      <c r="B7524" s="3">
        <v>0.41666666666666669</v>
      </c>
      <c r="C7524">
        <v>4773.93</v>
      </c>
      <c r="D7524" s="4" t="b">
        <f t="shared" si="471"/>
        <v>1</v>
      </c>
      <c r="E7524" s="5">
        <f>VLOOKUP(A7524,'Daily Nat Light Offices Mtl'!$A$1:$G$366,7)</f>
        <v>675.72254590560624</v>
      </c>
      <c r="F7524">
        <f t="shared" si="472"/>
        <v>42.23265911910039</v>
      </c>
      <c r="G7524">
        <f t="shared" si="473"/>
        <v>117.31294199750108</v>
      </c>
      <c r="H7524">
        <f t="shared" si="474"/>
        <v>0.97760784997917571</v>
      </c>
    </row>
    <row r="7525" spans="1:8" x14ac:dyDescent="0.35">
      <c r="A7525" s="2">
        <v>35013</v>
      </c>
      <c r="B7525" s="3">
        <v>0.45833333333333331</v>
      </c>
      <c r="C7525">
        <v>5108.5</v>
      </c>
      <c r="D7525" s="4" t="b">
        <f t="shared" si="471"/>
        <v>1</v>
      </c>
      <c r="E7525" s="5">
        <f>VLOOKUP(A7525,'Daily Nat Light Offices Mtl'!$A$1:$G$366,7)</f>
        <v>675.72254590560624</v>
      </c>
      <c r="F7525">
        <f t="shared" si="472"/>
        <v>42.23265911910039</v>
      </c>
      <c r="G7525">
        <f t="shared" si="473"/>
        <v>117.31294199750108</v>
      </c>
      <c r="H7525">
        <f t="shared" si="474"/>
        <v>0.97760784997917571</v>
      </c>
    </row>
    <row r="7526" spans="1:8" x14ac:dyDescent="0.35">
      <c r="A7526" s="2">
        <v>35013</v>
      </c>
      <c r="B7526" s="3">
        <v>0.5</v>
      </c>
      <c r="C7526">
        <v>4895.41</v>
      </c>
      <c r="D7526" s="4" t="b">
        <f t="shared" si="471"/>
        <v>1</v>
      </c>
      <c r="E7526" s="5">
        <f>VLOOKUP(A7526,'Daily Nat Light Offices Mtl'!$A$1:$G$366,7)</f>
        <v>675.72254590560624</v>
      </c>
      <c r="F7526">
        <f t="shared" si="472"/>
        <v>42.23265911910039</v>
      </c>
      <c r="G7526">
        <f t="shared" si="473"/>
        <v>117.31294199750108</v>
      </c>
      <c r="H7526">
        <f t="shared" si="474"/>
        <v>0.97760784997917571</v>
      </c>
    </row>
    <row r="7527" spans="1:8" x14ac:dyDescent="0.35">
      <c r="A7527" s="2">
        <v>35013</v>
      </c>
      <c r="B7527" s="3">
        <v>0.54166666666666663</v>
      </c>
      <c r="C7527">
        <v>4110.76</v>
      </c>
      <c r="D7527" s="4" t="b">
        <f t="shared" si="471"/>
        <v>1</v>
      </c>
      <c r="E7527" s="5">
        <f>VLOOKUP(A7527,'Daily Nat Light Offices Mtl'!$A$1:$G$366,7)</f>
        <v>675.72254590560624</v>
      </c>
      <c r="F7527">
        <f t="shared" si="472"/>
        <v>42.23265911910039</v>
      </c>
      <c r="G7527">
        <f t="shared" si="473"/>
        <v>117.31294199750108</v>
      </c>
      <c r="H7527">
        <f t="shared" si="474"/>
        <v>0.97760784997917571</v>
      </c>
    </row>
    <row r="7528" spans="1:8" x14ac:dyDescent="0.35">
      <c r="A7528" s="2">
        <v>35013</v>
      </c>
      <c r="B7528" s="3">
        <v>0.58333333333333337</v>
      </c>
      <c r="C7528">
        <v>2768.49</v>
      </c>
      <c r="D7528" s="4" t="b">
        <f t="shared" si="471"/>
        <v>1</v>
      </c>
      <c r="E7528" s="5">
        <f>VLOOKUP(A7528,'Daily Nat Light Offices Mtl'!$A$1:$G$366,7)</f>
        <v>675.72254590560624</v>
      </c>
      <c r="F7528">
        <f t="shared" si="472"/>
        <v>42.23265911910039</v>
      </c>
      <c r="G7528">
        <f t="shared" si="473"/>
        <v>117.31294199750108</v>
      </c>
      <c r="H7528">
        <f t="shared" si="474"/>
        <v>0.97760784997917571</v>
      </c>
    </row>
    <row r="7529" spans="1:8" x14ac:dyDescent="0.35">
      <c r="A7529" s="2">
        <v>35013</v>
      </c>
      <c r="B7529" s="3">
        <v>0.625</v>
      </c>
      <c r="C7529">
        <v>1780.71</v>
      </c>
      <c r="D7529" s="4" t="b">
        <f t="shared" si="471"/>
        <v>1</v>
      </c>
      <c r="E7529" s="5">
        <f>VLOOKUP(A7529,'Daily Nat Light Offices Mtl'!$A$1:$G$366,7)</f>
        <v>675.72254590560624</v>
      </c>
      <c r="F7529">
        <f t="shared" si="472"/>
        <v>42.23265911910039</v>
      </c>
      <c r="G7529">
        <f t="shared" si="473"/>
        <v>117.31294199750108</v>
      </c>
      <c r="H7529">
        <f t="shared" si="474"/>
        <v>0.97760784997917571</v>
      </c>
    </row>
    <row r="7530" spans="1:8" x14ac:dyDescent="0.35">
      <c r="A7530" s="2">
        <v>35013</v>
      </c>
      <c r="B7530" s="3">
        <v>0.66666666666666663</v>
      </c>
      <c r="C7530">
        <v>968.17600000000004</v>
      </c>
      <c r="D7530" s="4" t="b">
        <f t="shared" si="471"/>
        <v>1</v>
      </c>
      <c r="E7530" s="5">
        <f>VLOOKUP(A7530,'Daily Nat Light Offices Mtl'!$A$1:$G$366,7)</f>
        <v>675.72254590560624</v>
      </c>
      <c r="F7530">
        <f t="shared" si="472"/>
        <v>42.23265911910039</v>
      </c>
      <c r="G7530">
        <f t="shared" si="473"/>
        <v>117.31294199750108</v>
      </c>
      <c r="H7530">
        <f t="shared" si="474"/>
        <v>0.97760784997917571</v>
      </c>
    </row>
    <row r="7531" spans="1:8" x14ac:dyDescent="0.35">
      <c r="A7531" s="2">
        <v>35013</v>
      </c>
      <c r="B7531" s="3">
        <v>0.70833333333333337</v>
      </c>
      <c r="C7531">
        <v>788.02200000000005</v>
      </c>
      <c r="D7531" s="4" t="b">
        <f t="shared" si="471"/>
        <v>1</v>
      </c>
      <c r="E7531" s="5">
        <f>VLOOKUP(A7531,'Daily Nat Light Offices Mtl'!$A$1:$G$366,7)</f>
        <v>675.72254590560624</v>
      </c>
      <c r="F7531">
        <f t="shared" si="472"/>
        <v>42.23265911910039</v>
      </c>
      <c r="G7531">
        <f t="shared" si="473"/>
        <v>117.31294199750108</v>
      </c>
      <c r="H7531">
        <f t="shared" si="474"/>
        <v>0.97760784997917571</v>
      </c>
    </row>
    <row r="7532" spans="1:8" x14ac:dyDescent="0.35">
      <c r="A7532" s="2">
        <v>35013</v>
      </c>
      <c r="B7532" s="3">
        <v>0.75</v>
      </c>
      <c r="C7532">
        <v>492.51400000000001</v>
      </c>
      <c r="D7532" s="4" t="b">
        <f t="shared" si="471"/>
        <v>1</v>
      </c>
      <c r="E7532" s="5">
        <f>VLOOKUP(A7532,'Daily Nat Light Offices Mtl'!$A$1:$G$366,7)</f>
        <v>675.72254590560624</v>
      </c>
      <c r="F7532">
        <f t="shared" si="472"/>
        <v>42.23265911910039</v>
      </c>
      <c r="G7532">
        <f t="shared" si="473"/>
        <v>117.31294199750108</v>
      </c>
      <c r="H7532">
        <f t="shared" si="474"/>
        <v>0.97760784997917571</v>
      </c>
    </row>
    <row r="7533" spans="1:8" x14ac:dyDescent="0.35">
      <c r="A7533" s="2">
        <v>35013</v>
      </c>
      <c r="B7533" s="3">
        <v>0.79166666666666663</v>
      </c>
      <c r="C7533">
        <v>295.50799999999998</v>
      </c>
      <c r="D7533" s="4" t="b">
        <f t="shared" si="471"/>
        <v>1</v>
      </c>
      <c r="E7533" s="5">
        <f>VLOOKUP(A7533,'Daily Nat Light Offices Mtl'!$A$1:$G$366,7)</f>
        <v>675.72254590560624</v>
      </c>
      <c r="F7533">
        <f t="shared" si="472"/>
        <v>42.23265911910039</v>
      </c>
      <c r="G7533">
        <f t="shared" si="473"/>
        <v>117.31294199750108</v>
      </c>
      <c r="H7533">
        <f t="shared" si="474"/>
        <v>0.97760784997917571</v>
      </c>
    </row>
    <row r="7534" spans="1:8" x14ac:dyDescent="0.35">
      <c r="A7534" s="2">
        <v>35013</v>
      </c>
      <c r="B7534" s="3">
        <v>0.83333333333333337</v>
      </c>
      <c r="C7534">
        <v>295.50799999999998</v>
      </c>
      <c r="D7534" s="4" t="b">
        <f t="shared" si="471"/>
        <v>1</v>
      </c>
      <c r="E7534" s="5">
        <f>VLOOKUP(A7534,'Daily Nat Light Offices Mtl'!$A$1:$G$366,7)</f>
        <v>675.72254590560624</v>
      </c>
      <c r="F7534">
        <f t="shared" si="472"/>
        <v>42.23265911910039</v>
      </c>
      <c r="G7534">
        <f t="shared" si="473"/>
        <v>117.31294199750108</v>
      </c>
      <c r="H7534">
        <f t="shared" si="474"/>
        <v>0.97760784997917571</v>
      </c>
    </row>
    <row r="7535" spans="1:8" x14ac:dyDescent="0.35">
      <c r="A7535" s="2">
        <v>35013</v>
      </c>
      <c r="B7535" s="3">
        <v>0.875</v>
      </c>
      <c r="C7535">
        <v>98.502700000000004</v>
      </c>
      <c r="D7535" s="4" t="b">
        <f t="shared" si="471"/>
        <v>1</v>
      </c>
      <c r="E7535" s="5">
        <f>VLOOKUP(A7535,'Daily Nat Light Offices Mtl'!$A$1:$G$366,7)</f>
        <v>675.72254590560624</v>
      </c>
      <c r="F7535">
        <f t="shared" si="472"/>
        <v>42.23265911910039</v>
      </c>
      <c r="G7535">
        <f t="shared" si="473"/>
        <v>117.31294199750108</v>
      </c>
      <c r="H7535">
        <f t="shared" si="474"/>
        <v>0.97760784997917571</v>
      </c>
    </row>
    <row r="7536" spans="1:8" x14ac:dyDescent="0.35">
      <c r="A7536" s="2">
        <v>35013</v>
      </c>
      <c r="B7536" s="3">
        <v>0.91666666666666663</v>
      </c>
      <c r="C7536">
        <v>98.502700000000004</v>
      </c>
      <c r="D7536" s="4" t="b">
        <f t="shared" si="471"/>
        <v>0</v>
      </c>
      <c r="E7536" s="5">
        <f>VLOOKUP(A7536,'Daily Nat Light Offices Mtl'!$A$1:$G$366,7)</f>
        <v>675.72254590560624</v>
      </c>
      <c r="F7536">
        <f t="shared" si="472"/>
        <v>0</v>
      </c>
      <c r="G7536">
        <f t="shared" si="473"/>
        <v>0</v>
      </c>
      <c r="H7536">
        <f t="shared" si="474"/>
        <v>0</v>
      </c>
    </row>
    <row r="7537" spans="1:8" x14ac:dyDescent="0.35">
      <c r="A7537" s="2">
        <v>35013</v>
      </c>
      <c r="B7537" s="3">
        <v>0.95833333333333337</v>
      </c>
      <c r="C7537">
        <v>49.251399999999997</v>
      </c>
      <c r="D7537" s="4" t="b">
        <f t="shared" si="471"/>
        <v>0</v>
      </c>
      <c r="E7537" s="5">
        <f>VLOOKUP(A7537,'Daily Nat Light Offices Mtl'!$A$1:$G$366,7)</f>
        <v>675.72254590560624</v>
      </c>
      <c r="F7537">
        <f t="shared" si="472"/>
        <v>0</v>
      </c>
      <c r="G7537">
        <f t="shared" si="473"/>
        <v>0</v>
      </c>
      <c r="H7537">
        <f t="shared" si="474"/>
        <v>0</v>
      </c>
    </row>
    <row r="7538" spans="1:8" x14ac:dyDescent="0.35">
      <c r="A7538" s="2">
        <v>35014</v>
      </c>
      <c r="B7538" s="3">
        <v>0</v>
      </c>
      <c r="C7538">
        <v>49.251399999999997</v>
      </c>
      <c r="D7538" s="4" t="b">
        <f t="shared" si="471"/>
        <v>0</v>
      </c>
      <c r="E7538" s="5">
        <f>VLOOKUP(A7538,'Daily Nat Light Offices Mtl'!$A$1:$G$366,7)</f>
        <v>681.93433686479455</v>
      </c>
      <c r="F7538">
        <f t="shared" si="472"/>
        <v>0</v>
      </c>
      <c r="G7538">
        <f t="shared" si="473"/>
        <v>0</v>
      </c>
      <c r="H7538">
        <f t="shared" si="474"/>
        <v>0</v>
      </c>
    </row>
    <row r="7539" spans="1:8" x14ac:dyDescent="0.35">
      <c r="A7539" s="2">
        <v>35014</v>
      </c>
      <c r="B7539" s="3">
        <v>4.1666666666666664E-2</v>
      </c>
      <c r="C7539">
        <v>49.251399999999997</v>
      </c>
      <c r="D7539" s="4" t="b">
        <f t="shared" si="471"/>
        <v>0</v>
      </c>
      <c r="E7539" s="5">
        <f>VLOOKUP(A7539,'Daily Nat Light Offices Mtl'!$A$1:$G$366,7)</f>
        <v>681.93433686479455</v>
      </c>
      <c r="F7539">
        <f t="shared" si="472"/>
        <v>0</v>
      </c>
      <c r="G7539">
        <f t="shared" si="473"/>
        <v>0</v>
      </c>
      <c r="H7539">
        <f t="shared" si="474"/>
        <v>0</v>
      </c>
    </row>
    <row r="7540" spans="1:8" x14ac:dyDescent="0.35">
      <c r="A7540" s="2">
        <v>35014</v>
      </c>
      <c r="B7540" s="3">
        <v>8.3333333333333329E-2</v>
      </c>
      <c r="C7540">
        <v>49.251399999999997</v>
      </c>
      <c r="D7540" s="4" t="b">
        <f t="shared" si="471"/>
        <v>0</v>
      </c>
      <c r="E7540" s="5">
        <f>VLOOKUP(A7540,'Daily Nat Light Offices Mtl'!$A$1:$G$366,7)</f>
        <v>681.93433686479455</v>
      </c>
      <c r="F7540">
        <f t="shared" si="472"/>
        <v>0</v>
      </c>
      <c r="G7540">
        <f t="shared" si="473"/>
        <v>0</v>
      </c>
      <c r="H7540">
        <f t="shared" si="474"/>
        <v>0</v>
      </c>
    </row>
    <row r="7541" spans="1:8" x14ac:dyDescent="0.35">
      <c r="A7541" s="2">
        <v>35014</v>
      </c>
      <c r="B7541" s="3">
        <v>0.125</v>
      </c>
      <c r="C7541">
        <v>49.251399999999997</v>
      </c>
      <c r="D7541" s="4" t="b">
        <f t="shared" si="471"/>
        <v>0</v>
      </c>
      <c r="E7541" s="5">
        <f>VLOOKUP(A7541,'Daily Nat Light Offices Mtl'!$A$1:$G$366,7)</f>
        <v>681.93433686479455</v>
      </c>
      <c r="F7541">
        <f t="shared" si="472"/>
        <v>0</v>
      </c>
      <c r="G7541">
        <f t="shared" si="473"/>
        <v>0</v>
      </c>
      <c r="H7541">
        <f t="shared" si="474"/>
        <v>0</v>
      </c>
    </row>
    <row r="7542" spans="1:8" x14ac:dyDescent="0.35">
      <c r="A7542" s="2">
        <v>35014</v>
      </c>
      <c r="B7542" s="3">
        <v>0.16666666666666666</v>
      </c>
      <c r="C7542">
        <v>49.251399999999997</v>
      </c>
      <c r="D7542" s="4" t="b">
        <f t="shared" si="471"/>
        <v>0</v>
      </c>
      <c r="E7542" s="5">
        <f>VLOOKUP(A7542,'Daily Nat Light Offices Mtl'!$A$1:$G$366,7)</f>
        <v>681.93433686479455</v>
      </c>
      <c r="F7542">
        <f t="shared" si="472"/>
        <v>0</v>
      </c>
      <c r="G7542">
        <f t="shared" si="473"/>
        <v>0</v>
      </c>
      <c r="H7542">
        <f t="shared" si="474"/>
        <v>0</v>
      </c>
    </row>
    <row r="7543" spans="1:8" x14ac:dyDescent="0.35">
      <c r="A7543" s="2">
        <v>35014</v>
      </c>
      <c r="B7543" s="3">
        <v>0.20833333333333334</v>
      </c>
      <c r="C7543">
        <v>49.251399999999997</v>
      </c>
      <c r="D7543" s="4" t="b">
        <f t="shared" si="471"/>
        <v>1</v>
      </c>
      <c r="E7543" s="5">
        <f>VLOOKUP(A7543,'Daily Nat Light Offices Mtl'!$A$1:$G$366,7)</f>
        <v>681.93433686479455</v>
      </c>
      <c r="F7543">
        <f t="shared" si="472"/>
        <v>42.620896054049659</v>
      </c>
      <c r="G7543">
        <f t="shared" si="473"/>
        <v>118.39137792791571</v>
      </c>
      <c r="H7543">
        <f t="shared" si="474"/>
        <v>0.98659481606596422</v>
      </c>
    </row>
    <row r="7544" spans="1:8" x14ac:dyDescent="0.35">
      <c r="A7544" s="2">
        <v>35014</v>
      </c>
      <c r="B7544" s="3">
        <v>0.25</v>
      </c>
      <c r="C7544">
        <v>77.132300000000001</v>
      </c>
      <c r="D7544" s="4" t="b">
        <f t="shared" si="471"/>
        <v>1</v>
      </c>
      <c r="E7544" s="5">
        <f>VLOOKUP(A7544,'Daily Nat Light Offices Mtl'!$A$1:$G$366,7)</f>
        <v>681.93433686479455</v>
      </c>
      <c r="F7544">
        <f t="shared" si="472"/>
        <v>42.620896054049659</v>
      </c>
      <c r="G7544">
        <f t="shared" si="473"/>
        <v>118.39137792791571</v>
      </c>
      <c r="H7544">
        <f t="shared" si="474"/>
        <v>0.98659481606596422</v>
      </c>
    </row>
    <row r="7545" spans="1:8" x14ac:dyDescent="0.35">
      <c r="A7545" s="2">
        <v>35014</v>
      </c>
      <c r="B7545" s="3">
        <v>0.29166666666666669</v>
      </c>
      <c r="C7545">
        <v>523.22799999999995</v>
      </c>
      <c r="D7545" s="4" t="b">
        <f t="shared" si="471"/>
        <v>1</v>
      </c>
      <c r="E7545" s="5">
        <f>VLOOKUP(A7545,'Daily Nat Light Offices Mtl'!$A$1:$G$366,7)</f>
        <v>681.93433686479455</v>
      </c>
      <c r="F7545">
        <f t="shared" si="472"/>
        <v>42.620896054049659</v>
      </c>
      <c r="G7545">
        <f t="shared" si="473"/>
        <v>118.39137792791571</v>
      </c>
      <c r="H7545">
        <f t="shared" si="474"/>
        <v>0.98659481606596422</v>
      </c>
    </row>
    <row r="7546" spans="1:8" x14ac:dyDescent="0.35">
      <c r="A7546" s="2">
        <v>35014</v>
      </c>
      <c r="B7546" s="3">
        <v>0.33333333333333331</v>
      </c>
      <c r="C7546">
        <v>1335.76</v>
      </c>
      <c r="D7546" s="4" t="b">
        <f t="shared" si="471"/>
        <v>1</v>
      </c>
      <c r="E7546" s="5">
        <f>VLOOKUP(A7546,'Daily Nat Light Offices Mtl'!$A$1:$G$366,7)</f>
        <v>681.93433686479455</v>
      </c>
      <c r="F7546">
        <f t="shared" si="472"/>
        <v>42.620896054049659</v>
      </c>
      <c r="G7546">
        <f t="shared" si="473"/>
        <v>118.39137792791571</v>
      </c>
      <c r="H7546">
        <f t="shared" si="474"/>
        <v>0.98659481606596422</v>
      </c>
    </row>
    <row r="7547" spans="1:8" x14ac:dyDescent="0.35">
      <c r="A7547" s="2">
        <v>35014</v>
      </c>
      <c r="B7547" s="3">
        <v>0.375</v>
      </c>
      <c r="C7547">
        <v>1594.65</v>
      </c>
      <c r="D7547" s="4" t="b">
        <f t="shared" si="471"/>
        <v>1</v>
      </c>
      <c r="E7547" s="5">
        <f>VLOOKUP(A7547,'Daily Nat Light Offices Mtl'!$A$1:$G$366,7)</f>
        <v>681.93433686479455</v>
      </c>
      <c r="F7547">
        <f t="shared" si="472"/>
        <v>42.620896054049659</v>
      </c>
      <c r="G7547">
        <f t="shared" si="473"/>
        <v>118.39137792791571</v>
      </c>
      <c r="H7547">
        <f t="shared" si="474"/>
        <v>0.98659481606596422</v>
      </c>
    </row>
    <row r="7548" spans="1:8" x14ac:dyDescent="0.35">
      <c r="A7548" s="2">
        <v>35014</v>
      </c>
      <c r="B7548" s="3">
        <v>0.41666666666666669</v>
      </c>
      <c r="C7548">
        <v>1730.08</v>
      </c>
      <c r="D7548" s="4" t="b">
        <f t="shared" si="471"/>
        <v>1</v>
      </c>
      <c r="E7548" s="5">
        <f>VLOOKUP(A7548,'Daily Nat Light Offices Mtl'!$A$1:$G$366,7)</f>
        <v>681.93433686479455</v>
      </c>
      <c r="F7548">
        <f t="shared" si="472"/>
        <v>42.620896054049659</v>
      </c>
      <c r="G7548">
        <f t="shared" si="473"/>
        <v>118.39137792791571</v>
      </c>
      <c r="H7548">
        <f t="shared" si="474"/>
        <v>0.98659481606596422</v>
      </c>
    </row>
    <row r="7549" spans="1:8" x14ac:dyDescent="0.35">
      <c r="A7549" s="2">
        <v>35014</v>
      </c>
      <c r="B7549" s="3">
        <v>0.45833333333333331</v>
      </c>
      <c r="C7549">
        <v>1526.94</v>
      </c>
      <c r="D7549" s="4" t="b">
        <f t="shared" si="471"/>
        <v>1</v>
      </c>
      <c r="E7549" s="5">
        <f>VLOOKUP(A7549,'Daily Nat Light Offices Mtl'!$A$1:$G$366,7)</f>
        <v>681.93433686479455</v>
      </c>
      <c r="F7549">
        <f t="shared" si="472"/>
        <v>42.620896054049659</v>
      </c>
      <c r="G7549">
        <f t="shared" si="473"/>
        <v>118.39137792791571</v>
      </c>
      <c r="H7549">
        <f t="shared" si="474"/>
        <v>0.98659481606596422</v>
      </c>
    </row>
    <row r="7550" spans="1:8" x14ac:dyDescent="0.35">
      <c r="A7550" s="2">
        <v>35014</v>
      </c>
      <c r="B7550" s="3">
        <v>0.5</v>
      </c>
      <c r="C7550">
        <v>1100.76</v>
      </c>
      <c r="D7550" s="4" t="b">
        <f t="shared" si="471"/>
        <v>1</v>
      </c>
      <c r="E7550" s="5">
        <f>VLOOKUP(A7550,'Daily Nat Light Offices Mtl'!$A$1:$G$366,7)</f>
        <v>681.93433686479455</v>
      </c>
      <c r="F7550">
        <f t="shared" si="472"/>
        <v>42.620896054049659</v>
      </c>
      <c r="G7550">
        <f t="shared" si="473"/>
        <v>118.39137792791571</v>
      </c>
      <c r="H7550">
        <f t="shared" si="474"/>
        <v>0.98659481606596422</v>
      </c>
    </row>
    <row r="7551" spans="1:8" x14ac:dyDescent="0.35">
      <c r="A7551" s="2">
        <v>35014</v>
      </c>
      <c r="B7551" s="3">
        <v>0.54166666666666663</v>
      </c>
      <c r="C7551">
        <v>1331.78</v>
      </c>
      <c r="D7551" s="4" t="b">
        <f t="shared" si="471"/>
        <v>1</v>
      </c>
      <c r="E7551" s="5">
        <f>VLOOKUP(A7551,'Daily Nat Light Offices Mtl'!$A$1:$G$366,7)</f>
        <v>681.93433686479455</v>
      </c>
      <c r="F7551">
        <f t="shared" si="472"/>
        <v>42.620896054049659</v>
      </c>
      <c r="G7551">
        <f t="shared" si="473"/>
        <v>118.39137792791571</v>
      </c>
      <c r="H7551">
        <f t="shared" si="474"/>
        <v>0.98659481606596422</v>
      </c>
    </row>
    <row r="7552" spans="1:8" x14ac:dyDescent="0.35">
      <c r="A7552" s="2">
        <v>35014</v>
      </c>
      <c r="B7552" s="3">
        <v>0.58333333333333337</v>
      </c>
      <c r="C7552">
        <v>823.94399999999996</v>
      </c>
      <c r="D7552" s="4" t="b">
        <f t="shared" si="471"/>
        <v>1</v>
      </c>
      <c r="E7552" s="5">
        <f>VLOOKUP(A7552,'Daily Nat Light Offices Mtl'!$A$1:$G$366,7)</f>
        <v>681.93433686479455</v>
      </c>
      <c r="F7552">
        <f t="shared" si="472"/>
        <v>42.620896054049659</v>
      </c>
      <c r="G7552">
        <f t="shared" si="473"/>
        <v>118.39137792791571</v>
      </c>
      <c r="H7552">
        <f t="shared" si="474"/>
        <v>0.98659481606596422</v>
      </c>
    </row>
    <row r="7553" spans="1:8" x14ac:dyDescent="0.35">
      <c r="A7553" s="2">
        <v>35014</v>
      </c>
      <c r="B7553" s="3">
        <v>0.625</v>
      </c>
      <c r="C7553">
        <v>401.74700000000001</v>
      </c>
      <c r="D7553" s="4" t="b">
        <f t="shared" si="471"/>
        <v>1</v>
      </c>
      <c r="E7553" s="5">
        <f>VLOOKUP(A7553,'Daily Nat Light Offices Mtl'!$A$1:$G$366,7)</f>
        <v>681.93433686479455</v>
      </c>
      <c r="F7553">
        <f t="shared" si="472"/>
        <v>42.620896054049659</v>
      </c>
      <c r="G7553">
        <f t="shared" si="473"/>
        <v>118.39137792791571</v>
      </c>
      <c r="H7553">
        <f t="shared" si="474"/>
        <v>0.98659481606596422</v>
      </c>
    </row>
    <row r="7554" spans="1:8" x14ac:dyDescent="0.35">
      <c r="A7554" s="2">
        <v>35014</v>
      </c>
      <c r="B7554" s="3">
        <v>0.66666666666666663</v>
      </c>
      <c r="C7554">
        <v>81.115300000000005</v>
      </c>
      <c r="D7554" s="4" t="b">
        <f t="shared" ref="D7554:D7617" si="475">AND(B7554&gt;$B$6,B7554&lt;$B$24,E7554&gt;0)</f>
        <v>1</v>
      </c>
      <c r="E7554" s="5">
        <f>VLOOKUP(A7554,'Daily Nat Light Offices Mtl'!$A$1:$G$366,7)</f>
        <v>681.93433686479455</v>
      </c>
      <c r="F7554">
        <f t="shared" si="472"/>
        <v>42.620896054049659</v>
      </c>
      <c r="G7554">
        <f t="shared" si="473"/>
        <v>118.39137792791571</v>
      </c>
      <c r="H7554">
        <f t="shared" si="474"/>
        <v>0.98659481606596422</v>
      </c>
    </row>
    <row r="7555" spans="1:8" x14ac:dyDescent="0.35">
      <c r="A7555" s="2">
        <v>35014</v>
      </c>
      <c r="B7555" s="3">
        <v>0.70833333333333337</v>
      </c>
      <c r="C7555">
        <v>49.251399999999997</v>
      </c>
      <c r="D7555" s="4" t="b">
        <f t="shared" si="475"/>
        <v>1</v>
      </c>
      <c r="E7555" s="5">
        <f>VLOOKUP(A7555,'Daily Nat Light Offices Mtl'!$A$1:$G$366,7)</f>
        <v>681.93433686479455</v>
      </c>
      <c r="F7555">
        <f t="shared" ref="F7555:F7618" si="476">IF(D7555,E7555/16,0)</f>
        <v>42.620896054049659</v>
      </c>
      <c r="G7555">
        <f t="shared" ref="G7555:G7618" si="477">CONVERT(F7555*10^4,"J","Wh")</f>
        <v>118.39137792791571</v>
      </c>
      <c r="H7555">
        <f t="shared" ref="H7555:H7618" si="478">G7555/$J$2</f>
        <v>0.98659481606596422</v>
      </c>
    </row>
    <row r="7556" spans="1:8" x14ac:dyDescent="0.35">
      <c r="A7556" s="2">
        <v>35014</v>
      </c>
      <c r="B7556" s="3">
        <v>0.75</v>
      </c>
      <c r="C7556">
        <v>49.251399999999997</v>
      </c>
      <c r="D7556" s="4" t="b">
        <f t="shared" si="475"/>
        <v>1</v>
      </c>
      <c r="E7556" s="5">
        <f>VLOOKUP(A7556,'Daily Nat Light Offices Mtl'!$A$1:$G$366,7)</f>
        <v>681.93433686479455</v>
      </c>
      <c r="F7556">
        <f t="shared" si="476"/>
        <v>42.620896054049659</v>
      </c>
      <c r="G7556">
        <f t="shared" si="477"/>
        <v>118.39137792791571</v>
      </c>
      <c r="H7556">
        <f t="shared" si="478"/>
        <v>0.98659481606596422</v>
      </c>
    </row>
    <row r="7557" spans="1:8" x14ac:dyDescent="0.35">
      <c r="A7557" s="2">
        <v>35014</v>
      </c>
      <c r="B7557" s="3">
        <v>0.79166666666666663</v>
      </c>
      <c r="C7557">
        <v>49.251399999999997</v>
      </c>
      <c r="D7557" s="4" t="b">
        <f t="shared" si="475"/>
        <v>1</v>
      </c>
      <c r="E7557" s="5">
        <f>VLOOKUP(A7557,'Daily Nat Light Offices Mtl'!$A$1:$G$366,7)</f>
        <v>681.93433686479455</v>
      </c>
      <c r="F7557">
        <f t="shared" si="476"/>
        <v>42.620896054049659</v>
      </c>
      <c r="G7557">
        <f t="shared" si="477"/>
        <v>118.39137792791571</v>
      </c>
      <c r="H7557">
        <f t="shared" si="478"/>
        <v>0.98659481606596422</v>
      </c>
    </row>
    <row r="7558" spans="1:8" x14ac:dyDescent="0.35">
      <c r="A7558" s="2">
        <v>35014</v>
      </c>
      <c r="B7558" s="3">
        <v>0.83333333333333337</v>
      </c>
      <c r="C7558">
        <v>49.251399999999997</v>
      </c>
      <c r="D7558" s="4" t="b">
        <f t="shared" si="475"/>
        <v>1</v>
      </c>
      <c r="E7558" s="5">
        <f>VLOOKUP(A7558,'Daily Nat Light Offices Mtl'!$A$1:$G$366,7)</f>
        <v>681.93433686479455</v>
      </c>
      <c r="F7558">
        <f t="shared" si="476"/>
        <v>42.620896054049659</v>
      </c>
      <c r="G7558">
        <f t="shared" si="477"/>
        <v>118.39137792791571</v>
      </c>
      <c r="H7558">
        <f t="shared" si="478"/>
        <v>0.98659481606596422</v>
      </c>
    </row>
    <row r="7559" spans="1:8" x14ac:dyDescent="0.35">
      <c r="A7559" s="2">
        <v>35014</v>
      </c>
      <c r="B7559" s="3">
        <v>0.875</v>
      </c>
      <c r="C7559">
        <v>49.251399999999997</v>
      </c>
      <c r="D7559" s="4" t="b">
        <f t="shared" si="475"/>
        <v>1</v>
      </c>
      <c r="E7559" s="5">
        <f>VLOOKUP(A7559,'Daily Nat Light Offices Mtl'!$A$1:$G$366,7)</f>
        <v>681.93433686479455</v>
      </c>
      <c r="F7559">
        <f t="shared" si="476"/>
        <v>42.620896054049659</v>
      </c>
      <c r="G7559">
        <f t="shared" si="477"/>
        <v>118.39137792791571</v>
      </c>
      <c r="H7559">
        <f t="shared" si="478"/>
        <v>0.98659481606596422</v>
      </c>
    </row>
    <row r="7560" spans="1:8" x14ac:dyDescent="0.35">
      <c r="A7560" s="2">
        <v>35014</v>
      </c>
      <c r="B7560" s="3">
        <v>0.91666666666666663</v>
      </c>
      <c r="C7560">
        <v>49.251399999999997</v>
      </c>
      <c r="D7560" s="4" t="b">
        <f t="shared" si="475"/>
        <v>0</v>
      </c>
      <c r="E7560" s="5">
        <f>VLOOKUP(A7560,'Daily Nat Light Offices Mtl'!$A$1:$G$366,7)</f>
        <v>681.93433686479455</v>
      </c>
      <c r="F7560">
        <f t="shared" si="476"/>
        <v>0</v>
      </c>
      <c r="G7560">
        <f t="shared" si="477"/>
        <v>0</v>
      </c>
      <c r="H7560">
        <f t="shared" si="478"/>
        <v>0</v>
      </c>
    </row>
    <row r="7561" spans="1:8" x14ac:dyDescent="0.35">
      <c r="A7561" s="2">
        <v>35014</v>
      </c>
      <c r="B7561" s="3">
        <v>0.95833333333333337</v>
      </c>
      <c r="C7561">
        <v>49.251399999999997</v>
      </c>
      <c r="D7561" s="4" t="b">
        <f t="shared" si="475"/>
        <v>0</v>
      </c>
      <c r="E7561" s="5">
        <f>VLOOKUP(A7561,'Daily Nat Light Offices Mtl'!$A$1:$G$366,7)</f>
        <v>681.93433686479455</v>
      </c>
      <c r="F7561">
        <f t="shared" si="476"/>
        <v>0</v>
      </c>
      <c r="G7561">
        <f t="shared" si="477"/>
        <v>0</v>
      </c>
      <c r="H7561">
        <f t="shared" si="478"/>
        <v>0</v>
      </c>
    </row>
    <row r="7562" spans="1:8" x14ac:dyDescent="0.35">
      <c r="A7562" s="2">
        <v>35015</v>
      </c>
      <c r="B7562" s="3">
        <v>0</v>
      </c>
      <c r="C7562">
        <v>49.251399999999997</v>
      </c>
      <c r="D7562" s="4" t="b">
        <f t="shared" si="475"/>
        <v>0</v>
      </c>
      <c r="E7562" s="5">
        <f>VLOOKUP(A7562,'Daily Nat Light Offices Mtl'!$A$1:$G$366,7)</f>
        <v>681.61178632287454</v>
      </c>
      <c r="F7562">
        <f t="shared" si="476"/>
        <v>0</v>
      </c>
      <c r="G7562">
        <f t="shared" si="477"/>
        <v>0</v>
      </c>
      <c r="H7562">
        <f t="shared" si="478"/>
        <v>0</v>
      </c>
    </row>
    <row r="7563" spans="1:8" x14ac:dyDescent="0.35">
      <c r="A7563" s="2">
        <v>35015</v>
      </c>
      <c r="B7563" s="3">
        <v>4.1666666666666664E-2</v>
      </c>
      <c r="C7563">
        <v>49.251399999999997</v>
      </c>
      <c r="D7563" s="4" t="b">
        <f t="shared" si="475"/>
        <v>0</v>
      </c>
      <c r="E7563" s="5">
        <f>VLOOKUP(A7563,'Daily Nat Light Offices Mtl'!$A$1:$G$366,7)</f>
        <v>681.61178632287454</v>
      </c>
      <c r="F7563">
        <f t="shared" si="476"/>
        <v>0</v>
      </c>
      <c r="G7563">
        <f t="shared" si="477"/>
        <v>0</v>
      </c>
      <c r="H7563">
        <f t="shared" si="478"/>
        <v>0</v>
      </c>
    </row>
    <row r="7564" spans="1:8" x14ac:dyDescent="0.35">
      <c r="A7564" s="2">
        <v>35015</v>
      </c>
      <c r="B7564" s="3">
        <v>8.3333333333333329E-2</v>
      </c>
      <c r="C7564">
        <v>49.251399999999997</v>
      </c>
      <c r="D7564" s="4" t="b">
        <f t="shared" si="475"/>
        <v>0</v>
      </c>
      <c r="E7564" s="5">
        <f>VLOOKUP(A7564,'Daily Nat Light Offices Mtl'!$A$1:$G$366,7)</f>
        <v>681.61178632287454</v>
      </c>
      <c r="F7564">
        <f t="shared" si="476"/>
        <v>0</v>
      </c>
      <c r="G7564">
        <f t="shared" si="477"/>
        <v>0</v>
      </c>
      <c r="H7564">
        <f t="shared" si="478"/>
        <v>0</v>
      </c>
    </row>
    <row r="7565" spans="1:8" x14ac:dyDescent="0.35">
      <c r="A7565" s="2">
        <v>35015</v>
      </c>
      <c r="B7565" s="3">
        <v>0.125</v>
      </c>
      <c r="C7565">
        <v>49.251399999999997</v>
      </c>
      <c r="D7565" s="4" t="b">
        <f t="shared" si="475"/>
        <v>0</v>
      </c>
      <c r="E7565" s="5">
        <f>VLOOKUP(A7565,'Daily Nat Light Offices Mtl'!$A$1:$G$366,7)</f>
        <v>681.61178632287454</v>
      </c>
      <c r="F7565">
        <f t="shared" si="476"/>
        <v>0</v>
      </c>
      <c r="G7565">
        <f t="shared" si="477"/>
        <v>0</v>
      </c>
      <c r="H7565">
        <f t="shared" si="478"/>
        <v>0</v>
      </c>
    </row>
    <row r="7566" spans="1:8" x14ac:dyDescent="0.35">
      <c r="A7566" s="2">
        <v>35015</v>
      </c>
      <c r="B7566" s="3">
        <v>0.16666666666666666</v>
      </c>
      <c r="C7566">
        <v>49.251399999999997</v>
      </c>
      <c r="D7566" s="4" t="b">
        <f t="shared" si="475"/>
        <v>0</v>
      </c>
      <c r="E7566" s="5">
        <f>VLOOKUP(A7566,'Daily Nat Light Offices Mtl'!$A$1:$G$366,7)</f>
        <v>681.61178632287454</v>
      </c>
      <c r="F7566">
        <f t="shared" si="476"/>
        <v>0</v>
      </c>
      <c r="G7566">
        <f t="shared" si="477"/>
        <v>0</v>
      </c>
      <c r="H7566">
        <f t="shared" si="478"/>
        <v>0</v>
      </c>
    </row>
    <row r="7567" spans="1:8" x14ac:dyDescent="0.35">
      <c r="A7567" s="2">
        <v>35015</v>
      </c>
      <c r="B7567" s="3">
        <v>0.20833333333333334</v>
      </c>
      <c r="C7567">
        <v>49.251399999999997</v>
      </c>
      <c r="D7567" s="4" t="b">
        <f t="shared" si="475"/>
        <v>1</v>
      </c>
      <c r="E7567" s="5">
        <f>VLOOKUP(A7567,'Daily Nat Light Offices Mtl'!$A$1:$G$366,7)</f>
        <v>681.61178632287454</v>
      </c>
      <c r="F7567">
        <f t="shared" si="476"/>
        <v>42.600736645179659</v>
      </c>
      <c r="G7567">
        <f t="shared" si="477"/>
        <v>118.33537956994351</v>
      </c>
      <c r="H7567">
        <f t="shared" si="478"/>
        <v>0.98612816308286255</v>
      </c>
    </row>
    <row r="7568" spans="1:8" x14ac:dyDescent="0.35">
      <c r="A7568" s="2">
        <v>35015</v>
      </c>
      <c r="B7568" s="3">
        <v>0.25</v>
      </c>
      <c r="C7568">
        <v>97.047300000000007</v>
      </c>
      <c r="D7568" s="4" t="b">
        <f t="shared" si="475"/>
        <v>1</v>
      </c>
      <c r="E7568" s="5">
        <f>VLOOKUP(A7568,'Daily Nat Light Offices Mtl'!$A$1:$G$366,7)</f>
        <v>681.61178632287454</v>
      </c>
      <c r="F7568">
        <f t="shared" si="476"/>
        <v>42.600736645179659</v>
      </c>
      <c r="G7568">
        <f t="shared" si="477"/>
        <v>118.33537956994351</v>
      </c>
      <c r="H7568">
        <f t="shared" si="478"/>
        <v>0.98612816308286255</v>
      </c>
    </row>
    <row r="7569" spans="1:8" x14ac:dyDescent="0.35">
      <c r="A7569" s="2">
        <v>35015</v>
      </c>
      <c r="B7569" s="3">
        <v>0.29166666666666669</v>
      </c>
      <c r="C7569">
        <v>758.22500000000002</v>
      </c>
      <c r="D7569" s="4" t="b">
        <f t="shared" si="475"/>
        <v>1</v>
      </c>
      <c r="E7569" s="5">
        <f>VLOOKUP(A7569,'Daily Nat Light Offices Mtl'!$A$1:$G$366,7)</f>
        <v>681.61178632287454</v>
      </c>
      <c r="F7569">
        <f t="shared" si="476"/>
        <v>42.600736645179659</v>
      </c>
      <c r="G7569">
        <f t="shared" si="477"/>
        <v>118.33537956994351</v>
      </c>
      <c r="H7569">
        <f t="shared" si="478"/>
        <v>0.98612816308286255</v>
      </c>
    </row>
    <row r="7570" spans="1:8" x14ac:dyDescent="0.35">
      <c r="A7570" s="2">
        <v>35015</v>
      </c>
      <c r="B7570" s="3">
        <v>0.33333333333333331</v>
      </c>
      <c r="C7570">
        <v>1614.57</v>
      </c>
      <c r="D7570" s="4" t="b">
        <f t="shared" si="475"/>
        <v>1</v>
      </c>
      <c r="E7570" s="5">
        <f>VLOOKUP(A7570,'Daily Nat Light Offices Mtl'!$A$1:$G$366,7)</f>
        <v>681.61178632287454</v>
      </c>
      <c r="F7570">
        <f t="shared" si="476"/>
        <v>42.600736645179659</v>
      </c>
      <c r="G7570">
        <f t="shared" si="477"/>
        <v>118.33537956994351</v>
      </c>
      <c r="H7570">
        <f t="shared" si="478"/>
        <v>0.98612816308286255</v>
      </c>
    </row>
    <row r="7571" spans="1:8" x14ac:dyDescent="0.35">
      <c r="A7571" s="2">
        <v>35015</v>
      </c>
      <c r="B7571" s="3">
        <v>0.375</v>
      </c>
      <c r="C7571">
        <v>1590.67</v>
      </c>
      <c r="D7571" s="4" t="b">
        <f t="shared" si="475"/>
        <v>1</v>
      </c>
      <c r="E7571" s="5">
        <f>VLOOKUP(A7571,'Daily Nat Light Offices Mtl'!$A$1:$G$366,7)</f>
        <v>681.61178632287454</v>
      </c>
      <c r="F7571">
        <f t="shared" si="476"/>
        <v>42.600736645179659</v>
      </c>
      <c r="G7571">
        <f t="shared" si="477"/>
        <v>118.33537956994351</v>
      </c>
      <c r="H7571">
        <f t="shared" si="478"/>
        <v>0.98612816308286255</v>
      </c>
    </row>
    <row r="7572" spans="1:8" x14ac:dyDescent="0.35">
      <c r="A7572" s="2">
        <v>35015</v>
      </c>
      <c r="B7572" s="3">
        <v>0.41666666666666669</v>
      </c>
      <c r="C7572">
        <v>1588.68</v>
      </c>
      <c r="D7572" s="4" t="b">
        <f t="shared" si="475"/>
        <v>1</v>
      </c>
      <c r="E7572" s="5">
        <f>VLOOKUP(A7572,'Daily Nat Light Offices Mtl'!$A$1:$G$366,7)</f>
        <v>681.61178632287454</v>
      </c>
      <c r="F7572">
        <f t="shared" si="476"/>
        <v>42.600736645179659</v>
      </c>
      <c r="G7572">
        <f t="shared" si="477"/>
        <v>118.33537956994351</v>
      </c>
      <c r="H7572">
        <f t="shared" si="478"/>
        <v>0.98612816308286255</v>
      </c>
    </row>
    <row r="7573" spans="1:8" x14ac:dyDescent="0.35">
      <c r="A7573" s="2">
        <v>35015</v>
      </c>
      <c r="B7573" s="3">
        <v>0.45833333333333331</v>
      </c>
      <c r="C7573">
        <v>2341.4699999999998</v>
      </c>
      <c r="D7573" s="4" t="b">
        <f t="shared" si="475"/>
        <v>1</v>
      </c>
      <c r="E7573" s="5">
        <f>VLOOKUP(A7573,'Daily Nat Light Offices Mtl'!$A$1:$G$366,7)</f>
        <v>681.61178632287454</v>
      </c>
      <c r="F7573">
        <f t="shared" si="476"/>
        <v>42.600736645179659</v>
      </c>
      <c r="G7573">
        <f t="shared" si="477"/>
        <v>118.33537956994351</v>
      </c>
      <c r="H7573">
        <f t="shared" si="478"/>
        <v>0.98612816308286255</v>
      </c>
    </row>
    <row r="7574" spans="1:8" x14ac:dyDescent="0.35">
      <c r="A7574" s="2">
        <v>35015</v>
      </c>
      <c r="B7574" s="3">
        <v>0.5</v>
      </c>
      <c r="C7574">
        <v>1672.32</v>
      </c>
      <c r="D7574" s="4" t="b">
        <f t="shared" si="475"/>
        <v>1</v>
      </c>
      <c r="E7574" s="5">
        <f>VLOOKUP(A7574,'Daily Nat Light Offices Mtl'!$A$1:$G$366,7)</f>
        <v>681.61178632287454</v>
      </c>
      <c r="F7574">
        <f t="shared" si="476"/>
        <v>42.600736645179659</v>
      </c>
      <c r="G7574">
        <f t="shared" si="477"/>
        <v>118.33537956994351</v>
      </c>
      <c r="H7574">
        <f t="shared" si="478"/>
        <v>0.98612816308286255</v>
      </c>
    </row>
    <row r="7575" spans="1:8" x14ac:dyDescent="0.35">
      <c r="A7575" s="2">
        <v>35015</v>
      </c>
      <c r="B7575" s="3">
        <v>0.54166666666666663</v>
      </c>
      <c r="C7575">
        <v>929.49400000000003</v>
      </c>
      <c r="D7575" s="4" t="b">
        <f t="shared" si="475"/>
        <v>1</v>
      </c>
      <c r="E7575" s="5">
        <f>VLOOKUP(A7575,'Daily Nat Light Offices Mtl'!$A$1:$G$366,7)</f>
        <v>681.61178632287454</v>
      </c>
      <c r="F7575">
        <f t="shared" si="476"/>
        <v>42.600736645179659</v>
      </c>
      <c r="G7575">
        <f t="shared" si="477"/>
        <v>118.33537956994351</v>
      </c>
      <c r="H7575">
        <f t="shared" si="478"/>
        <v>0.98612816308286255</v>
      </c>
    </row>
    <row r="7576" spans="1:8" x14ac:dyDescent="0.35">
      <c r="A7576" s="2">
        <v>35015</v>
      </c>
      <c r="B7576" s="3">
        <v>0.58333333333333337</v>
      </c>
      <c r="C7576">
        <v>676.57299999999998</v>
      </c>
      <c r="D7576" s="4" t="b">
        <f t="shared" si="475"/>
        <v>1</v>
      </c>
      <c r="E7576" s="5">
        <f>VLOOKUP(A7576,'Daily Nat Light Offices Mtl'!$A$1:$G$366,7)</f>
        <v>681.61178632287454</v>
      </c>
      <c r="F7576">
        <f t="shared" si="476"/>
        <v>42.600736645179659</v>
      </c>
      <c r="G7576">
        <f t="shared" si="477"/>
        <v>118.33537956994351</v>
      </c>
      <c r="H7576">
        <f t="shared" si="478"/>
        <v>0.98612816308286255</v>
      </c>
    </row>
    <row r="7577" spans="1:8" x14ac:dyDescent="0.35">
      <c r="A7577" s="2">
        <v>35015</v>
      </c>
      <c r="B7577" s="3">
        <v>0.625</v>
      </c>
      <c r="C7577">
        <v>355.94200000000001</v>
      </c>
      <c r="D7577" s="4" t="b">
        <f t="shared" si="475"/>
        <v>1</v>
      </c>
      <c r="E7577" s="5">
        <f>VLOOKUP(A7577,'Daily Nat Light Offices Mtl'!$A$1:$G$366,7)</f>
        <v>681.61178632287454</v>
      </c>
      <c r="F7577">
        <f t="shared" si="476"/>
        <v>42.600736645179659</v>
      </c>
      <c r="G7577">
        <f t="shared" si="477"/>
        <v>118.33537956994351</v>
      </c>
      <c r="H7577">
        <f t="shared" si="478"/>
        <v>0.98612816308286255</v>
      </c>
    </row>
    <row r="7578" spans="1:8" x14ac:dyDescent="0.35">
      <c r="A7578" s="2">
        <v>35015</v>
      </c>
      <c r="B7578" s="3">
        <v>0.66666666666666663</v>
      </c>
      <c r="C7578">
        <v>77.132300000000001</v>
      </c>
      <c r="D7578" s="4" t="b">
        <f t="shared" si="475"/>
        <v>1</v>
      </c>
      <c r="E7578" s="5">
        <f>VLOOKUP(A7578,'Daily Nat Light Offices Mtl'!$A$1:$G$366,7)</f>
        <v>681.61178632287454</v>
      </c>
      <c r="F7578">
        <f t="shared" si="476"/>
        <v>42.600736645179659</v>
      </c>
      <c r="G7578">
        <f t="shared" si="477"/>
        <v>118.33537956994351</v>
      </c>
      <c r="H7578">
        <f t="shared" si="478"/>
        <v>0.98612816308286255</v>
      </c>
    </row>
    <row r="7579" spans="1:8" x14ac:dyDescent="0.35">
      <c r="A7579" s="2">
        <v>35015</v>
      </c>
      <c r="B7579" s="3">
        <v>0.70833333333333337</v>
      </c>
      <c r="C7579">
        <v>49.251399999999997</v>
      </c>
      <c r="D7579" s="4" t="b">
        <f t="shared" si="475"/>
        <v>1</v>
      </c>
      <c r="E7579" s="5">
        <f>VLOOKUP(A7579,'Daily Nat Light Offices Mtl'!$A$1:$G$366,7)</f>
        <v>681.61178632287454</v>
      </c>
      <c r="F7579">
        <f t="shared" si="476"/>
        <v>42.600736645179659</v>
      </c>
      <c r="G7579">
        <f t="shared" si="477"/>
        <v>118.33537956994351</v>
      </c>
      <c r="H7579">
        <f t="shared" si="478"/>
        <v>0.98612816308286255</v>
      </c>
    </row>
    <row r="7580" spans="1:8" x14ac:dyDescent="0.35">
      <c r="A7580" s="2">
        <v>35015</v>
      </c>
      <c r="B7580" s="3">
        <v>0.75</v>
      </c>
      <c r="C7580">
        <v>49.251399999999997</v>
      </c>
      <c r="D7580" s="4" t="b">
        <f t="shared" si="475"/>
        <v>1</v>
      </c>
      <c r="E7580" s="5">
        <f>VLOOKUP(A7580,'Daily Nat Light Offices Mtl'!$A$1:$G$366,7)</f>
        <v>681.61178632287454</v>
      </c>
      <c r="F7580">
        <f t="shared" si="476"/>
        <v>42.600736645179659</v>
      </c>
      <c r="G7580">
        <f t="shared" si="477"/>
        <v>118.33537956994351</v>
      </c>
      <c r="H7580">
        <f t="shared" si="478"/>
        <v>0.98612816308286255</v>
      </c>
    </row>
    <row r="7581" spans="1:8" x14ac:dyDescent="0.35">
      <c r="A7581" s="2">
        <v>35015</v>
      </c>
      <c r="B7581" s="3">
        <v>0.79166666666666663</v>
      </c>
      <c r="C7581">
        <v>49.251399999999997</v>
      </c>
      <c r="D7581" s="4" t="b">
        <f t="shared" si="475"/>
        <v>1</v>
      </c>
      <c r="E7581" s="5">
        <f>VLOOKUP(A7581,'Daily Nat Light Offices Mtl'!$A$1:$G$366,7)</f>
        <v>681.61178632287454</v>
      </c>
      <c r="F7581">
        <f t="shared" si="476"/>
        <v>42.600736645179659</v>
      </c>
      <c r="G7581">
        <f t="shared" si="477"/>
        <v>118.33537956994351</v>
      </c>
      <c r="H7581">
        <f t="shared" si="478"/>
        <v>0.98612816308286255</v>
      </c>
    </row>
    <row r="7582" spans="1:8" x14ac:dyDescent="0.35">
      <c r="A7582" s="2">
        <v>35015</v>
      </c>
      <c r="B7582" s="3">
        <v>0.83333333333333337</v>
      </c>
      <c r="C7582">
        <v>49.251399999999997</v>
      </c>
      <c r="D7582" s="4" t="b">
        <f t="shared" si="475"/>
        <v>1</v>
      </c>
      <c r="E7582" s="5">
        <f>VLOOKUP(A7582,'Daily Nat Light Offices Mtl'!$A$1:$G$366,7)</f>
        <v>681.61178632287454</v>
      </c>
      <c r="F7582">
        <f t="shared" si="476"/>
        <v>42.600736645179659</v>
      </c>
      <c r="G7582">
        <f t="shared" si="477"/>
        <v>118.33537956994351</v>
      </c>
      <c r="H7582">
        <f t="shared" si="478"/>
        <v>0.98612816308286255</v>
      </c>
    </row>
    <row r="7583" spans="1:8" x14ac:dyDescent="0.35">
      <c r="A7583" s="2">
        <v>35015</v>
      </c>
      <c r="B7583" s="3">
        <v>0.875</v>
      </c>
      <c r="C7583">
        <v>49.251399999999997</v>
      </c>
      <c r="D7583" s="4" t="b">
        <f t="shared" si="475"/>
        <v>1</v>
      </c>
      <c r="E7583" s="5">
        <f>VLOOKUP(A7583,'Daily Nat Light Offices Mtl'!$A$1:$G$366,7)</f>
        <v>681.61178632287454</v>
      </c>
      <c r="F7583">
        <f t="shared" si="476"/>
        <v>42.600736645179659</v>
      </c>
      <c r="G7583">
        <f t="shared" si="477"/>
        <v>118.33537956994351</v>
      </c>
      <c r="H7583">
        <f t="shared" si="478"/>
        <v>0.98612816308286255</v>
      </c>
    </row>
    <row r="7584" spans="1:8" x14ac:dyDescent="0.35">
      <c r="A7584" s="2">
        <v>35015</v>
      </c>
      <c r="B7584" s="3">
        <v>0.91666666666666663</v>
      </c>
      <c r="C7584">
        <v>49.251399999999997</v>
      </c>
      <c r="D7584" s="4" t="b">
        <f t="shared" si="475"/>
        <v>0</v>
      </c>
      <c r="E7584" s="5">
        <f>VLOOKUP(A7584,'Daily Nat Light Offices Mtl'!$A$1:$G$366,7)</f>
        <v>681.61178632287454</v>
      </c>
      <c r="F7584">
        <f t="shared" si="476"/>
        <v>0</v>
      </c>
      <c r="G7584">
        <f t="shared" si="477"/>
        <v>0</v>
      </c>
      <c r="H7584">
        <f t="shared" si="478"/>
        <v>0</v>
      </c>
    </row>
    <row r="7585" spans="1:8" x14ac:dyDescent="0.35">
      <c r="A7585" s="2">
        <v>35015</v>
      </c>
      <c r="B7585" s="3">
        <v>0.95833333333333337</v>
      </c>
      <c r="C7585">
        <v>49.251399999999997</v>
      </c>
      <c r="D7585" s="4" t="b">
        <f t="shared" si="475"/>
        <v>0</v>
      </c>
      <c r="E7585" s="5">
        <f>VLOOKUP(A7585,'Daily Nat Light Offices Mtl'!$A$1:$G$366,7)</f>
        <v>681.61178632287454</v>
      </c>
      <c r="F7585">
        <f t="shared" si="476"/>
        <v>0</v>
      </c>
      <c r="G7585">
        <f t="shared" si="477"/>
        <v>0</v>
      </c>
      <c r="H7585">
        <f t="shared" si="478"/>
        <v>0</v>
      </c>
    </row>
    <row r="7586" spans="1:8" x14ac:dyDescent="0.35">
      <c r="A7586" s="2">
        <v>35016</v>
      </c>
      <c r="B7586" s="3">
        <v>0</v>
      </c>
      <c r="C7586">
        <v>49.251399999999997</v>
      </c>
      <c r="D7586" s="4" t="b">
        <f t="shared" si="475"/>
        <v>0</v>
      </c>
      <c r="E7586" s="5">
        <f>VLOOKUP(A7586,'Daily Nat Light Offices Mtl'!$A$1:$G$366,7)</f>
        <v>675.79304227586067</v>
      </c>
      <c r="F7586">
        <f t="shared" si="476"/>
        <v>0</v>
      </c>
      <c r="G7586">
        <f t="shared" si="477"/>
        <v>0</v>
      </c>
      <c r="H7586">
        <f t="shared" si="478"/>
        <v>0</v>
      </c>
    </row>
    <row r="7587" spans="1:8" x14ac:dyDescent="0.35">
      <c r="A7587" s="2">
        <v>35016</v>
      </c>
      <c r="B7587" s="3">
        <v>4.1666666666666664E-2</v>
      </c>
      <c r="C7587">
        <v>49.251399999999997</v>
      </c>
      <c r="D7587" s="4" t="b">
        <f t="shared" si="475"/>
        <v>0</v>
      </c>
      <c r="E7587" s="5">
        <f>VLOOKUP(A7587,'Daily Nat Light Offices Mtl'!$A$1:$G$366,7)</f>
        <v>675.79304227586067</v>
      </c>
      <c r="F7587">
        <f t="shared" si="476"/>
        <v>0</v>
      </c>
      <c r="G7587">
        <f t="shared" si="477"/>
        <v>0</v>
      </c>
      <c r="H7587">
        <f t="shared" si="478"/>
        <v>0</v>
      </c>
    </row>
    <row r="7588" spans="1:8" x14ac:dyDescent="0.35">
      <c r="A7588" s="2">
        <v>35016</v>
      </c>
      <c r="B7588" s="3">
        <v>8.3333333333333329E-2</v>
      </c>
      <c r="C7588">
        <v>49.251399999999997</v>
      </c>
      <c r="D7588" s="4" t="b">
        <f t="shared" si="475"/>
        <v>0</v>
      </c>
      <c r="E7588" s="5">
        <f>VLOOKUP(A7588,'Daily Nat Light Offices Mtl'!$A$1:$G$366,7)</f>
        <v>675.79304227586067</v>
      </c>
      <c r="F7588">
        <f t="shared" si="476"/>
        <v>0</v>
      </c>
      <c r="G7588">
        <f t="shared" si="477"/>
        <v>0</v>
      </c>
      <c r="H7588">
        <f t="shared" si="478"/>
        <v>0</v>
      </c>
    </row>
    <row r="7589" spans="1:8" x14ac:dyDescent="0.35">
      <c r="A7589" s="2">
        <v>35016</v>
      </c>
      <c r="B7589" s="3">
        <v>0.125</v>
      </c>
      <c r="C7589">
        <v>49.251399999999997</v>
      </c>
      <c r="D7589" s="4" t="b">
        <f t="shared" si="475"/>
        <v>0</v>
      </c>
      <c r="E7589" s="5">
        <f>VLOOKUP(A7589,'Daily Nat Light Offices Mtl'!$A$1:$G$366,7)</f>
        <v>675.79304227586067</v>
      </c>
      <c r="F7589">
        <f t="shared" si="476"/>
        <v>0</v>
      </c>
      <c r="G7589">
        <f t="shared" si="477"/>
        <v>0</v>
      </c>
      <c r="H7589">
        <f t="shared" si="478"/>
        <v>0</v>
      </c>
    </row>
    <row r="7590" spans="1:8" x14ac:dyDescent="0.35">
      <c r="A7590" s="2">
        <v>35016</v>
      </c>
      <c r="B7590" s="3">
        <v>0.16666666666666666</v>
      </c>
      <c r="C7590">
        <v>49.251399999999997</v>
      </c>
      <c r="D7590" s="4" t="b">
        <f t="shared" si="475"/>
        <v>0</v>
      </c>
      <c r="E7590" s="5">
        <f>VLOOKUP(A7590,'Daily Nat Light Offices Mtl'!$A$1:$G$366,7)</f>
        <v>675.79304227586067</v>
      </c>
      <c r="F7590">
        <f t="shared" si="476"/>
        <v>0</v>
      </c>
      <c r="G7590">
        <f t="shared" si="477"/>
        <v>0</v>
      </c>
      <c r="H7590">
        <f t="shared" si="478"/>
        <v>0</v>
      </c>
    </row>
    <row r="7591" spans="1:8" x14ac:dyDescent="0.35">
      <c r="A7591" s="2">
        <v>35016</v>
      </c>
      <c r="B7591" s="3">
        <v>0.20833333333333334</v>
      </c>
      <c r="C7591">
        <v>49.251399999999997</v>
      </c>
      <c r="D7591" s="4" t="b">
        <f t="shared" si="475"/>
        <v>1</v>
      </c>
      <c r="E7591" s="5">
        <f>VLOOKUP(A7591,'Daily Nat Light Offices Mtl'!$A$1:$G$366,7)</f>
        <v>675.79304227586067</v>
      </c>
      <c r="F7591">
        <f t="shared" si="476"/>
        <v>42.237065142241292</v>
      </c>
      <c r="G7591">
        <f t="shared" si="477"/>
        <v>117.32518095067024</v>
      </c>
      <c r="H7591">
        <f t="shared" si="478"/>
        <v>0.97770984125558535</v>
      </c>
    </row>
    <row r="7592" spans="1:8" x14ac:dyDescent="0.35">
      <c r="A7592" s="2">
        <v>35016</v>
      </c>
      <c r="B7592" s="3">
        <v>0.25</v>
      </c>
      <c r="C7592">
        <v>91.072800000000001</v>
      </c>
      <c r="D7592" s="4" t="b">
        <f t="shared" si="475"/>
        <v>1</v>
      </c>
      <c r="E7592" s="5">
        <f>VLOOKUP(A7592,'Daily Nat Light Offices Mtl'!$A$1:$G$366,7)</f>
        <v>675.79304227586067</v>
      </c>
      <c r="F7592">
        <f t="shared" si="476"/>
        <v>42.237065142241292</v>
      </c>
      <c r="G7592">
        <f t="shared" si="477"/>
        <v>117.32518095067024</v>
      </c>
      <c r="H7592">
        <f t="shared" si="478"/>
        <v>0.97770984125558535</v>
      </c>
    </row>
    <row r="7593" spans="1:8" x14ac:dyDescent="0.35">
      <c r="A7593" s="2">
        <v>35016</v>
      </c>
      <c r="B7593" s="3">
        <v>0.29166666666666669</v>
      </c>
      <c r="C7593">
        <v>926.81299999999999</v>
      </c>
      <c r="D7593" s="4" t="b">
        <f t="shared" si="475"/>
        <v>1</v>
      </c>
      <c r="E7593" s="5">
        <f>VLOOKUP(A7593,'Daily Nat Light Offices Mtl'!$A$1:$G$366,7)</f>
        <v>675.79304227586067</v>
      </c>
      <c r="F7593">
        <f t="shared" si="476"/>
        <v>42.237065142241292</v>
      </c>
      <c r="G7593">
        <f t="shared" si="477"/>
        <v>117.32518095067024</v>
      </c>
      <c r="H7593">
        <f t="shared" si="478"/>
        <v>0.97770984125558535</v>
      </c>
    </row>
    <row r="7594" spans="1:8" x14ac:dyDescent="0.35">
      <c r="A7594" s="2">
        <v>35016</v>
      </c>
      <c r="B7594" s="3">
        <v>0.33333333333333331</v>
      </c>
      <c r="C7594">
        <v>2506.69</v>
      </c>
      <c r="D7594" s="4" t="b">
        <f t="shared" si="475"/>
        <v>1</v>
      </c>
      <c r="E7594" s="5">
        <f>VLOOKUP(A7594,'Daily Nat Light Offices Mtl'!$A$1:$G$366,7)</f>
        <v>675.79304227586067</v>
      </c>
      <c r="F7594">
        <f t="shared" si="476"/>
        <v>42.237065142241292</v>
      </c>
      <c r="G7594">
        <f t="shared" si="477"/>
        <v>117.32518095067024</v>
      </c>
      <c r="H7594">
        <f t="shared" si="478"/>
        <v>0.97770984125558535</v>
      </c>
    </row>
    <row r="7595" spans="1:8" x14ac:dyDescent="0.35">
      <c r="A7595" s="2">
        <v>35016</v>
      </c>
      <c r="B7595" s="3">
        <v>0.375</v>
      </c>
      <c r="C7595">
        <v>3851.87</v>
      </c>
      <c r="D7595" s="4" t="b">
        <f t="shared" si="475"/>
        <v>1</v>
      </c>
      <c r="E7595" s="5">
        <f>VLOOKUP(A7595,'Daily Nat Light Offices Mtl'!$A$1:$G$366,7)</f>
        <v>675.79304227586067</v>
      </c>
      <c r="F7595">
        <f t="shared" si="476"/>
        <v>42.237065142241292</v>
      </c>
      <c r="G7595">
        <f t="shared" si="477"/>
        <v>117.32518095067024</v>
      </c>
      <c r="H7595">
        <f t="shared" si="478"/>
        <v>0.97770984125558535</v>
      </c>
    </row>
    <row r="7596" spans="1:8" x14ac:dyDescent="0.35">
      <c r="A7596" s="2">
        <v>35016</v>
      </c>
      <c r="B7596" s="3">
        <v>0.41666666666666669</v>
      </c>
      <c r="C7596">
        <v>3823.98</v>
      </c>
      <c r="D7596" s="4" t="b">
        <f t="shared" si="475"/>
        <v>1</v>
      </c>
      <c r="E7596" s="5">
        <f>VLOOKUP(A7596,'Daily Nat Light Offices Mtl'!$A$1:$G$366,7)</f>
        <v>675.79304227586067</v>
      </c>
      <c r="F7596">
        <f t="shared" si="476"/>
        <v>42.237065142241292</v>
      </c>
      <c r="G7596">
        <f t="shared" si="477"/>
        <v>117.32518095067024</v>
      </c>
      <c r="H7596">
        <f t="shared" si="478"/>
        <v>0.97770984125558535</v>
      </c>
    </row>
    <row r="7597" spans="1:8" x14ac:dyDescent="0.35">
      <c r="A7597" s="2">
        <v>35016</v>
      </c>
      <c r="B7597" s="3">
        <v>0.45833333333333331</v>
      </c>
      <c r="C7597">
        <v>4558.8500000000004</v>
      </c>
      <c r="D7597" s="4" t="b">
        <f t="shared" si="475"/>
        <v>1</v>
      </c>
      <c r="E7597" s="5">
        <f>VLOOKUP(A7597,'Daily Nat Light Offices Mtl'!$A$1:$G$366,7)</f>
        <v>675.79304227586067</v>
      </c>
      <c r="F7597">
        <f t="shared" si="476"/>
        <v>42.237065142241292</v>
      </c>
      <c r="G7597">
        <f t="shared" si="477"/>
        <v>117.32518095067024</v>
      </c>
      <c r="H7597">
        <f t="shared" si="478"/>
        <v>0.97770984125558535</v>
      </c>
    </row>
    <row r="7598" spans="1:8" x14ac:dyDescent="0.35">
      <c r="A7598" s="2">
        <v>35016</v>
      </c>
      <c r="B7598" s="3">
        <v>0.5</v>
      </c>
      <c r="C7598">
        <v>4578.76</v>
      </c>
      <c r="D7598" s="4" t="b">
        <f t="shared" si="475"/>
        <v>1</v>
      </c>
      <c r="E7598" s="5">
        <f>VLOOKUP(A7598,'Daily Nat Light Offices Mtl'!$A$1:$G$366,7)</f>
        <v>675.79304227586067</v>
      </c>
      <c r="F7598">
        <f t="shared" si="476"/>
        <v>42.237065142241292</v>
      </c>
      <c r="G7598">
        <f t="shared" si="477"/>
        <v>117.32518095067024</v>
      </c>
      <c r="H7598">
        <f t="shared" si="478"/>
        <v>0.97770984125558535</v>
      </c>
    </row>
    <row r="7599" spans="1:8" x14ac:dyDescent="0.35">
      <c r="A7599" s="2">
        <v>35016</v>
      </c>
      <c r="B7599" s="3">
        <v>0.54166666666666663</v>
      </c>
      <c r="C7599">
        <v>4413.47</v>
      </c>
      <c r="D7599" s="4" t="b">
        <f t="shared" si="475"/>
        <v>1</v>
      </c>
      <c r="E7599" s="5">
        <f>VLOOKUP(A7599,'Daily Nat Light Offices Mtl'!$A$1:$G$366,7)</f>
        <v>675.79304227586067</v>
      </c>
      <c r="F7599">
        <f t="shared" si="476"/>
        <v>42.237065142241292</v>
      </c>
      <c r="G7599">
        <f t="shared" si="477"/>
        <v>117.32518095067024</v>
      </c>
      <c r="H7599">
        <f t="shared" si="478"/>
        <v>0.97770984125558535</v>
      </c>
    </row>
    <row r="7600" spans="1:8" x14ac:dyDescent="0.35">
      <c r="A7600" s="2">
        <v>35016</v>
      </c>
      <c r="B7600" s="3">
        <v>0.58333333333333337</v>
      </c>
      <c r="C7600">
        <v>3383.86</v>
      </c>
      <c r="D7600" s="4" t="b">
        <f t="shared" si="475"/>
        <v>1</v>
      </c>
      <c r="E7600" s="5">
        <f>VLOOKUP(A7600,'Daily Nat Light Offices Mtl'!$A$1:$G$366,7)</f>
        <v>675.79304227586067</v>
      </c>
      <c r="F7600">
        <f t="shared" si="476"/>
        <v>42.237065142241292</v>
      </c>
      <c r="G7600">
        <f t="shared" si="477"/>
        <v>117.32518095067024</v>
      </c>
      <c r="H7600">
        <f t="shared" si="478"/>
        <v>0.97770984125558535</v>
      </c>
    </row>
    <row r="7601" spans="1:8" x14ac:dyDescent="0.35">
      <c r="A7601" s="2">
        <v>35016</v>
      </c>
      <c r="B7601" s="3">
        <v>0.625</v>
      </c>
      <c r="C7601">
        <v>2003.76</v>
      </c>
      <c r="D7601" s="4" t="b">
        <f t="shared" si="475"/>
        <v>1</v>
      </c>
      <c r="E7601" s="5">
        <f>VLOOKUP(A7601,'Daily Nat Light Offices Mtl'!$A$1:$G$366,7)</f>
        <v>675.79304227586067</v>
      </c>
      <c r="F7601">
        <f t="shared" si="476"/>
        <v>42.237065142241292</v>
      </c>
      <c r="G7601">
        <f t="shared" si="477"/>
        <v>117.32518095067024</v>
      </c>
      <c r="H7601">
        <f t="shared" si="478"/>
        <v>0.97770984125558535</v>
      </c>
    </row>
    <row r="7602" spans="1:8" x14ac:dyDescent="0.35">
      <c r="A7602" s="2">
        <v>35016</v>
      </c>
      <c r="B7602" s="3">
        <v>0.66666666666666663</v>
      </c>
      <c r="C7602">
        <v>986.09900000000005</v>
      </c>
      <c r="D7602" s="4" t="b">
        <f t="shared" si="475"/>
        <v>1</v>
      </c>
      <c r="E7602" s="5">
        <f>VLOOKUP(A7602,'Daily Nat Light Offices Mtl'!$A$1:$G$366,7)</f>
        <v>675.79304227586067</v>
      </c>
      <c r="F7602">
        <f t="shared" si="476"/>
        <v>42.237065142241292</v>
      </c>
      <c r="G7602">
        <f t="shared" si="477"/>
        <v>117.32518095067024</v>
      </c>
      <c r="H7602">
        <f t="shared" si="478"/>
        <v>0.97770984125558535</v>
      </c>
    </row>
    <row r="7603" spans="1:8" x14ac:dyDescent="0.35">
      <c r="A7603" s="2">
        <v>35016</v>
      </c>
      <c r="B7603" s="3">
        <v>0.70833333333333337</v>
      </c>
      <c r="C7603">
        <v>788.02200000000005</v>
      </c>
      <c r="D7603" s="4" t="b">
        <f t="shared" si="475"/>
        <v>1</v>
      </c>
      <c r="E7603" s="5">
        <f>VLOOKUP(A7603,'Daily Nat Light Offices Mtl'!$A$1:$G$366,7)</f>
        <v>675.79304227586067</v>
      </c>
      <c r="F7603">
        <f t="shared" si="476"/>
        <v>42.237065142241292</v>
      </c>
      <c r="G7603">
        <f t="shared" si="477"/>
        <v>117.32518095067024</v>
      </c>
      <c r="H7603">
        <f t="shared" si="478"/>
        <v>0.97770984125558535</v>
      </c>
    </row>
    <row r="7604" spans="1:8" x14ac:dyDescent="0.35">
      <c r="A7604" s="2">
        <v>35016</v>
      </c>
      <c r="B7604" s="3">
        <v>0.75</v>
      </c>
      <c r="C7604">
        <v>492.51400000000001</v>
      </c>
      <c r="D7604" s="4" t="b">
        <f t="shared" si="475"/>
        <v>1</v>
      </c>
      <c r="E7604" s="5">
        <f>VLOOKUP(A7604,'Daily Nat Light Offices Mtl'!$A$1:$G$366,7)</f>
        <v>675.79304227586067</v>
      </c>
      <c r="F7604">
        <f t="shared" si="476"/>
        <v>42.237065142241292</v>
      </c>
      <c r="G7604">
        <f t="shared" si="477"/>
        <v>117.32518095067024</v>
      </c>
      <c r="H7604">
        <f t="shared" si="478"/>
        <v>0.97770984125558535</v>
      </c>
    </row>
    <row r="7605" spans="1:8" x14ac:dyDescent="0.35">
      <c r="A7605" s="2">
        <v>35016</v>
      </c>
      <c r="B7605" s="3">
        <v>0.79166666666666663</v>
      </c>
      <c r="C7605">
        <v>295.50799999999998</v>
      </c>
      <c r="D7605" s="4" t="b">
        <f t="shared" si="475"/>
        <v>1</v>
      </c>
      <c r="E7605" s="5">
        <f>VLOOKUP(A7605,'Daily Nat Light Offices Mtl'!$A$1:$G$366,7)</f>
        <v>675.79304227586067</v>
      </c>
      <c r="F7605">
        <f t="shared" si="476"/>
        <v>42.237065142241292</v>
      </c>
      <c r="G7605">
        <f t="shared" si="477"/>
        <v>117.32518095067024</v>
      </c>
      <c r="H7605">
        <f t="shared" si="478"/>
        <v>0.97770984125558535</v>
      </c>
    </row>
    <row r="7606" spans="1:8" x14ac:dyDescent="0.35">
      <c r="A7606" s="2">
        <v>35016</v>
      </c>
      <c r="B7606" s="3">
        <v>0.83333333333333337</v>
      </c>
      <c r="C7606">
        <v>295.50799999999998</v>
      </c>
      <c r="D7606" s="4" t="b">
        <f t="shared" si="475"/>
        <v>1</v>
      </c>
      <c r="E7606" s="5">
        <f>VLOOKUP(A7606,'Daily Nat Light Offices Mtl'!$A$1:$G$366,7)</f>
        <v>675.79304227586067</v>
      </c>
      <c r="F7606">
        <f t="shared" si="476"/>
        <v>42.237065142241292</v>
      </c>
      <c r="G7606">
        <f t="shared" si="477"/>
        <v>117.32518095067024</v>
      </c>
      <c r="H7606">
        <f t="shared" si="478"/>
        <v>0.97770984125558535</v>
      </c>
    </row>
    <row r="7607" spans="1:8" x14ac:dyDescent="0.35">
      <c r="A7607" s="2">
        <v>35016</v>
      </c>
      <c r="B7607" s="3">
        <v>0.875</v>
      </c>
      <c r="C7607">
        <v>98.502700000000004</v>
      </c>
      <c r="D7607" s="4" t="b">
        <f t="shared" si="475"/>
        <v>1</v>
      </c>
      <c r="E7607" s="5">
        <f>VLOOKUP(A7607,'Daily Nat Light Offices Mtl'!$A$1:$G$366,7)</f>
        <v>675.79304227586067</v>
      </c>
      <c r="F7607">
        <f t="shared" si="476"/>
        <v>42.237065142241292</v>
      </c>
      <c r="G7607">
        <f t="shared" si="477"/>
        <v>117.32518095067024</v>
      </c>
      <c r="H7607">
        <f t="shared" si="478"/>
        <v>0.97770984125558535</v>
      </c>
    </row>
    <row r="7608" spans="1:8" x14ac:dyDescent="0.35">
      <c r="A7608" s="2">
        <v>35016</v>
      </c>
      <c r="B7608" s="3">
        <v>0.91666666666666663</v>
      </c>
      <c r="C7608">
        <v>98.502700000000004</v>
      </c>
      <c r="D7608" s="4" t="b">
        <f t="shared" si="475"/>
        <v>0</v>
      </c>
      <c r="E7608" s="5">
        <f>VLOOKUP(A7608,'Daily Nat Light Offices Mtl'!$A$1:$G$366,7)</f>
        <v>675.79304227586067</v>
      </c>
      <c r="F7608">
        <f t="shared" si="476"/>
        <v>0</v>
      </c>
      <c r="G7608">
        <f t="shared" si="477"/>
        <v>0</v>
      </c>
      <c r="H7608">
        <f t="shared" si="478"/>
        <v>0</v>
      </c>
    </row>
    <row r="7609" spans="1:8" x14ac:dyDescent="0.35">
      <c r="A7609" s="2">
        <v>35016</v>
      </c>
      <c r="B7609" s="3">
        <v>0.95833333333333337</v>
      </c>
      <c r="C7609">
        <v>49.251399999999997</v>
      </c>
      <c r="D7609" s="4" t="b">
        <f t="shared" si="475"/>
        <v>0</v>
      </c>
      <c r="E7609" s="5">
        <f>VLOOKUP(A7609,'Daily Nat Light Offices Mtl'!$A$1:$G$366,7)</f>
        <v>675.79304227586067</v>
      </c>
      <c r="F7609">
        <f t="shared" si="476"/>
        <v>0</v>
      </c>
      <c r="G7609">
        <f t="shared" si="477"/>
        <v>0</v>
      </c>
      <c r="H7609">
        <f t="shared" si="478"/>
        <v>0</v>
      </c>
    </row>
    <row r="7610" spans="1:8" x14ac:dyDescent="0.35">
      <c r="A7610" s="2">
        <v>35017</v>
      </c>
      <c r="B7610" s="3">
        <v>0</v>
      </c>
      <c r="C7610">
        <v>49.251399999999997</v>
      </c>
      <c r="D7610" s="4" t="b">
        <f t="shared" si="475"/>
        <v>0</v>
      </c>
      <c r="E7610" s="5">
        <f>VLOOKUP(A7610,'Daily Nat Light Offices Mtl'!$A$1:$G$366,7)</f>
        <v>658.01425300445328</v>
      </c>
      <c r="F7610">
        <f t="shared" si="476"/>
        <v>0</v>
      </c>
      <c r="G7610">
        <f t="shared" si="477"/>
        <v>0</v>
      </c>
      <c r="H7610">
        <f t="shared" si="478"/>
        <v>0</v>
      </c>
    </row>
    <row r="7611" spans="1:8" x14ac:dyDescent="0.35">
      <c r="A7611" s="2">
        <v>35017</v>
      </c>
      <c r="B7611" s="3">
        <v>4.1666666666666664E-2</v>
      </c>
      <c r="C7611">
        <v>49.251399999999997</v>
      </c>
      <c r="D7611" s="4" t="b">
        <f t="shared" si="475"/>
        <v>0</v>
      </c>
      <c r="E7611" s="5">
        <f>VLOOKUP(A7611,'Daily Nat Light Offices Mtl'!$A$1:$G$366,7)</f>
        <v>658.01425300445328</v>
      </c>
      <c r="F7611">
        <f t="shared" si="476"/>
        <v>0</v>
      </c>
      <c r="G7611">
        <f t="shared" si="477"/>
        <v>0</v>
      </c>
      <c r="H7611">
        <f t="shared" si="478"/>
        <v>0</v>
      </c>
    </row>
    <row r="7612" spans="1:8" x14ac:dyDescent="0.35">
      <c r="A7612" s="2">
        <v>35017</v>
      </c>
      <c r="B7612" s="3">
        <v>8.3333333333333329E-2</v>
      </c>
      <c r="C7612">
        <v>49.251399999999997</v>
      </c>
      <c r="D7612" s="4" t="b">
        <f t="shared" si="475"/>
        <v>0</v>
      </c>
      <c r="E7612" s="5">
        <f>VLOOKUP(A7612,'Daily Nat Light Offices Mtl'!$A$1:$G$366,7)</f>
        <v>658.01425300445328</v>
      </c>
      <c r="F7612">
        <f t="shared" si="476"/>
        <v>0</v>
      </c>
      <c r="G7612">
        <f t="shared" si="477"/>
        <v>0</v>
      </c>
      <c r="H7612">
        <f t="shared" si="478"/>
        <v>0</v>
      </c>
    </row>
    <row r="7613" spans="1:8" x14ac:dyDescent="0.35">
      <c r="A7613" s="2">
        <v>35017</v>
      </c>
      <c r="B7613" s="3">
        <v>0.125</v>
      </c>
      <c r="C7613">
        <v>49.251399999999997</v>
      </c>
      <c r="D7613" s="4" t="b">
        <f t="shared" si="475"/>
        <v>0</v>
      </c>
      <c r="E7613" s="5">
        <f>VLOOKUP(A7613,'Daily Nat Light Offices Mtl'!$A$1:$G$366,7)</f>
        <v>658.01425300445328</v>
      </c>
      <c r="F7613">
        <f t="shared" si="476"/>
        <v>0</v>
      </c>
      <c r="G7613">
        <f t="shared" si="477"/>
        <v>0</v>
      </c>
      <c r="H7613">
        <f t="shared" si="478"/>
        <v>0</v>
      </c>
    </row>
    <row r="7614" spans="1:8" x14ac:dyDescent="0.35">
      <c r="A7614" s="2">
        <v>35017</v>
      </c>
      <c r="B7614" s="3">
        <v>0.16666666666666666</v>
      </c>
      <c r="C7614">
        <v>49.251399999999997</v>
      </c>
      <c r="D7614" s="4" t="b">
        <f t="shared" si="475"/>
        <v>0</v>
      </c>
      <c r="E7614" s="5">
        <f>VLOOKUP(A7614,'Daily Nat Light Offices Mtl'!$A$1:$G$366,7)</f>
        <v>658.01425300445328</v>
      </c>
      <c r="F7614">
        <f t="shared" si="476"/>
        <v>0</v>
      </c>
      <c r="G7614">
        <f t="shared" si="477"/>
        <v>0</v>
      </c>
      <c r="H7614">
        <f t="shared" si="478"/>
        <v>0</v>
      </c>
    </row>
    <row r="7615" spans="1:8" x14ac:dyDescent="0.35">
      <c r="A7615" s="2">
        <v>35017</v>
      </c>
      <c r="B7615" s="3">
        <v>0.20833333333333334</v>
      </c>
      <c r="C7615">
        <v>49.251399999999997</v>
      </c>
      <c r="D7615" s="4" t="b">
        <f t="shared" si="475"/>
        <v>1</v>
      </c>
      <c r="E7615" s="5">
        <f>VLOOKUP(A7615,'Daily Nat Light Offices Mtl'!$A$1:$G$366,7)</f>
        <v>658.01425300445328</v>
      </c>
      <c r="F7615">
        <f t="shared" si="476"/>
        <v>41.12589081277833</v>
      </c>
      <c r="G7615">
        <f t="shared" si="477"/>
        <v>114.23858559105091</v>
      </c>
      <c r="H7615">
        <f t="shared" si="478"/>
        <v>0.9519882132587576</v>
      </c>
    </row>
    <row r="7616" spans="1:8" x14ac:dyDescent="0.35">
      <c r="A7616" s="2">
        <v>35017</v>
      </c>
      <c r="B7616" s="3">
        <v>0.25</v>
      </c>
      <c r="C7616">
        <v>95.070300000000003</v>
      </c>
      <c r="D7616" s="4" t="b">
        <f t="shared" si="475"/>
        <v>1</v>
      </c>
      <c r="E7616" s="5">
        <f>VLOOKUP(A7616,'Daily Nat Light Offices Mtl'!$A$1:$G$366,7)</f>
        <v>658.01425300445328</v>
      </c>
      <c r="F7616">
        <f t="shared" si="476"/>
        <v>41.12589081277833</v>
      </c>
      <c r="G7616">
        <f t="shared" si="477"/>
        <v>114.23858559105091</v>
      </c>
      <c r="H7616">
        <f t="shared" si="478"/>
        <v>0.9519882132587576</v>
      </c>
    </row>
    <row r="7617" spans="1:8" x14ac:dyDescent="0.35">
      <c r="A7617" s="2">
        <v>35017</v>
      </c>
      <c r="B7617" s="3">
        <v>0.29166666666666669</v>
      </c>
      <c r="C7617">
        <v>1110.9100000000001</v>
      </c>
      <c r="D7617" s="4" t="b">
        <f t="shared" si="475"/>
        <v>1</v>
      </c>
      <c r="E7617" s="5">
        <f>VLOOKUP(A7617,'Daily Nat Light Offices Mtl'!$A$1:$G$366,7)</f>
        <v>658.01425300445328</v>
      </c>
      <c r="F7617">
        <f t="shared" si="476"/>
        <v>41.12589081277833</v>
      </c>
      <c r="G7617">
        <f t="shared" si="477"/>
        <v>114.23858559105091</v>
      </c>
      <c r="H7617">
        <f t="shared" si="478"/>
        <v>0.9519882132587576</v>
      </c>
    </row>
    <row r="7618" spans="1:8" x14ac:dyDescent="0.35">
      <c r="A7618" s="2">
        <v>35017</v>
      </c>
      <c r="B7618" s="3">
        <v>0.33333333333333331</v>
      </c>
      <c r="C7618">
        <v>5087.7</v>
      </c>
      <c r="D7618" s="4" t="b">
        <f t="shared" ref="D7618:D7681" si="479">AND(B7618&gt;$B$6,B7618&lt;$B$24,E7618&gt;0)</f>
        <v>1</v>
      </c>
      <c r="E7618" s="5">
        <f>VLOOKUP(A7618,'Daily Nat Light Offices Mtl'!$A$1:$G$366,7)</f>
        <v>658.01425300445328</v>
      </c>
      <c r="F7618">
        <f t="shared" si="476"/>
        <v>41.12589081277833</v>
      </c>
      <c r="G7618">
        <f t="shared" si="477"/>
        <v>114.23858559105091</v>
      </c>
      <c r="H7618">
        <f t="shared" si="478"/>
        <v>0.9519882132587576</v>
      </c>
    </row>
    <row r="7619" spans="1:8" x14ac:dyDescent="0.35">
      <c r="A7619" s="2">
        <v>35017</v>
      </c>
      <c r="B7619" s="3">
        <v>0.375</v>
      </c>
      <c r="C7619">
        <v>11655</v>
      </c>
      <c r="D7619" s="4" t="b">
        <f t="shared" si="479"/>
        <v>1</v>
      </c>
      <c r="E7619" s="5">
        <f>VLOOKUP(A7619,'Daily Nat Light Offices Mtl'!$A$1:$G$366,7)</f>
        <v>658.01425300445328</v>
      </c>
      <c r="F7619">
        <f t="shared" ref="F7619:F7682" si="480">IF(D7619,E7619/16,0)</f>
        <v>41.12589081277833</v>
      </c>
      <c r="G7619">
        <f t="shared" ref="G7619:G7682" si="481">CONVERT(F7619*10^4,"J","Wh")</f>
        <v>114.23858559105091</v>
      </c>
      <c r="H7619">
        <f t="shared" ref="H7619:H7682" si="482">G7619/$J$2</f>
        <v>0.9519882132587576</v>
      </c>
    </row>
    <row r="7620" spans="1:8" x14ac:dyDescent="0.35">
      <c r="A7620" s="2">
        <v>35017</v>
      </c>
      <c r="B7620" s="3">
        <v>0.41666666666666669</v>
      </c>
      <c r="C7620">
        <v>17693.2</v>
      </c>
      <c r="D7620" s="4" t="b">
        <f t="shared" si="479"/>
        <v>1</v>
      </c>
      <c r="E7620" s="5">
        <f>VLOOKUP(A7620,'Daily Nat Light Offices Mtl'!$A$1:$G$366,7)</f>
        <v>658.01425300445328</v>
      </c>
      <c r="F7620">
        <f t="shared" si="480"/>
        <v>41.12589081277833</v>
      </c>
      <c r="G7620">
        <f t="shared" si="481"/>
        <v>114.23858559105091</v>
      </c>
      <c r="H7620">
        <f t="shared" si="482"/>
        <v>0.9519882132587576</v>
      </c>
    </row>
    <row r="7621" spans="1:8" x14ac:dyDescent="0.35">
      <c r="A7621" s="2">
        <v>35017</v>
      </c>
      <c r="B7621" s="3">
        <v>0.45833333333333331</v>
      </c>
      <c r="C7621">
        <v>20370.7</v>
      </c>
      <c r="D7621" s="4" t="b">
        <f t="shared" si="479"/>
        <v>1</v>
      </c>
      <c r="E7621" s="5">
        <f>VLOOKUP(A7621,'Daily Nat Light Offices Mtl'!$A$1:$G$366,7)</f>
        <v>658.01425300445328</v>
      </c>
      <c r="F7621">
        <f t="shared" si="480"/>
        <v>41.12589081277833</v>
      </c>
      <c r="G7621">
        <f t="shared" si="481"/>
        <v>114.23858559105091</v>
      </c>
      <c r="H7621">
        <f t="shared" si="482"/>
        <v>0.9519882132587576</v>
      </c>
    </row>
    <row r="7622" spans="1:8" x14ac:dyDescent="0.35">
      <c r="A7622" s="2">
        <v>35017</v>
      </c>
      <c r="B7622" s="3">
        <v>0.5</v>
      </c>
      <c r="C7622">
        <v>18317.3</v>
      </c>
      <c r="D7622" s="4" t="b">
        <f t="shared" si="479"/>
        <v>1</v>
      </c>
      <c r="E7622" s="5">
        <f>VLOOKUP(A7622,'Daily Nat Light Offices Mtl'!$A$1:$G$366,7)</f>
        <v>658.01425300445328</v>
      </c>
      <c r="F7622">
        <f t="shared" si="480"/>
        <v>41.12589081277833</v>
      </c>
      <c r="G7622">
        <f t="shared" si="481"/>
        <v>114.23858559105091</v>
      </c>
      <c r="H7622">
        <f t="shared" si="482"/>
        <v>0.9519882132587576</v>
      </c>
    </row>
    <row r="7623" spans="1:8" x14ac:dyDescent="0.35">
      <c r="A7623" s="2">
        <v>35017</v>
      </c>
      <c r="B7623" s="3">
        <v>0.54166666666666663</v>
      </c>
      <c r="C7623">
        <v>12618.7</v>
      </c>
      <c r="D7623" s="4" t="b">
        <f t="shared" si="479"/>
        <v>1</v>
      </c>
      <c r="E7623" s="5">
        <f>VLOOKUP(A7623,'Daily Nat Light Offices Mtl'!$A$1:$G$366,7)</f>
        <v>658.01425300445328</v>
      </c>
      <c r="F7623">
        <f t="shared" si="480"/>
        <v>41.12589081277833</v>
      </c>
      <c r="G7623">
        <f t="shared" si="481"/>
        <v>114.23858559105091</v>
      </c>
      <c r="H7623">
        <f t="shared" si="482"/>
        <v>0.9519882132587576</v>
      </c>
    </row>
    <row r="7624" spans="1:8" x14ac:dyDescent="0.35">
      <c r="A7624" s="2">
        <v>35017</v>
      </c>
      <c r="B7624" s="3">
        <v>0.58333333333333337</v>
      </c>
      <c r="C7624">
        <v>5936.04</v>
      </c>
      <c r="D7624" s="4" t="b">
        <f t="shared" si="479"/>
        <v>1</v>
      </c>
      <c r="E7624" s="5">
        <f>VLOOKUP(A7624,'Daily Nat Light Offices Mtl'!$A$1:$G$366,7)</f>
        <v>658.01425300445328</v>
      </c>
      <c r="F7624">
        <f t="shared" si="480"/>
        <v>41.12589081277833</v>
      </c>
      <c r="G7624">
        <f t="shared" si="481"/>
        <v>114.23858559105091</v>
      </c>
      <c r="H7624">
        <f t="shared" si="482"/>
        <v>0.9519882132587576</v>
      </c>
    </row>
    <row r="7625" spans="1:8" x14ac:dyDescent="0.35">
      <c r="A7625" s="2">
        <v>35017</v>
      </c>
      <c r="B7625" s="3">
        <v>0.625</v>
      </c>
      <c r="C7625">
        <v>2049.23</v>
      </c>
      <c r="D7625" s="4" t="b">
        <f t="shared" si="479"/>
        <v>1</v>
      </c>
      <c r="E7625" s="5">
        <f>VLOOKUP(A7625,'Daily Nat Light Offices Mtl'!$A$1:$G$366,7)</f>
        <v>658.01425300445328</v>
      </c>
      <c r="F7625">
        <f t="shared" si="480"/>
        <v>41.12589081277833</v>
      </c>
      <c r="G7625">
        <f t="shared" si="481"/>
        <v>114.23858559105091</v>
      </c>
      <c r="H7625">
        <f t="shared" si="482"/>
        <v>0.9519882132587576</v>
      </c>
    </row>
    <row r="7626" spans="1:8" x14ac:dyDescent="0.35">
      <c r="A7626" s="2">
        <v>35017</v>
      </c>
      <c r="B7626" s="3">
        <v>0.66666666666666663</v>
      </c>
      <c r="C7626">
        <v>954.88099999999997</v>
      </c>
      <c r="D7626" s="4" t="b">
        <f t="shared" si="479"/>
        <v>1</v>
      </c>
      <c r="E7626" s="5">
        <f>VLOOKUP(A7626,'Daily Nat Light Offices Mtl'!$A$1:$G$366,7)</f>
        <v>658.01425300445328</v>
      </c>
      <c r="F7626">
        <f t="shared" si="480"/>
        <v>41.12589081277833</v>
      </c>
      <c r="G7626">
        <f t="shared" si="481"/>
        <v>114.23858559105091</v>
      </c>
      <c r="H7626">
        <f t="shared" si="482"/>
        <v>0.9519882132587576</v>
      </c>
    </row>
    <row r="7627" spans="1:8" x14ac:dyDescent="0.35">
      <c r="A7627" s="2">
        <v>35017</v>
      </c>
      <c r="B7627" s="3">
        <v>0.70833333333333337</v>
      </c>
      <c r="C7627">
        <v>788.02200000000005</v>
      </c>
      <c r="D7627" s="4" t="b">
        <f t="shared" si="479"/>
        <v>1</v>
      </c>
      <c r="E7627" s="5">
        <f>VLOOKUP(A7627,'Daily Nat Light Offices Mtl'!$A$1:$G$366,7)</f>
        <v>658.01425300445328</v>
      </c>
      <c r="F7627">
        <f t="shared" si="480"/>
        <v>41.12589081277833</v>
      </c>
      <c r="G7627">
        <f t="shared" si="481"/>
        <v>114.23858559105091</v>
      </c>
      <c r="H7627">
        <f t="shared" si="482"/>
        <v>0.9519882132587576</v>
      </c>
    </row>
    <row r="7628" spans="1:8" x14ac:dyDescent="0.35">
      <c r="A7628" s="2">
        <v>35017</v>
      </c>
      <c r="B7628" s="3">
        <v>0.75</v>
      </c>
      <c r="C7628">
        <v>492.51400000000001</v>
      </c>
      <c r="D7628" s="4" t="b">
        <f t="shared" si="479"/>
        <v>1</v>
      </c>
      <c r="E7628" s="5">
        <f>VLOOKUP(A7628,'Daily Nat Light Offices Mtl'!$A$1:$G$366,7)</f>
        <v>658.01425300445328</v>
      </c>
      <c r="F7628">
        <f t="shared" si="480"/>
        <v>41.12589081277833</v>
      </c>
      <c r="G7628">
        <f t="shared" si="481"/>
        <v>114.23858559105091</v>
      </c>
      <c r="H7628">
        <f t="shared" si="482"/>
        <v>0.9519882132587576</v>
      </c>
    </row>
    <row r="7629" spans="1:8" x14ac:dyDescent="0.35">
      <c r="A7629" s="2">
        <v>35017</v>
      </c>
      <c r="B7629" s="3">
        <v>0.79166666666666663</v>
      </c>
      <c r="C7629">
        <v>295.50799999999998</v>
      </c>
      <c r="D7629" s="4" t="b">
        <f t="shared" si="479"/>
        <v>1</v>
      </c>
      <c r="E7629" s="5">
        <f>VLOOKUP(A7629,'Daily Nat Light Offices Mtl'!$A$1:$G$366,7)</f>
        <v>658.01425300445328</v>
      </c>
      <c r="F7629">
        <f t="shared" si="480"/>
        <v>41.12589081277833</v>
      </c>
      <c r="G7629">
        <f t="shared" si="481"/>
        <v>114.23858559105091</v>
      </c>
      <c r="H7629">
        <f t="shared" si="482"/>
        <v>0.9519882132587576</v>
      </c>
    </row>
    <row r="7630" spans="1:8" x14ac:dyDescent="0.35">
      <c r="A7630" s="2">
        <v>35017</v>
      </c>
      <c r="B7630" s="3">
        <v>0.83333333333333337</v>
      </c>
      <c r="C7630">
        <v>295.50799999999998</v>
      </c>
      <c r="D7630" s="4" t="b">
        <f t="shared" si="479"/>
        <v>1</v>
      </c>
      <c r="E7630" s="5">
        <f>VLOOKUP(A7630,'Daily Nat Light Offices Mtl'!$A$1:$G$366,7)</f>
        <v>658.01425300445328</v>
      </c>
      <c r="F7630">
        <f t="shared" si="480"/>
        <v>41.12589081277833</v>
      </c>
      <c r="G7630">
        <f t="shared" si="481"/>
        <v>114.23858559105091</v>
      </c>
      <c r="H7630">
        <f t="shared" si="482"/>
        <v>0.9519882132587576</v>
      </c>
    </row>
    <row r="7631" spans="1:8" x14ac:dyDescent="0.35">
      <c r="A7631" s="2">
        <v>35017</v>
      </c>
      <c r="B7631" s="3">
        <v>0.875</v>
      </c>
      <c r="C7631">
        <v>98.502700000000004</v>
      </c>
      <c r="D7631" s="4" t="b">
        <f t="shared" si="479"/>
        <v>1</v>
      </c>
      <c r="E7631" s="5">
        <f>VLOOKUP(A7631,'Daily Nat Light Offices Mtl'!$A$1:$G$366,7)</f>
        <v>658.01425300445328</v>
      </c>
      <c r="F7631">
        <f t="shared" si="480"/>
        <v>41.12589081277833</v>
      </c>
      <c r="G7631">
        <f t="shared" si="481"/>
        <v>114.23858559105091</v>
      </c>
      <c r="H7631">
        <f t="shared" si="482"/>
        <v>0.9519882132587576</v>
      </c>
    </row>
    <row r="7632" spans="1:8" x14ac:dyDescent="0.35">
      <c r="A7632" s="2">
        <v>35017</v>
      </c>
      <c r="B7632" s="3">
        <v>0.91666666666666663</v>
      </c>
      <c r="C7632">
        <v>98.502700000000004</v>
      </c>
      <c r="D7632" s="4" t="b">
        <f t="shared" si="479"/>
        <v>0</v>
      </c>
      <c r="E7632" s="5">
        <f>VLOOKUP(A7632,'Daily Nat Light Offices Mtl'!$A$1:$G$366,7)</f>
        <v>658.01425300445328</v>
      </c>
      <c r="F7632">
        <f t="shared" si="480"/>
        <v>0</v>
      </c>
      <c r="G7632">
        <f t="shared" si="481"/>
        <v>0</v>
      </c>
      <c r="H7632">
        <f t="shared" si="482"/>
        <v>0</v>
      </c>
    </row>
    <row r="7633" spans="1:8" x14ac:dyDescent="0.35">
      <c r="A7633" s="2">
        <v>35017</v>
      </c>
      <c r="B7633" s="3">
        <v>0.95833333333333337</v>
      </c>
      <c r="C7633">
        <v>49.251399999999997</v>
      </c>
      <c r="D7633" s="4" t="b">
        <f t="shared" si="479"/>
        <v>0</v>
      </c>
      <c r="E7633" s="5">
        <f>VLOOKUP(A7633,'Daily Nat Light Offices Mtl'!$A$1:$G$366,7)</f>
        <v>658.01425300445328</v>
      </c>
      <c r="F7633">
        <f t="shared" si="480"/>
        <v>0</v>
      </c>
      <c r="G7633">
        <f t="shared" si="481"/>
        <v>0</v>
      </c>
      <c r="H7633">
        <f t="shared" si="482"/>
        <v>0</v>
      </c>
    </row>
    <row r="7634" spans="1:8" x14ac:dyDescent="0.35">
      <c r="A7634" s="2">
        <v>35018</v>
      </c>
      <c r="B7634" s="3">
        <v>0</v>
      </c>
      <c r="C7634">
        <v>49.251399999999997</v>
      </c>
      <c r="D7634" s="4" t="b">
        <f t="shared" si="479"/>
        <v>0</v>
      </c>
      <c r="E7634" s="5">
        <f>VLOOKUP(A7634,'Daily Nat Light Offices Mtl'!$A$1:$G$366,7)</f>
        <v>667.71653008520241</v>
      </c>
      <c r="F7634">
        <f t="shared" si="480"/>
        <v>0</v>
      </c>
      <c r="G7634">
        <f t="shared" si="481"/>
        <v>0</v>
      </c>
      <c r="H7634">
        <f t="shared" si="482"/>
        <v>0</v>
      </c>
    </row>
    <row r="7635" spans="1:8" x14ac:dyDescent="0.35">
      <c r="A7635" s="2">
        <v>35018</v>
      </c>
      <c r="B7635" s="3">
        <v>4.1666666666666664E-2</v>
      </c>
      <c r="C7635">
        <v>49.251399999999997</v>
      </c>
      <c r="D7635" s="4" t="b">
        <f t="shared" si="479"/>
        <v>0</v>
      </c>
      <c r="E7635" s="5">
        <f>VLOOKUP(A7635,'Daily Nat Light Offices Mtl'!$A$1:$G$366,7)</f>
        <v>667.71653008520241</v>
      </c>
      <c r="F7635">
        <f t="shared" si="480"/>
        <v>0</v>
      </c>
      <c r="G7635">
        <f t="shared" si="481"/>
        <v>0</v>
      </c>
      <c r="H7635">
        <f t="shared" si="482"/>
        <v>0</v>
      </c>
    </row>
    <row r="7636" spans="1:8" x14ac:dyDescent="0.35">
      <c r="A7636" s="2">
        <v>35018</v>
      </c>
      <c r="B7636" s="3">
        <v>8.3333333333333329E-2</v>
      </c>
      <c r="C7636">
        <v>49.251399999999997</v>
      </c>
      <c r="D7636" s="4" t="b">
        <f t="shared" si="479"/>
        <v>0</v>
      </c>
      <c r="E7636" s="5">
        <f>VLOOKUP(A7636,'Daily Nat Light Offices Mtl'!$A$1:$G$366,7)</f>
        <v>667.71653008520241</v>
      </c>
      <c r="F7636">
        <f t="shared" si="480"/>
        <v>0</v>
      </c>
      <c r="G7636">
        <f t="shared" si="481"/>
        <v>0</v>
      </c>
      <c r="H7636">
        <f t="shared" si="482"/>
        <v>0</v>
      </c>
    </row>
    <row r="7637" spans="1:8" x14ac:dyDescent="0.35">
      <c r="A7637" s="2">
        <v>35018</v>
      </c>
      <c r="B7637" s="3">
        <v>0.125</v>
      </c>
      <c r="C7637">
        <v>49.251399999999997</v>
      </c>
      <c r="D7637" s="4" t="b">
        <f t="shared" si="479"/>
        <v>0</v>
      </c>
      <c r="E7637" s="5">
        <f>VLOOKUP(A7637,'Daily Nat Light Offices Mtl'!$A$1:$G$366,7)</f>
        <v>667.71653008520241</v>
      </c>
      <c r="F7637">
        <f t="shared" si="480"/>
        <v>0</v>
      </c>
      <c r="G7637">
        <f t="shared" si="481"/>
        <v>0</v>
      </c>
      <c r="H7637">
        <f t="shared" si="482"/>
        <v>0</v>
      </c>
    </row>
    <row r="7638" spans="1:8" x14ac:dyDescent="0.35">
      <c r="A7638" s="2">
        <v>35018</v>
      </c>
      <c r="B7638" s="3">
        <v>0.16666666666666666</v>
      </c>
      <c r="C7638">
        <v>49.251399999999997</v>
      </c>
      <c r="D7638" s="4" t="b">
        <f t="shared" si="479"/>
        <v>0</v>
      </c>
      <c r="E7638" s="5">
        <f>VLOOKUP(A7638,'Daily Nat Light Offices Mtl'!$A$1:$G$366,7)</f>
        <v>667.71653008520241</v>
      </c>
      <c r="F7638">
        <f t="shared" si="480"/>
        <v>0</v>
      </c>
      <c r="G7638">
        <f t="shared" si="481"/>
        <v>0</v>
      </c>
      <c r="H7638">
        <f t="shared" si="482"/>
        <v>0</v>
      </c>
    </row>
    <row r="7639" spans="1:8" x14ac:dyDescent="0.35">
      <c r="A7639" s="2">
        <v>35018</v>
      </c>
      <c r="B7639" s="3">
        <v>0.20833333333333334</v>
      </c>
      <c r="C7639">
        <v>49.251399999999997</v>
      </c>
      <c r="D7639" s="4" t="b">
        <f t="shared" si="479"/>
        <v>1</v>
      </c>
      <c r="E7639" s="5">
        <f>VLOOKUP(A7639,'Daily Nat Light Offices Mtl'!$A$1:$G$366,7)</f>
        <v>667.71653008520241</v>
      </c>
      <c r="F7639">
        <f t="shared" si="480"/>
        <v>41.73228313032515</v>
      </c>
      <c r="G7639">
        <f t="shared" si="481"/>
        <v>115.92300869534765</v>
      </c>
      <c r="H7639">
        <f t="shared" si="482"/>
        <v>0.96602507246123037</v>
      </c>
    </row>
    <row r="7640" spans="1:8" x14ac:dyDescent="0.35">
      <c r="A7640" s="2">
        <v>35018</v>
      </c>
      <c r="B7640" s="3">
        <v>0.25</v>
      </c>
      <c r="C7640">
        <v>107.01600000000001</v>
      </c>
      <c r="D7640" s="4" t="b">
        <f t="shared" si="479"/>
        <v>1</v>
      </c>
      <c r="E7640" s="5">
        <f>VLOOKUP(A7640,'Daily Nat Light Offices Mtl'!$A$1:$G$366,7)</f>
        <v>667.71653008520241</v>
      </c>
      <c r="F7640">
        <f t="shared" si="480"/>
        <v>41.73228313032515</v>
      </c>
      <c r="G7640">
        <f t="shared" si="481"/>
        <v>115.92300869534765</v>
      </c>
      <c r="H7640">
        <f t="shared" si="482"/>
        <v>0.96602507246123037</v>
      </c>
    </row>
    <row r="7641" spans="1:8" x14ac:dyDescent="0.35">
      <c r="A7641" s="2">
        <v>35018</v>
      </c>
      <c r="B7641" s="3">
        <v>0.29166666666666669</v>
      </c>
      <c r="C7641">
        <v>1275.6600000000001</v>
      </c>
      <c r="D7641" s="4" t="b">
        <f t="shared" si="479"/>
        <v>1</v>
      </c>
      <c r="E7641" s="5">
        <f>VLOOKUP(A7641,'Daily Nat Light Offices Mtl'!$A$1:$G$366,7)</f>
        <v>667.71653008520241</v>
      </c>
      <c r="F7641">
        <f t="shared" si="480"/>
        <v>41.73228313032515</v>
      </c>
      <c r="G7641">
        <f t="shared" si="481"/>
        <v>115.92300869534765</v>
      </c>
      <c r="H7641">
        <f t="shared" si="482"/>
        <v>0.96602507246123037</v>
      </c>
    </row>
    <row r="7642" spans="1:8" x14ac:dyDescent="0.35">
      <c r="A7642" s="2">
        <v>35018</v>
      </c>
      <c r="B7642" s="3">
        <v>0.33333333333333331</v>
      </c>
      <c r="C7642">
        <v>4424.1499999999996</v>
      </c>
      <c r="D7642" s="4" t="b">
        <f t="shared" si="479"/>
        <v>1</v>
      </c>
      <c r="E7642" s="5">
        <f>VLOOKUP(A7642,'Daily Nat Light Offices Mtl'!$A$1:$G$366,7)</f>
        <v>667.71653008520241</v>
      </c>
      <c r="F7642">
        <f t="shared" si="480"/>
        <v>41.73228313032515</v>
      </c>
      <c r="G7642">
        <f t="shared" si="481"/>
        <v>115.92300869534765</v>
      </c>
      <c r="H7642">
        <f t="shared" si="482"/>
        <v>0.96602507246123037</v>
      </c>
    </row>
    <row r="7643" spans="1:8" x14ac:dyDescent="0.35">
      <c r="A7643" s="2">
        <v>35018</v>
      </c>
      <c r="B7643" s="3">
        <v>0.375</v>
      </c>
      <c r="C7643">
        <v>7563.24</v>
      </c>
      <c r="D7643" s="4" t="b">
        <f t="shared" si="479"/>
        <v>1</v>
      </c>
      <c r="E7643" s="5">
        <f>VLOOKUP(A7643,'Daily Nat Light Offices Mtl'!$A$1:$G$366,7)</f>
        <v>667.71653008520241</v>
      </c>
      <c r="F7643">
        <f t="shared" si="480"/>
        <v>41.73228313032515</v>
      </c>
      <c r="G7643">
        <f t="shared" si="481"/>
        <v>115.92300869534765</v>
      </c>
      <c r="H7643">
        <f t="shared" si="482"/>
        <v>0.96602507246123037</v>
      </c>
    </row>
    <row r="7644" spans="1:8" x14ac:dyDescent="0.35">
      <c r="A7644" s="2">
        <v>35018</v>
      </c>
      <c r="B7644" s="3">
        <v>0.41666666666666669</v>
      </c>
      <c r="C7644">
        <v>8525.7900000000009</v>
      </c>
      <c r="D7644" s="4" t="b">
        <f t="shared" si="479"/>
        <v>1</v>
      </c>
      <c r="E7644" s="5">
        <f>VLOOKUP(A7644,'Daily Nat Light Offices Mtl'!$A$1:$G$366,7)</f>
        <v>667.71653008520241</v>
      </c>
      <c r="F7644">
        <f t="shared" si="480"/>
        <v>41.73228313032515</v>
      </c>
      <c r="G7644">
        <f t="shared" si="481"/>
        <v>115.92300869534765</v>
      </c>
      <c r="H7644">
        <f t="shared" si="482"/>
        <v>0.96602507246123037</v>
      </c>
    </row>
    <row r="7645" spans="1:8" x14ac:dyDescent="0.35">
      <c r="A7645" s="2">
        <v>35018</v>
      </c>
      <c r="B7645" s="3">
        <v>0.45833333333333331</v>
      </c>
      <c r="C7645">
        <v>12040.2</v>
      </c>
      <c r="D7645" s="4" t="b">
        <f t="shared" si="479"/>
        <v>1</v>
      </c>
      <c r="E7645" s="5">
        <f>VLOOKUP(A7645,'Daily Nat Light Offices Mtl'!$A$1:$G$366,7)</f>
        <v>667.71653008520241</v>
      </c>
      <c r="F7645">
        <f t="shared" si="480"/>
        <v>41.73228313032515</v>
      </c>
      <c r="G7645">
        <f t="shared" si="481"/>
        <v>115.92300869534765</v>
      </c>
      <c r="H7645">
        <f t="shared" si="482"/>
        <v>0.96602507246123037</v>
      </c>
    </row>
    <row r="7646" spans="1:8" x14ac:dyDescent="0.35">
      <c r="A7646" s="2">
        <v>35018</v>
      </c>
      <c r="B7646" s="3">
        <v>0.5</v>
      </c>
      <c r="C7646">
        <v>11801</v>
      </c>
      <c r="D7646" s="4" t="b">
        <f t="shared" si="479"/>
        <v>1</v>
      </c>
      <c r="E7646" s="5">
        <f>VLOOKUP(A7646,'Daily Nat Light Offices Mtl'!$A$1:$G$366,7)</f>
        <v>667.71653008520241</v>
      </c>
      <c r="F7646">
        <f t="shared" si="480"/>
        <v>41.73228313032515</v>
      </c>
      <c r="G7646">
        <f t="shared" si="481"/>
        <v>115.92300869534765</v>
      </c>
      <c r="H7646">
        <f t="shared" si="482"/>
        <v>0.96602507246123037</v>
      </c>
    </row>
    <row r="7647" spans="1:8" x14ac:dyDescent="0.35">
      <c r="A7647" s="2">
        <v>35018</v>
      </c>
      <c r="B7647" s="3">
        <v>0.54166666666666663</v>
      </c>
      <c r="C7647">
        <v>8204.08</v>
      </c>
      <c r="D7647" s="4" t="b">
        <f t="shared" si="479"/>
        <v>1</v>
      </c>
      <c r="E7647" s="5">
        <f>VLOOKUP(A7647,'Daily Nat Light Offices Mtl'!$A$1:$G$366,7)</f>
        <v>667.71653008520241</v>
      </c>
      <c r="F7647">
        <f t="shared" si="480"/>
        <v>41.73228313032515</v>
      </c>
      <c r="G7647">
        <f t="shared" si="481"/>
        <v>115.92300869534765</v>
      </c>
      <c r="H7647">
        <f t="shared" si="482"/>
        <v>0.96602507246123037</v>
      </c>
    </row>
    <row r="7648" spans="1:8" x14ac:dyDescent="0.35">
      <c r="A7648" s="2">
        <v>35018</v>
      </c>
      <c r="B7648" s="3">
        <v>0.58333333333333337</v>
      </c>
      <c r="C7648">
        <v>4088.75</v>
      </c>
      <c r="D7648" s="4" t="b">
        <f t="shared" si="479"/>
        <v>1</v>
      </c>
      <c r="E7648" s="5">
        <f>VLOOKUP(A7648,'Daily Nat Light Offices Mtl'!$A$1:$G$366,7)</f>
        <v>667.71653008520241</v>
      </c>
      <c r="F7648">
        <f t="shared" si="480"/>
        <v>41.73228313032515</v>
      </c>
      <c r="G7648">
        <f t="shared" si="481"/>
        <v>115.92300869534765</v>
      </c>
      <c r="H7648">
        <f t="shared" si="482"/>
        <v>0.96602507246123037</v>
      </c>
    </row>
    <row r="7649" spans="1:8" x14ac:dyDescent="0.35">
      <c r="A7649" s="2">
        <v>35018</v>
      </c>
      <c r="B7649" s="3">
        <v>0.625</v>
      </c>
      <c r="C7649">
        <v>1587.44</v>
      </c>
      <c r="D7649" s="4" t="b">
        <f t="shared" si="479"/>
        <v>1</v>
      </c>
      <c r="E7649" s="5">
        <f>VLOOKUP(A7649,'Daily Nat Light Offices Mtl'!$A$1:$G$366,7)</f>
        <v>667.71653008520241</v>
      </c>
      <c r="F7649">
        <f t="shared" si="480"/>
        <v>41.73228313032515</v>
      </c>
      <c r="G7649">
        <f t="shared" si="481"/>
        <v>115.92300869534765</v>
      </c>
      <c r="H7649">
        <f t="shared" si="482"/>
        <v>0.96602507246123037</v>
      </c>
    </row>
    <row r="7650" spans="1:8" x14ac:dyDescent="0.35">
      <c r="A7650" s="2">
        <v>35018</v>
      </c>
      <c r="B7650" s="3">
        <v>0.66666666666666663</v>
      </c>
      <c r="C7650">
        <v>928.47299999999996</v>
      </c>
      <c r="D7650" s="4" t="b">
        <f t="shared" si="479"/>
        <v>1</v>
      </c>
      <c r="E7650" s="5">
        <f>VLOOKUP(A7650,'Daily Nat Light Offices Mtl'!$A$1:$G$366,7)</f>
        <v>667.71653008520241</v>
      </c>
      <c r="F7650">
        <f t="shared" si="480"/>
        <v>41.73228313032515</v>
      </c>
      <c r="G7650">
        <f t="shared" si="481"/>
        <v>115.92300869534765</v>
      </c>
      <c r="H7650">
        <f t="shared" si="482"/>
        <v>0.96602507246123037</v>
      </c>
    </row>
    <row r="7651" spans="1:8" x14ac:dyDescent="0.35">
      <c r="A7651" s="2">
        <v>35018</v>
      </c>
      <c r="B7651" s="3">
        <v>0.70833333333333337</v>
      </c>
      <c r="C7651">
        <v>788.02200000000005</v>
      </c>
      <c r="D7651" s="4" t="b">
        <f t="shared" si="479"/>
        <v>1</v>
      </c>
      <c r="E7651" s="5">
        <f>VLOOKUP(A7651,'Daily Nat Light Offices Mtl'!$A$1:$G$366,7)</f>
        <v>667.71653008520241</v>
      </c>
      <c r="F7651">
        <f t="shared" si="480"/>
        <v>41.73228313032515</v>
      </c>
      <c r="G7651">
        <f t="shared" si="481"/>
        <v>115.92300869534765</v>
      </c>
      <c r="H7651">
        <f t="shared" si="482"/>
        <v>0.96602507246123037</v>
      </c>
    </row>
    <row r="7652" spans="1:8" x14ac:dyDescent="0.35">
      <c r="A7652" s="2">
        <v>35018</v>
      </c>
      <c r="B7652" s="3">
        <v>0.75</v>
      </c>
      <c r="C7652">
        <v>492.51400000000001</v>
      </c>
      <c r="D7652" s="4" t="b">
        <f t="shared" si="479"/>
        <v>1</v>
      </c>
      <c r="E7652" s="5">
        <f>VLOOKUP(A7652,'Daily Nat Light Offices Mtl'!$A$1:$G$366,7)</f>
        <v>667.71653008520241</v>
      </c>
      <c r="F7652">
        <f t="shared" si="480"/>
        <v>41.73228313032515</v>
      </c>
      <c r="G7652">
        <f t="shared" si="481"/>
        <v>115.92300869534765</v>
      </c>
      <c r="H7652">
        <f t="shared" si="482"/>
        <v>0.96602507246123037</v>
      </c>
    </row>
    <row r="7653" spans="1:8" x14ac:dyDescent="0.35">
      <c r="A7653" s="2">
        <v>35018</v>
      </c>
      <c r="B7653" s="3">
        <v>0.79166666666666663</v>
      </c>
      <c r="C7653">
        <v>295.50799999999998</v>
      </c>
      <c r="D7653" s="4" t="b">
        <f t="shared" si="479"/>
        <v>1</v>
      </c>
      <c r="E7653" s="5">
        <f>VLOOKUP(A7653,'Daily Nat Light Offices Mtl'!$A$1:$G$366,7)</f>
        <v>667.71653008520241</v>
      </c>
      <c r="F7653">
        <f t="shared" si="480"/>
        <v>41.73228313032515</v>
      </c>
      <c r="G7653">
        <f t="shared" si="481"/>
        <v>115.92300869534765</v>
      </c>
      <c r="H7653">
        <f t="shared" si="482"/>
        <v>0.96602507246123037</v>
      </c>
    </row>
    <row r="7654" spans="1:8" x14ac:dyDescent="0.35">
      <c r="A7654" s="2">
        <v>35018</v>
      </c>
      <c r="B7654" s="3">
        <v>0.83333333333333337</v>
      </c>
      <c r="C7654">
        <v>295.50799999999998</v>
      </c>
      <c r="D7654" s="4" t="b">
        <f t="shared" si="479"/>
        <v>1</v>
      </c>
      <c r="E7654" s="5">
        <f>VLOOKUP(A7654,'Daily Nat Light Offices Mtl'!$A$1:$G$366,7)</f>
        <v>667.71653008520241</v>
      </c>
      <c r="F7654">
        <f t="shared" si="480"/>
        <v>41.73228313032515</v>
      </c>
      <c r="G7654">
        <f t="shared" si="481"/>
        <v>115.92300869534765</v>
      </c>
      <c r="H7654">
        <f t="shared" si="482"/>
        <v>0.96602507246123037</v>
      </c>
    </row>
    <row r="7655" spans="1:8" x14ac:dyDescent="0.35">
      <c r="A7655" s="2">
        <v>35018</v>
      </c>
      <c r="B7655" s="3">
        <v>0.875</v>
      </c>
      <c r="C7655">
        <v>98.502700000000004</v>
      </c>
      <c r="D7655" s="4" t="b">
        <f t="shared" si="479"/>
        <v>1</v>
      </c>
      <c r="E7655" s="5">
        <f>VLOOKUP(A7655,'Daily Nat Light Offices Mtl'!$A$1:$G$366,7)</f>
        <v>667.71653008520241</v>
      </c>
      <c r="F7655">
        <f t="shared" si="480"/>
        <v>41.73228313032515</v>
      </c>
      <c r="G7655">
        <f t="shared" si="481"/>
        <v>115.92300869534765</v>
      </c>
      <c r="H7655">
        <f t="shared" si="482"/>
        <v>0.96602507246123037</v>
      </c>
    </row>
    <row r="7656" spans="1:8" x14ac:dyDescent="0.35">
      <c r="A7656" s="2">
        <v>35018</v>
      </c>
      <c r="B7656" s="3">
        <v>0.91666666666666663</v>
      </c>
      <c r="C7656">
        <v>98.502700000000004</v>
      </c>
      <c r="D7656" s="4" t="b">
        <f t="shared" si="479"/>
        <v>0</v>
      </c>
      <c r="E7656" s="5">
        <f>VLOOKUP(A7656,'Daily Nat Light Offices Mtl'!$A$1:$G$366,7)</f>
        <v>667.71653008520241</v>
      </c>
      <c r="F7656">
        <f t="shared" si="480"/>
        <v>0</v>
      </c>
      <c r="G7656">
        <f t="shared" si="481"/>
        <v>0</v>
      </c>
      <c r="H7656">
        <f t="shared" si="482"/>
        <v>0</v>
      </c>
    </row>
    <row r="7657" spans="1:8" x14ac:dyDescent="0.35">
      <c r="A7657" s="2">
        <v>35018</v>
      </c>
      <c r="B7657" s="3">
        <v>0.95833333333333337</v>
      </c>
      <c r="C7657">
        <v>49.251399999999997</v>
      </c>
      <c r="D7657" s="4" t="b">
        <f t="shared" si="479"/>
        <v>0</v>
      </c>
      <c r="E7657" s="5">
        <f>VLOOKUP(A7657,'Daily Nat Light Offices Mtl'!$A$1:$G$366,7)</f>
        <v>667.71653008520241</v>
      </c>
      <c r="F7657">
        <f t="shared" si="480"/>
        <v>0</v>
      </c>
      <c r="G7657">
        <f t="shared" si="481"/>
        <v>0</v>
      </c>
      <c r="H7657">
        <f t="shared" si="482"/>
        <v>0</v>
      </c>
    </row>
    <row r="7658" spans="1:8" x14ac:dyDescent="0.35">
      <c r="A7658" s="2">
        <v>35019</v>
      </c>
      <c r="B7658" s="3">
        <v>0</v>
      </c>
      <c r="C7658">
        <v>49.251399999999997</v>
      </c>
      <c r="D7658" s="4" t="b">
        <f t="shared" si="479"/>
        <v>0</v>
      </c>
      <c r="E7658" s="5">
        <f>VLOOKUP(A7658,'Daily Nat Light Offices Mtl'!$A$1:$G$366,7)</f>
        <v>678.1661345751063</v>
      </c>
      <c r="F7658">
        <f t="shared" si="480"/>
        <v>0</v>
      </c>
      <c r="G7658">
        <f t="shared" si="481"/>
        <v>0</v>
      </c>
      <c r="H7658">
        <f t="shared" si="482"/>
        <v>0</v>
      </c>
    </row>
    <row r="7659" spans="1:8" x14ac:dyDescent="0.35">
      <c r="A7659" s="2">
        <v>35019</v>
      </c>
      <c r="B7659" s="3">
        <v>4.1666666666666664E-2</v>
      </c>
      <c r="C7659">
        <v>49.251399999999997</v>
      </c>
      <c r="D7659" s="4" t="b">
        <f t="shared" si="479"/>
        <v>0</v>
      </c>
      <c r="E7659" s="5">
        <f>VLOOKUP(A7659,'Daily Nat Light Offices Mtl'!$A$1:$G$366,7)</f>
        <v>678.1661345751063</v>
      </c>
      <c r="F7659">
        <f t="shared" si="480"/>
        <v>0</v>
      </c>
      <c r="G7659">
        <f t="shared" si="481"/>
        <v>0</v>
      </c>
      <c r="H7659">
        <f t="shared" si="482"/>
        <v>0</v>
      </c>
    </row>
    <row r="7660" spans="1:8" x14ac:dyDescent="0.35">
      <c r="A7660" s="2">
        <v>35019</v>
      </c>
      <c r="B7660" s="3">
        <v>8.3333333333333329E-2</v>
      </c>
      <c r="C7660">
        <v>49.251399999999997</v>
      </c>
      <c r="D7660" s="4" t="b">
        <f t="shared" si="479"/>
        <v>0</v>
      </c>
      <c r="E7660" s="5">
        <f>VLOOKUP(A7660,'Daily Nat Light Offices Mtl'!$A$1:$G$366,7)</f>
        <v>678.1661345751063</v>
      </c>
      <c r="F7660">
        <f t="shared" si="480"/>
        <v>0</v>
      </c>
      <c r="G7660">
        <f t="shared" si="481"/>
        <v>0</v>
      </c>
      <c r="H7660">
        <f t="shared" si="482"/>
        <v>0</v>
      </c>
    </row>
    <row r="7661" spans="1:8" x14ac:dyDescent="0.35">
      <c r="A7661" s="2">
        <v>35019</v>
      </c>
      <c r="B7661" s="3">
        <v>0.125</v>
      </c>
      <c r="C7661">
        <v>49.251399999999997</v>
      </c>
      <c r="D7661" s="4" t="b">
        <f t="shared" si="479"/>
        <v>0</v>
      </c>
      <c r="E7661" s="5">
        <f>VLOOKUP(A7661,'Daily Nat Light Offices Mtl'!$A$1:$G$366,7)</f>
        <v>678.1661345751063</v>
      </c>
      <c r="F7661">
        <f t="shared" si="480"/>
        <v>0</v>
      </c>
      <c r="G7661">
        <f t="shared" si="481"/>
        <v>0</v>
      </c>
      <c r="H7661">
        <f t="shared" si="482"/>
        <v>0</v>
      </c>
    </row>
    <row r="7662" spans="1:8" x14ac:dyDescent="0.35">
      <c r="A7662" s="2">
        <v>35019</v>
      </c>
      <c r="B7662" s="3">
        <v>0.16666666666666666</v>
      </c>
      <c r="C7662">
        <v>49.251399999999997</v>
      </c>
      <c r="D7662" s="4" t="b">
        <f t="shared" si="479"/>
        <v>0</v>
      </c>
      <c r="E7662" s="5">
        <f>VLOOKUP(A7662,'Daily Nat Light Offices Mtl'!$A$1:$G$366,7)</f>
        <v>678.1661345751063</v>
      </c>
      <c r="F7662">
        <f t="shared" si="480"/>
        <v>0</v>
      </c>
      <c r="G7662">
        <f t="shared" si="481"/>
        <v>0</v>
      </c>
      <c r="H7662">
        <f t="shared" si="482"/>
        <v>0</v>
      </c>
    </row>
    <row r="7663" spans="1:8" x14ac:dyDescent="0.35">
      <c r="A7663" s="2">
        <v>35019</v>
      </c>
      <c r="B7663" s="3">
        <v>0.20833333333333334</v>
      </c>
      <c r="C7663">
        <v>49.251399999999997</v>
      </c>
      <c r="D7663" s="4" t="b">
        <f t="shared" si="479"/>
        <v>1</v>
      </c>
      <c r="E7663" s="5">
        <f>VLOOKUP(A7663,'Daily Nat Light Offices Mtl'!$A$1:$G$366,7)</f>
        <v>678.1661345751063</v>
      </c>
      <c r="F7663">
        <f t="shared" si="480"/>
        <v>42.385383410944144</v>
      </c>
      <c r="G7663">
        <f t="shared" si="481"/>
        <v>117.73717614151151</v>
      </c>
      <c r="H7663">
        <f t="shared" si="482"/>
        <v>0.98114313451259594</v>
      </c>
    </row>
    <row r="7664" spans="1:8" x14ac:dyDescent="0.35">
      <c r="A7664" s="2">
        <v>35019</v>
      </c>
      <c r="B7664" s="3">
        <v>0.25</v>
      </c>
      <c r="C7664">
        <v>79.126099999999994</v>
      </c>
      <c r="D7664" s="4" t="b">
        <f t="shared" si="479"/>
        <v>1</v>
      </c>
      <c r="E7664" s="5">
        <f>VLOOKUP(A7664,'Daily Nat Light Offices Mtl'!$A$1:$G$366,7)</f>
        <v>678.1661345751063</v>
      </c>
      <c r="F7664">
        <f t="shared" si="480"/>
        <v>42.385383410944144</v>
      </c>
      <c r="G7664">
        <f t="shared" si="481"/>
        <v>117.73717614151151</v>
      </c>
      <c r="H7664">
        <f t="shared" si="482"/>
        <v>0.98114313451259594</v>
      </c>
    </row>
    <row r="7665" spans="1:8" x14ac:dyDescent="0.35">
      <c r="A7665" s="2">
        <v>35019</v>
      </c>
      <c r="B7665" s="3">
        <v>0.29166666666666669</v>
      </c>
      <c r="C7665">
        <v>844.66899999999998</v>
      </c>
      <c r="D7665" s="4" t="b">
        <f t="shared" si="479"/>
        <v>1</v>
      </c>
      <c r="E7665" s="5">
        <f>VLOOKUP(A7665,'Daily Nat Light Offices Mtl'!$A$1:$G$366,7)</f>
        <v>678.1661345751063</v>
      </c>
      <c r="F7665">
        <f t="shared" si="480"/>
        <v>42.385383410944144</v>
      </c>
      <c r="G7665">
        <f t="shared" si="481"/>
        <v>117.73717614151151</v>
      </c>
      <c r="H7665">
        <f t="shared" si="482"/>
        <v>0.98114313451259594</v>
      </c>
    </row>
    <row r="7666" spans="1:8" x14ac:dyDescent="0.35">
      <c r="A7666" s="2">
        <v>35019</v>
      </c>
      <c r="B7666" s="3">
        <v>0.33333333333333331</v>
      </c>
      <c r="C7666">
        <v>2441.5100000000002</v>
      </c>
      <c r="D7666" s="4" t="b">
        <f t="shared" si="479"/>
        <v>1</v>
      </c>
      <c r="E7666" s="5">
        <f>VLOOKUP(A7666,'Daily Nat Light Offices Mtl'!$A$1:$G$366,7)</f>
        <v>678.1661345751063</v>
      </c>
      <c r="F7666">
        <f t="shared" si="480"/>
        <v>42.385383410944144</v>
      </c>
      <c r="G7666">
        <f t="shared" si="481"/>
        <v>117.73717614151151</v>
      </c>
      <c r="H7666">
        <f t="shared" si="482"/>
        <v>0.98114313451259594</v>
      </c>
    </row>
    <row r="7667" spans="1:8" x14ac:dyDescent="0.35">
      <c r="A7667" s="2">
        <v>35019</v>
      </c>
      <c r="B7667" s="3">
        <v>0.375</v>
      </c>
      <c r="C7667">
        <v>2900.16</v>
      </c>
      <c r="D7667" s="4" t="b">
        <f t="shared" si="479"/>
        <v>1</v>
      </c>
      <c r="E7667" s="5">
        <f>VLOOKUP(A7667,'Daily Nat Light Offices Mtl'!$A$1:$G$366,7)</f>
        <v>678.1661345751063</v>
      </c>
      <c r="F7667">
        <f t="shared" si="480"/>
        <v>42.385383410944144</v>
      </c>
      <c r="G7667">
        <f t="shared" si="481"/>
        <v>117.73717614151151</v>
      </c>
      <c r="H7667">
        <f t="shared" si="482"/>
        <v>0.98114313451259594</v>
      </c>
    </row>
    <row r="7668" spans="1:8" x14ac:dyDescent="0.35">
      <c r="A7668" s="2">
        <v>35019</v>
      </c>
      <c r="B7668" s="3">
        <v>0.41666666666666669</v>
      </c>
      <c r="C7668">
        <v>3323.75</v>
      </c>
      <c r="D7668" s="4" t="b">
        <f t="shared" si="479"/>
        <v>1</v>
      </c>
      <c r="E7668" s="5">
        <f>VLOOKUP(A7668,'Daily Nat Light Offices Mtl'!$A$1:$G$366,7)</f>
        <v>678.1661345751063</v>
      </c>
      <c r="F7668">
        <f t="shared" si="480"/>
        <v>42.385383410944144</v>
      </c>
      <c r="G7668">
        <f t="shared" si="481"/>
        <v>117.73717614151151</v>
      </c>
      <c r="H7668">
        <f t="shared" si="482"/>
        <v>0.98114313451259594</v>
      </c>
    </row>
    <row r="7669" spans="1:8" x14ac:dyDescent="0.35">
      <c r="A7669" s="2">
        <v>35019</v>
      </c>
      <c r="B7669" s="3">
        <v>0.45833333333333331</v>
      </c>
      <c r="C7669">
        <v>3479.46</v>
      </c>
      <c r="D7669" s="4" t="b">
        <f t="shared" si="479"/>
        <v>1</v>
      </c>
      <c r="E7669" s="5">
        <f>VLOOKUP(A7669,'Daily Nat Light Offices Mtl'!$A$1:$G$366,7)</f>
        <v>678.1661345751063</v>
      </c>
      <c r="F7669">
        <f t="shared" si="480"/>
        <v>42.385383410944144</v>
      </c>
      <c r="G7669">
        <f t="shared" si="481"/>
        <v>117.73717614151151</v>
      </c>
      <c r="H7669">
        <f t="shared" si="482"/>
        <v>0.98114313451259594</v>
      </c>
    </row>
    <row r="7670" spans="1:8" x14ac:dyDescent="0.35">
      <c r="A7670" s="2">
        <v>35019</v>
      </c>
      <c r="B7670" s="3">
        <v>0.5</v>
      </c>
      <c r="C7670">
        <v>2945.73</v>
      </c>
      <c r="D7670" s="4" t="b">
        <f t="shared" si="479"/>
        <v>1</v>
      </c>
      <c r="E7670" s="5">
        <f>VLOOKUP(A7670,'Daily Nat Light Offices Mtl'!$A$1:$G$366,7)</f>
        <v>678.1661345751063</v>
      </c>
      <c r="F7670">
        <f t="shared" si="480"/>
        <v>42.385383410944144</v>
      </c>
      <c r="G7670">
        <f t="shared" si="481"/>
        <v>117.73717614151151</v>
      </c>
      <c r="H7670">
        <f t="shared" si="482"/>
        <v>0.98114313451259594</v>
      </c>
    </row>
    <row r="7671" spans="1:8" x14ac:dyDescent="0.35">
      <c r="A7671" s="2">
        <v>35019</v>
      </c>
      <c r="B7671" s="3">
        <v>0.54166666666666663</v>
      </c>
      <c r="C7671">
        <v>2388.11</v>
      </c>
      <c r="D7671" s="4" t="b">
        <f t="shared" si="479"/>
        <v>1</v>
      </c>
      <c r="E7671" s="5">
        <f>VLOOKUP(A7671,'Daily Nat Light Offices Mtl'!$A$1:$G$366,7)</f>
        <v>678.1661345751063</v>
      </c>
      <c r="F7671">
        <f t="shared" si="480"/>
        <v>42.385383410944144</v>
      </c>
      <c r="G7671">
        <f t="shared" si="481"/>
        <v>117.73717614151151</v>
      </c>
      <c r="H7671">
        <f t="shared" si="482"/>
        <v>0.98114313451259594</v>
      </c>
    </row>
    <row r="7672" spans="1:8" x14ac:dyDescent="0.35">
      <c r="A7672" s="2">
        <v>35019</v>
      </c>
      <c r="B7672" s="3">
        <v>0.58333333333333337</v>
      </c>
      <c r="C7672">
        <v>1888.25</v>
      </c>
      <c r="D7672" s="4" t="b">
        <f t="shared" si="479"/>
        <v>1</v>
      </c>
      <c r="E7672" s="5">
        <f>VLOOKUP(A7672,'Daily Nat Light Offices Mtl'!$A$1:$G$366,7)</f>
        <v>678.1661345751063</v>
      </c>
      <c r="F7672">
        <f t="shared" si="480"/>
        <v>42.385383410944144</v>
      </c>
      <c r="G7672">
        <f t="shared" si="481"/>
        <v>117.73717614151151</v>
      </c>
      <c r="H7672">
        <f t="shared" si="482"/>
        <v>0.98114313451259594</v>
      </c>
    </row>
    <row r="7673" spans="1:8" x14ac:dyDescent="0.35">
      <c r="A7673" s="2">
        <v>35019</v>
      </c>
      <c r="B7673" s="3">
        <v>0.625</v>
      </c>
      <c r="C7673">
        <v>1280.8399999999999</v>
      </c>
      <c r="D7673" s="4" t="b">
        <f t="shared" si="479"/>
        <v>1</v>
      </c>
      <c r="E7673" s="5">
        <f>VLOOKUP(A7673,'Daily Nat Light Offices Mtl'!$A$1:$G$366,7)</f>
        <v>678.1661345751063</v>
      </c>
      <c r="F7673">
        <f t="shared" si="480"/>
        <v>42.385383410944144</v>
      </c>
      <c r="G7673">
        <f t="shared" si="481"/>
        <v>117.73717614151151</v>
      </c>
      <c r="H7673">
        <f t="shared" si="482"/>
        <v>0.98114313451259594</v>
      </c>
    </row>
    <row r="7674" spans="1:8" x14ac:dyDescent="0.35">
      <c r="A7674" s="2">
        <v>35019</v>
      </c>
      <c r="B7674" s="3">
        <v>0.66666666666666663</v>
      </c>
      <c r="C7674">
        <v>909.09500000000003</v>
      </c>
      <c r="D7674" s="4" t="b">
        <f t="shared" si="479"/>
        <v>1</v>
      </c>
      <c r="E7674" s="5">
        <f>VLOOKUP(A7674,'Daily Nat Light Offices Mtl'!$A$1:$G$366,7)</f>
        <v>678.1661345751063</v>
      </c>
      <c r="F7674">
        <f t="shared" si="480"/>
        <v>42.385383410944144</v>
      </c>
      <c r="G7674">
        <f t="shared" si="481"/>
        <v>117.73717614151151</v>
      </c>
      <c r="H7674">
        <f t="shared" si="482"/>
        <v>0.98114313451259594</v>
      </c>
    </row>
    <row r="7675" spans="1:8" x14ac:dyDescent="0.35">
      <c r="A7675" s="2">
        <v>35019</v>
      </c>
      <c r="B7675" s="3">
        <v>0.70833333333333337</v>
      </c>
      <c r="C7675">
        <v>788.02200000000005</v>
      </c>
      <c r="D7675" s="4" t="b">
        <f t="shared" si="479"/>
        <v>1</v>
      </c>
      <c r="E7675" s="5">
        <f>VLOOKUP(A7675,'Daily Nat Light Offices Mtl'!$A$1:$G$366,7)</f>
        <v>678.1661345751063</v>
      </c>
      <c r="F7675">
        <f t="shared" si="480"/>
        <v>42.385383410944144</v>
      </c>
      <c r="G7675">
        <f t="shared" si="481"/>
        <v>117.73717614151151</v>
      </c>
      <c r="H7675">
        <f t="shared" si="482"/>
        <v>0.98114313451259594</v>
      </c>
    </row>
    <row r="7676" spans="1:8" x14ac:dyDescent="0.35">
      <c r="A7676" s="2">
        <v>35019</v>
      </c>
      <c r="B7676" s="3">
        <v>0.75</v>
      </c>
      <c r="C7676">
        <v>492.51400000000001</v>
      </c>
      <c r="D7676" s="4" t="b">
        <f t="shared" si="479"/>
        <v>1</v>
      </c>
      <c r="E7676" s="5">
        <f>VLOOKUP(A7676,'Daily Nat Light Offices Mtl'!$A$1:$G$366,7)</f>
        <v>678.1661345751063</v>
      </c>
      <c r="F7676">
        <f t="shared" si="480"/>
        <v>42.385383410944144</v>
      </c>
      <c r="G7676">
        <f t="shared" si="481"/>
        <v>117.73717614151151</v>
      </c>
      <c r="H7676">
        <f t="shared" si="482"/>
        <v>0.98114313451259594</v>
      </c>
    </row>
    <row r="7677" spans="1:8" x14ac:dyDescent="0.35">
      <c r="A7677" s="2">
        <v>35019</v>
      </c>
      <c r="B7677" s="3">
        <v>0.79166666666666663</v>
      </c>
      <c r="C7677">
        <v>295.50799999999998</v>
      </c>
      <c r="D7677" s="4" t="b">
        <f t="shared" si="479"/>
        <v>1</v>
      </c>
      <c r="E7677" s="5">
        <f>VLOOKUP(A7677,'Daily Nat Light Offices Mtl'!$A$1:$G$366,7)</f>
        <v>678.1661345751063</v>
      </c>
      <c r="F7677">
        <f t="shared" si="480"/>
        <v>42.385383410944144</v>
      </c>
      <c r="G7677">
        <f t="shared" si="481"/>
        <v>117.73717614151151</v>
      </c>
      <c r="H7677">
        <f t="shared" si="482"/>
        <v>0.98114313451259594</v>
      </c>
    </row>
    <row r="7678" spans="1:8" x14ac:dyDescent="0.35">
      <c r="A7678" s="2">
        <v>35019</v>
      </c>
      <c r="B7678" s="3">
        <v>0.83333333333333337</v>
      </c>
      <c r="C7678">
        <v>295.50799999999998</v>
      </c>
      <c r="D7678" s="4" t="b">
        <f t="shared" si="479"/>
        <v>1</v>
      </c>
      <c r="E7678" s="5">
        <f>VLOOKUP(A7678,'Daily Nat Light Offices Mtl'!$A$1:$G$366,7)</f>
        <v>678.1661345751063</v>
      </c>
      <c r="F7678">
        <f t="shared" si="480"/>
        <v>42.385383410944144</v>
      </c>
      <c r="G7678">
        <f t="shared" si="481"/>
        <v>117.73717614151151</v>
      </c>
      <c r="H7678">
        <f t="shared" si="482"/>
        <v>0.98114313451259594</v>
      </c>
    </row>
    <row r="7679" spans="1:8" x14ac:dyDescent="0.35">
      <c r="A7679" s="2">
        <v>35019</v>
      </c>
      <c r="B7679" s="3">
        <v>0.875</v>
      </c>
      <c r="C7679">
        <v>98.502700000000004</v>
      </c>
      <c r="D7679" s="4" t="b">
        <f t="shared" si="479"/>
        <v>1</v>
      </c>
      <c r="E7679" s="5">
        <f>VLOOKUP(A7679,'Daily Nat Light Offices Mtl'!$A$1:$G$366,7)</f>
        <v>678.1661345751063</v>
      </c>
      <c r="F7679">
        <f t="shared" si="480"/>
        <v>42.385383410944144</v>
      </c>
      <c r="G7679">
        <f t="shared" si="481"/>
        <v>117.73717614151151</v>
      </c>
      <c r="H7679">
        <f t="shared" si="482"/>
        <v>0.98114313451259594</v>
      </c>
    </row>
    <row r="7680" spans="1:8" x14ac:dyDescent="0.35">
      <c r="A7680" s="2">
        <v>35019</v>
      </c>
      <c r="B7680" s="3">
        <v>0.91666666666666663</v>
      </c>
      <c r="C7680">
        <v>98.502700000000004</v>
      </c>
      <c r="D7680" s="4" t="b">
        <f t="shared" si="479"/>
        <v>0</v>
      </c>
      <c r="E7680" s="5">
        <f>VLOOKUP(A7680,'Daily Nat Light Offices Mtl'!$A$1:$G$366,7)</f>
        <v>678.1661345751063</v>
      </c>
      <c r="F7680">
        <f t="shared" si="480"/>
        <v>0</v>
      </c>
      <c r="G7680">
        <f t="shared" si="481"/>
        <v>0</v>
      </c>
      <c r="H7680">
        <f t="shared" si="482"/>
        <v>0</v>
      </c>
    </row>
    <row r="7681" spans="1:8" x14ac:dyDescent="0.35">
      <c r="A7681" s="2">
        <v>35019</v>
      </c>
      <c r="B7681" s="3">
        <v>0.95833333333333337</v>
      </c>
      <c r="C7681">
        <v>49.251399999999997</v>
      </c>
      <c r="D7681" s="4" t="b">
        <f t="shared" si="479"/>
        <v>0</v>
      </c>
      <c r="E7681" s="5">
        <f>VLOOKUP(A7681,'Daily Nat Light Offices Mtl'!$A$1:$G$366,7)</f>
        <v>678.1661345751063</v>
      </c>
      <c r="F7681">
        <f t="shared" si="480"/>
        <v>0</v>
      </c>
      <c r="G7681">
        <f t="shared" si="481"/>
        <v>0</v>
      </c>
      <c r="H7681">
        <f t="shared" si="482"/>
        <v>0</v>
      </c>
    </row>
    <row r="7682" spans="1:8" x14ac:dyDescent="0.35">
      <c r="A7682" s="2">
        <v>35020</v>
      </c>
      <c r="B7682" s="3">
        <v>0</v>
      </c>
      <c r="C7682">
        <v>49.251399999999997</v>
      </c>
      <c r="D7682" s="4" t="b">
        <f t="shared" ref="D7682:D7745" si="483">AND(B7682&gt;$B$6,B7682&lt;$B$24,E7682&gt;0)</f>
        <v>0</v>
      </c>
      <c r="E7682" s="5">
        <f>VLOOKUP(A7682,'Daily Nat Light Offices Mtl'!$A$1:$G$366,7)</f>
        <v>671.35994062264876</v>
      </c>
      <c r="F7682">
        <f t="shared" si="480"/>
        <v>0</v>
      </c>
      <c r="G7682">
        <f t="shared" si="481"/>
        <v>0</v>
      </c>
      <c r="H7682">
        <f t="shared" si="482"/>
        <v>0</v>
      </c>
    </row>
    <row r="7683" spans="1:8" x14ac:dyDescent="0.35">
      <c r="A7683" s="2">
        <v>35020</v>
      </c>
      <c r="B7683" s="3">
        <v>4.1666666666666664E-2</v>
      </c>
      <c r="C7683">
        <v>49.251399999999997</v>
      </c>
      <c r="D7683" s="4" t="b">
        <f t="shared" si="483"/>
        <v>0</v>
      </c>
      <c r="E7683" s="5">
        <f>VLOOKUP(A7683,'Daily Nat Light Offices Mtl'!$A$1:$G$366,7)</f>
        <v>671.35994062264876</v>
      </c>
      <c r="F7683">
        <f t="shared" ref="F7683:F7746" si="484">IF(D7683,E7683/16,0)</f>
        <v>0</v>
      </c>
      <c r="G7683">
        <f t="shared" ref="G7683:G7746" si="485">CONVERT(F7683*10^4,"J","Wh")</f>
        <v>0</v>
      </c>
      <c r="H7683">
        <f t="shared" ref="H7683:H7746" si="486">G7683/$J$2</f>
        <v>0</v>
      </c>
    </row>
    <row r="7684" spans="1:8" x14ac:dyDescent="0.35">
      <c r="A7684" s="2">
        <v>35020</v>
      </c>
      <c r="B7684" s="3">
        <v>8.3333333333333329E-2</v>
      </c>
      <c r="C7684">
        <v>49.251399999999997</v>
      </c>
      <c r="D7684" s="4" t="b">
        <f t="shared" si="483"/>
        <v>0</v>
      </c>
      <c r="E7684" s="5">
        <f>VLOOKUP(A7684,'Daily Nat Light Offices Mtl'!$A$1:$G$366,7)</f>
        <v>671.35994062264876</v>
      </c>
      <c r="F7684">
        <f t="shared" si="484"/>
        <v>0</v>
      </c>
      <c r="G7684">
        <f t="shared" si="485"/>
        <v>0</v>
      </c>
      <c r="H7684">
        <f t="shared" si="486"/>
        <v>0</v>
      </c>
    </row>
    <row r="7685" spans="1:8" x14ac:dyDescent="0.35">
      <c r="A7685" s="2">
        <v>35020</v>
      </c>
      <c r="B7685" s="3">
        <v>0.125</v>
      </c>
      <c r="C7685">
        <v>49.251399999999997</v>
      </c>
      <c r="D7685" s="4" t="b">
        <f t="shared" si="483"/>
        <v>0</v>
      </c>
      <c r="E7685" s="5">
        <f>VLOOKUP(A7685,'Daily Nat Light Offices Mtl'!$A$1:$G$366,7)</f>
        <v>671.35994062264876</v>
      </c>
      <c r="F7685">
        <f t="shared" si="484"/>
        <v>0</v>
      </c>
      <c r="G7685">
        <f t="shared" si="485"/>
        <v>0</v>
      </c>
      <c r="H7685">
        <f t="shared" si="486"/>
        <v>0</v>
      </c>
    </row>
    <row r="7686" spans="1:8" x14ac:dyDescent="0.35">
      <c r="A7686" s="2">
        <v>35020</v>
      </c>
      <c r="B7686" s="3">
        <v>0.16666666666666666</v>
      </c>
      <c r="C7686">
        <v>49.251399999999997</v>
      </c>
      <c r="D7686" s="4" t="b">
        <f t="shared" si="483"/>
        <v>0</v>
      </c>
      <c r="E7686" s="5">
        <f>VLOOKUP(A7686,'Daily Nat Light Offices Mtl'!$A$1:$G$366,7)</f>
        <v>671.35994062264876</v>
      </c>
      <c r="F7686">
        <f t="shared" si="484"/>
        <v>0</v>
      </c>
      <c r="G7686">
        <f t="shared" si="485"/>
        <v>0</v>
      </c>
      <c r="H7686">
        <f t="shared" si="486"/>
        <v>0</v>
      </c>
    </row>
    <row r="7687" spans="1:8" x14ac:dyDescent="0.35">
      <c r="A7687" s="2">
        <v>35020</v>
      </c>
      <c r="B7687" s="3">
        <v>0.20833333333333334</v>
      </c>
      <c r="C7687">
        <v>49.251399999999997</v>
      </c>
      <c r="D7687" s="4" t="b">
        <f t="shared" si="483"/>
        <v>1</v>
      </c>
      <c r="E7687" s="5">
        <f>VLOOKUP(A7687,'Daily Nat Light Offices Mtl'!$A$1:$G$366,7)</f>
        <v>671.35994062264876</v>
      </c>
      <c r="F7687">
        <f t="shared" si="484"/>
        <v>41.959996288915548</v>
      </c>
      <c r="G7687">
        <f t="shared" si="485"/>
        <v>116.55554524698763</v>
      </c>
      <c r="H7687">
        <f t="shared" si="486"/>
        <v>0.97129621039156366</v>
      </c>
    </row>
    <row r="7688" spans="1:8" x14ac:dyDescent="0.35">
      <c r="A7688" s="2">
        <v>35020</v>
      </c>
      <c r="B7688" s="3">
        <v>0.25</v>
      </c>
      <c r="C7688">
        <v>49.251399999999997</v>
      </c>
      <c r="D7688" s="4" t="b">
        <f t="shared" si="483"/>
        <v>1</v>
      </c>
      <c r="E7688" s="5">
        <f>VLOOKUP(A7688,'Daily Nat Light Offices Mtl'!$A$1:$G$366,7)</f>
        <v>671.35994062264876</v>
      </c>
      <c r="F7688">
        <f t="shared" si="484"/>
        <v>41.959996288915548</v>
      </c>
      <c r="G7688">
        <f t="shared" si="485"/>
        <v>116.55554524698763</v>
      </c>
      <c r="H7688">
        <f t="shared" si="486"/>
        <v>0.97129621039156366</v>
      </c>
    </row>
    <row r="7689" spans="1:8" x14ac:dyDescent="0.35">
      <c r="A7689" s="2">
        <v>35020</v>
      </c>
      <c r="B7689" s="3">
        <v>0.29166666666666669</v>
      </c>
      <c r="C7689">
        <v>907.31</v>
      </c>
      <c r="D7689" s="4" t="b">
        <f t="shared" si="483"/>
        <v>1</v>
      </c>
      <c r="E7689" s="5">
        <f>VLOOKUP(A7689,'Daily Nat Light Offices Mtl'!$A$1:$G$366,7)</f>
        <v>671.35994062264876</v>
      </c>
      <c r="F7689">
        <f t="shared" si="484"/>
        <v>41.959996288915548</v>
      </c>
      <c r="G7689">
        <f t="shared" si="485"/>
        <v>116.55554524698763</v>
      </c>
      <c r="H7689">
        <f t="shared" si="486"/>
        <v>0.97129621039156366</v>
      </c>
    </row>
    <row r="7690" spans="1:8" x14ac:dyDescent="0.35">
      <c r="A7690" s="2">
        <v>35020</v>
      </c>
      <c r="B7690" s="3">
        <v>0.33333333333333331</v>
      </c>
      <c r="C7690">
        <v>3391.67</v>
      </c>
      <c r="D7690" s="4" t="b">
        <f t="shared" si="483"/>
        <v>1</v>
      </c>
      <c r="E7690" s="5">
        <f>VLOOKUP(A7690,'Daily Nat Light Offices Mtl'!$A$1:$G$366,7)</f>
        <v>671.35994062264876</v>
      </c>
      <c r="F7690">
        <f t="shared" si="484"/>
        <v>41.959996288915548</v>
      </c>
      <c r="G7690">
        <f t="shared" si="485"/>
        <v>116.55554524698763</v>
      </c>
      <c r="H7690">
        <f t="shared" si="486"/>
        <v>0.97129621039156366</v>
      </c>
    </row>
    <row r="7691" spans="1:8" x14ac:dyDescent="0.35">
      <c r="A7691" s="2">
        <v>35020</v>
      </c>
      <c r="B7691" s="3">
        <v>0.375</v>
      </c>
      <c r="C7691">
        <v>5278.78</v>
      </c>
      <c r="D7691" s="4" t="b">
        <f t="shared" si="483"/>
        <v>1</v>
      </c>
      <c r="E7691" s="5">
        <f>VLOOKUP(A7691,'Daily Nat Light Offices Mtl'!$A$1:$G$366,7)</f>
        <v>671.35994062264876</v>
      </c>
      <c r="F7691">
        <f t="shared" si="484"/>
        <v>41.959996288915548</v>
      </c>
      <c r="G7691">
        <f t="shared" si="485"/>
        <v>116.55554524698763</v>
      </c>
      <c r="H7691">
        <f t="shared" si="486"/>
        <v>0.97129621039156366</v>
      </c>
    </row>
    <row r="7692" spans="1:8" x14ac:dyDescent="0.35">
      <c r="A7692" s="2">
        <v>35020</v>
      </c>
      <c r="B7692" s="3">
        <v>0.41666666666666669</v>
      </c>
      <c r="C7692">
        <v>9391.07</v>
      </c>
      <c r="D7692" s="4" t="b">
        <f t="shared" si="483"/>
        <v>1</v>
      </c>
      <c r="E7692" s="5">
        <f>VLOOKUP(A7692,'Daily Nat Light Offices Mtl'!$A$1:$G$366,7)</f>
        <v>671.35994062264876</v>
      </c>
      <c r="F7692">
        <f t="shared" si="484"/>
        <v>41.959996288915548</v>
      </c>
      <c r="G7692">
        <f t="shared" si="485"/>
        <v>116.55554524698763</v>
      </c>
      <c r="H7692">
        <f t="shared" si="486"/>
        <v>0.97129621039156366</v>
      </c>
    </row>
    <row r="7693" spans="1:8" x14ac:dyDescent="0.35">
      <c r="A7693" s="2">
        <v>35020</v>
      </c>
      <c r="B7693" s="3">
        <v>0.45833333333333331</v>
      </c>
      <c r="C7693">
        <v>11595.1</v>
      </c>
      <c r="D7693" s="4" t="b">
        <f t="shared" si="483"/>
        <v>1</v>
      </c>
      <c r="E7693" s="5">
        <f>VLOOKUP(A7693,'Daily Nat Light Offices Mtl'!$A$1:$G$366,7)</f>
        <v>671.35994062264876</v>
      </c>
      <c r="F7693">
        <f t="shared" si="484"/>
        <v>41.959996288915548</v>
      </c>
      <c r="G7693">
        <f t="shared" si="485"/>
        <v>116.55554524698763</v>
      </c>
      <c r="H7693">
        <f t="shared" si="486"/>
        <v>0.97129621039156366</v>
      </c>
    </row>
    <row r="7694" spans="1:8" x14ac:dyDescent="0.35">
      <c r="A7694" s="2">
        <v>35020</v>
      </c>
      <c r="B7694" s="3">
        <v>0.5</v>
      </c>
      <c r="C7694">
        <v>6654.52</v>
      </c>
      <c r="D7694" s="4" t="b">
        <f t="shared" si="483"/>
        <v>1</v>
      </c>
      <c r="E7694" s="5">
        <f>VLOOKUP(A7694,'Daily Nat Light Offices Mtl'!$A$1:$G$366,7)</f>
        <v>671.35994062264876</v>
      </c>
      <c r="F7694">
        <f t="shared" si="484"/>
        <v>41.959996288915548</v>
      </c>
      <c r="G7694">
        <f t="shared" si="485"/>
        <v>116.55554524698763</v>
      </c>
      <c r="H7694">
        <f t="shared" si="486"/>
        <v>0.97129621039156366</v>
      </c>
    </row>
    <row r="7695" spans="1:8" x14ac:dyDescent="0.35">
      <c r="A7695" s="2">
        <v>35020</v>
      </c>
      <c r="B7695" s="3">
        <v>0.54166666666666663</v>
      </c>
      <c r="C7695">
        <v>4812.68</v>
      </c>
      <c r="D7695" s="4" t="b">
        <f t="shared" si="483"/>
        <v>1</v>
      </c>
      <c r="E7695" s="5">
        <f>VLOOKUP(A7695,'Daily Nat Light Offices Mtl'!$A$1:$G$366,7)</f>
        <v>671.35994062264876</v>
      </c>
      <c r="F7695">
        <f t="shared" si="484"/>
        <v>41.959996288915548</v>
      </c>
      <c r="G7695">
        <f t="shared" si="485"/>
        <v>116.55554524698763</v>
      </c>
      <c r="H7695">
        <f t="shared" si="486"/>
        <v>0.97129621039156366</v>
      </c>
    </row>
    <row r="7696" spans="1:8" x14ac:dyDescent="0.35">
      <c r="A7696" s="2">
        <v>35020</v>
      </c>
      <c r="B7696" s="3">
        <v>0.58333333333333337</v>
      </c>
      <c r="C7696">
        <v>2701.06</v>
      </c>
      <c r="D7696" s="4" t="b">
        <f t="shared" si="483"/>
        <v>1</v>
      </c>
      <c r="E7696" s="5">
        <f>VLOOKUP(A7696,'Daily Nat Light Offices Mtl'!$A$1:$G$366,7)</f>
        <v>671.35994062264876</v>
      </c>
      <c r="F7696">
        <f t="shared" si="484"/>
        <v>41.959996288915548</v>
      </c>
      <c r="G7696">
        <f t="shared" si="485"/>
        <v>116.55554524698763</v>
      </c>
      <c r="H7696">
        <f t="shared" si="486"/>
        <v>0.97129621039156366</v>
      </c>
    </row>
    <row r="7697" spans="1:8" x14ac:dyDescent="0.35">
      <c r="A7697" s="2">
        <v>35020</v>
      </c>
      <c r="B7697" s="3">
        <v>0.625</v>
      </c>
      <c r="C7697">
        <v>1567.46</v>
      </c>
      <c r="D7697" s="4" t="b">
        <f t="shared" si="483"/>
        <v>1</v>
      </c>
      <c r="E7697" s="5">
        <f>VLOOKUP(A7697,'Daily Nat Light Offices Mtl'!$A$1:$G$366,7)</f>
        <v>671.35994062264876</v>
      </c>
      <c r="F7697">
        <f t="shared" si="484"/>
        <v>41.959996288915548</v>
      </c>
      <c r="G7697">
        <f t="shared" si="485"/>
        <v>116.55554524698763</v>
      </c>
      <c r="H7697">
        <f t="shared" si="486"/>
        <v>0.97129621039156366</v>
      </c>
    </row>
    <row r="7698" spans="1:8" x14ac:dyDescent="0.35">
      <c r="A7698" s="2">
        <v>35020</v>
      </c>
      <c r="B7698" s="3">
        <v>0.66666666666666663</v>
      </c>
      <c r="C7698">
        <v>925.09</v>
      </c>
      <c r="D7698" s="4" t="b">
        <f t="shared" si="483"/>
        <v>1</v>
      </c>
      <c r="E7698" s="5">
        <f>VLOOKUP(A7698,'Daily Nat Light Offices Mtl'!$A$1:$G$366,7)</f>
        <v>671.35994062264876</v>
      </c>
      <c r="F7698">
        <f t="shared" si="484"/>
        <v>41.959996288915548</v>
      </c>
      <c r="G7698">
        <f t="shared" si="485"/>
        <v>116.55554524698763</v>
      </c>
      <c r="H7698">
        <f t="shared" si="486"/>
        <v>0.97129621039156366</v>
      </c>
    </row>
    <row r="7699" spans="1:8" x14ac:dyDescent="0.35">
      <c r="A7699" s="2">
        <v>35020</v>
      </c>
      <c r="B7699" s="3">
        <v>0.70833333333333337</v>
      </c>
      <c r="C7699">
        <v>788.02200000000005</v>
      </c>
      <c r="D7699" s="4" t="b">
        <f t="shared" si="483"/>
        <v>1</v>
      </c>
      <c r="E7699" s="5">
        <f>VLOOKUP(A7699,'Daily Nat Light Offices Mtl'!$A$1:$G$366,7)</f>
        <v>671.35994062264876</v>
      </c>
      <c r="F7699">
        <f t="shared" si="484"/>
        <v>41.959996288915548</v>
      </c>
      <c r="G7699">
        <f t="shared" si="485"/>
        <v>116.55554524698763</v>
      </c>
      <c r="H7699">
        <f t="shared" si="486"/>
        <v>0.97129621039156366</v>
      </c>
    </row>
    <row r="7700" spans="1:8" x14ac:dyDescent="0.35">
      <c r="A7700" s="2">
        <v>35020</v>
      </c>
      <c r="B7700" s="3">
        <v>0.75</v>
      </c>
      <c r="C7700">
        <v>492.51400000000001</v>
      </c>
      <c r="D7700" s="4" t="b">
        <f t="shared" si="483"/>
        <v>1</v>
      </c>
      <c r="E7700" s="5">
        <f>VLOOKUP(A7700,'Daily Nat Light Offices Mtl'!$A$1:$G$366,7)</f>
        <v>671.35994062264876</v>
      </c>
      <c r="F7700">
        <f t="shared" si="484"/>
        <v>41.959996288915548</v>
      </c>
      <c r="G7700">
        <f t="shared" si="485"/>
        <v>116.55554524698763</v>
      </c>
      <c r="H7700">
        <f t="shared" si="486"/>
        <v>0.97129621039156366</v>
      </c>
    </row>
    <row r="7701" spans="1:8" x14ac:dyDescent="0.35">
      <c r="A7701" s="2">
        <v>35020</v>
      </c>
      <c r="B7701" s="3">
        <v>0.79166666666666663</v>
      </c>
      <c r="C7701">
        <v>295.50799999999998</v>
      </c>
      <c r="D7701" s="4" t="b">
        <f t="shared" si="483"/>
        <v>1</v>
      </c>
      <c r="E7701" s="5">
        <f>VLOOKUP(A7701,'Daily Nat Light Offices Mtl'!$A$1:$G$366,7)</f>
        <v>671.35994062264876</v>
      </c>
      <c r="F7701">
        <f t="shared" si="484"/>
        <v>41.959996288915548</v>
      </c>
      <c r="G7701">
        <f t="shared" si="485"/>
        <v>116.55554524698763</v>
      </c>
      <c r="H7701">
        <f t="shared" si="486"/>
        <v>0.97129621039156366</v>
      </c>
    </row>
    <row r="7702" spans="1:8" x14ac:dyDescent="0.35">
      <c r="A7702" s="2">
        <v>35020</v>
      </c>
      <c r="B7702" s="3">
        <v>0.83333333333333337</v>
      </c>
      <c r="C7702">
        <v>295.50799999999998</v>
      </c>
      <c r="D7702" s="4" t="b">
        <f t="shared" si="483"/>
        <v>1</v>
      </c>
      <c r="E7702" s="5">
        <f>VLOOKUP(A7702,'Daily Nat Light Offices Mtl'!$A$1:$G$366,7)</f>
        <v>671.35994062264876</v>
      </c>
      <c r="F7702">
        <f t="shared" si="484"/>
        <v>41.959996288915548</v>
      </c>
      <c r="G7702">
        <f t="shared" si="485"/>
        <v>116.55554524698763</v>
      </c>
      <c r="H7702">
        <f t="shared" si="486"/>
        <v>0.97129621039156366</v>
      </c>
    </row>
    <row r="7703" spans="1:8" x14ac:dyDescent="0.35">
      <c r="A7703" s="2">
        <v>35020</v>
      </c>
      <c r="B7703" s="3">
        <v>0.875</v>
      </c>
      <c r="C7703">
        <v>98.502700000000004</v>
      </c>
      <c r="D7703" s="4" t="b">
        <f t="shared" si="483"/>
        <v>1</v>
      </c>
      <c r="E7703" s="5">
        <f>VLOOKUP(A7703,'Daily Nat Light Offices Mtl'!$A$1:$G$366,7)</f>
        <v>671.35994062264876</v>
      </c>
      <c r="F7703">
        <f t="shared" si="484"/>
        <v>41.959996288915548</v>
      </c>
      <c r="G7703">
        <f t="shared" si="485"/>
        <v>116.55554524698763</v>
      </c>
      <c r="H7703">
        <f t="shared" si="486"/>
        <v>0.97129621039156366</v>
      </c>
    </row>
    <row r="7704" spans="1:8" x14ac:dyDescent="0.35">
      <c r="A7704" s="2">
        <v>35020</v>
      </c>
      <c r="B7704" s="3">
        <v>0.91666666666666663</v>
      </c>
      <c r="C7704">
        <v>98.502700000000004</v>
      </c>
      <c r="D7704" s="4" t="b">
        <f t="shared" si="483"/>
        <v>0</v>
      </c>
      <c r="E7704" s="5">
        <f>VLOOKUP(A7704,'Daily Nat Light Offices Mtl'!$A$1:$G$366,7)</f>
        <v>671.35994062264876</v>
      </c>
      <c r="F7704">
        <f t="shared" si="484"/>
        <v>0</v>
      </c>
      <c r="G7704">
        <f t="shared" si="485"/>
        <v>0</v>
      </c>
      <c r="H7704">
        <f t="shared" si="486"/>
        <v>0</v>
      </c>
    </row>
    <row r="7705" spans="1:8" x14ac:dyDescent="0.35">
      <c r="A7705" s="2">
        <v>35020</v>
      </c>
      <c r="B7705" s="3">
        <v>0.95833333333333337</v>
      </c>
      <c r="C7705">
        <v>49.251399999999997</v>
      </c>
      <c r="D7705" s="4" t="b">
        <f t="shared" si="483"/>
        <v>0</v>
      </c>
      <c r="E7705" s="5">
        <f>VLOOKUP(A7705,'Daily Nat Light Offices Mtl'!$A$1:$G$366,7)</f>
        <v>671.35994062264876</v>
      </c>
      <c r="F7705">
        <f t="shared" si="484"/>
        <v>0</v>
      </c>
      <c r="G7705">
        <f t="shared" si="485"/>
        <v>0</v>
      </c>
      <c r="H7705">
        <f t="shared" si="486"/>
        <v>0</v>
      </c>
    </row>
    <row r="7706" spans="1:8" x14ac:dyDescent="0.35">
      <c r="A7706" s="2">
        <v>35021</v>
      </c>
      <c r="B7706" s="3">
        <v>0</v>
      </c>
      <c r="C7706">
        <v>49.251399999999997</v>
      </c>
      <c r="D7706" s="4" t="b">
        <f t="shared" si="483"/>
        <v>0</v>
      </c>
      <c r="E7706" s="5">
        <f>VLOOKUP(A7706,'Daily Nat Light Offices Mtl'!$A$1:$G$366,7)</f>
        <v>679.77395253878842</v>
      </c>
      <c r="F7706">
        <f t="shared" si="484"/>
        <v>0</v>
      </c>
      <c r="G7706">
        <f t="shared" si="485"/>
        <v>0</v>
      </c>
      <c r="H7706">
        <f t="shared" si="486"/>
        <v>0</v>
      </c>
    </row>
    <row r="7707" spans="1:8" x14ac:dyDescent="0.35">
      <c r="A7707" s="2">
        <v>35021</v>
      </c>
      <c r="B7707" s="3">
        <v>4.1666666666666664E-2</v>
      </c>
      <c r="C7707">
        <v>49.251399999999997</v>
      </c>
      <c r="D7707" s="4" t="b">
        <f t="shared" si="483"/>
        <v>0</v>
      </c>
      <c r="E7707" s="5">
        <f>VLOOKUP(A7707,'Daily Nat Light Offices Mtl'!$A$1:$G$366,7)</f>
        <v>679.77395253878842</v>
      </c>
      <c r="F7707">
        <f t="shared" si="484"/>
        <v>0</v>
      </c>
      <c r="G7707">
        <f t="shared" si="485"/>
        <v>0</v>
      </c>
      <c r="H7707">
        <f t="shared" si="486"/>
        <v>0</v>
      </c>
    </row>
    <row r="7708" spans="1:8" x14ac:dyDescent="0.35">
      <c r="A7708" s="2">
        <v>35021</v>
      </c>
      <c r="B7708" s="3">
        <v>8.3333333333333329E-2</v>
      </c>
      <c r="C7708">
        <v>49.251399999999997</v>
      </c>
      <c r="D7708" s="4" t="b">
        <f t="shared" si="483"/>
        <v>0</v>
      </c>
      <c r="E7708" s="5">
        <f>VLOOKUP(A7708,'Daily Nat Light Offices Mtl'!$A$1:$G$366,7)</f>
        <v>679.77395253878842</v>
      </c>
      <c r="F7708">
        <f t="shared" si="484"/>
        <v>0</v>
      </c>
      <c r="G7708">
        <f t="shared" si="485"/>
        <v>0</v>
      </c>
      <c r="H7708">
        <f t="shared" si="486"/>
        <v>0</v>
      </c>
    </row>
    <row r="7709" spans="1:8" x14ac:dyDescent="0.35">
      <c r="A7709" s="2">
        <v>35021</v>
      </c>
      <c r="B7709" s="3">
        <v>0.125</v>
      </c>
      <c r="C7709">
        <v>49.251399999999997</v>
      </c>
      <c r="D7709" s="4" t="b">
        <f t="shared" si="483"/>
        <v>0</v>
      </c>
      <c r="E7709" s="5">
        <f>VLOOKUP(A7709,'Daily Nat Light Offices Mtl'!$A$1:$G$366,7)</f>
        <v>679.77395253878842</v>
      </c>
      <c r="F7709">
        <f t="shared" si="484"/>
        <v>0</v>
      </c>
      <c r="G7709">
        <f t="shared" si="485"/>
        <v>0</v>
      </c>
      <c r="H7709">
        <f t="shared" si="486"/>
        <v>0</v>
      </c>
    </row>
    <row r="7710" spans="1:8" x14ac:dyDescent="0.35">
      <c r="A7710" s="2">
        <v>35021</v>
      </c>
      <c r="B7710" s="3">
        <v>0.16666666666666666</v>
      </c>
      <c r="C7710">
        <v>49.251399999999997</v>
      </c>
      <c r="D7710" s="4" t="b">
        <f t="shared" si="483"/>
        <v>0</v>
      </c>
      <c r="E7710" s="5">
        <f>VLOOKUP(A7710,'Daily Nat Light Offices Mtl'!$A$1:$G$366,7)</f>
        <v>679.77395253878842</v>
      </c>
      <c r="F7710">
        <f t="shared" si="484"/>
        <v>0</v>
      </c>
      <c r="G7710">
        <f t="shared" si="485"/>
        <v>0</v>
      </c>
      <c r="H7710">
        <f t="shared" si="486"/>
        <v>0</v>
      </c>
    </row>
    <row r="7711" spans="1:8" x14ac:dyDescent="0.35">
      <c r="A7711" s="2">
        <v>35021</v>
      </c>
      <c r="B7711" s="3">
        <v>0.20833333333333334</v>
      </c>
      <c r="C7711">
        <v>49.251399999999997</v>
      </c>
      <c r="D7711" s="4" t="b">
        <f t="shared" si="483"/>
        <v>1</v>
      </c>
      <c r="E7711" s="5">
        <f>VLOOKUP(A7711,'Daily Nat Light Offices Mtl'!$A$1:$G$366,7)</f>
        <v>679.77395253878842</v>
      </c>
      <c r="F7711">
        <f t="shared" si="484"/>
        <v>42.485872033674276</v>
      </c>
      <c r="G7711">
        <f t="shared" si="485"/>
        <v>118.01631120465078</v>
      </c>
      <c r="H7711">
        <f t="shared" si="486"/>
        <v>0.98346926003875645</v>
      </c>
    </row>
    <row r="7712" spans="1:8" x14ac:dyDescent="0.35">
      <c r="A7712" s="2">
        <v>35021</v>
      </c>
      <c r="B7712" s="3">
        <v>0.25</v>
      </c>
      <c r="C7712">
        <v>49.251399999999997</v>
      </c>
      <c r="D7712" s="4" t="b">
        <f t="shared" si="483"/>
        <v>1</v>
      </c>
      <c r="E7712" s="5">
        <f>VLOOKUP(A7712,'Daily Nat Light Offices Mtl'!$A$1:$G$366,7)</f>
        <v>679.77395253878842</v>
      </c>
      <c r="F7712">
        <f t="shared" si="484"/>
        <v>42.485872033674276</v>
      </c>
      <c r="G7712">
        <f t="shared" si="485"/>
        <v>118.01631120465078</v>
      </c>
      <c r="H7712">
        <f t="shared" si="486"/>
        <v>0.98346926003875645</v>
      </c>
    </row>
    <row r="7713" spans="1:8" x14ac:dyDescent="0.35">
      <c r="A7713" s="2">
        <v>35021</v>
      </c>
      <c r="B7713" s="3">
        <v>0.29166666666666669</v>
      </c>
      <c r="C7713">
        <v>598.90499999999997</v>
      </c>
      <c r="D7713" s="4" t="b">
        <f t="shared" si="483"/>
        <v>1</v>
      </c>
      <c r="E7713" s="5">
        <f>VLOOKUP(A7713,'Daily Nat Light Offices Mtl'!$A$1:$G$366,7)</f>
        <v>679.77395253878842</v>
      </c>
      <c r="F7713">
        <f t="shared" si="484"/>
        <v>42.485872033674276</v>
      </c>
      <c r="G7713">
        <f t="shared" si="485"/>
        <v>118.01631120465078</v>
      </c>
      <c r="H7713">
        <f t="shared" si="486"/>
        <v>0.98346926003875645</v>
      </c>
    </row>
    <row r="7714" spans="1:8" x14ac:dyDescent="0.35">
      <c r="A7714" s="2">
        <v>35021</v>
      </c>
      <c r="B7714" s="3">
        <v>0.33333333333333331</v>
      </c>
      <c r="C7714">
        <v>1369.61</v>
      </c>
      <c r="D7714" s="4" t="b">
        <f t="shared" si="483"/>
        <v>1</v>
      </c>
      <c r="E7714" s="5">
        <f>VLOOKUP(A7714,'Daily Nat Light Offices Mtl'!$A$1:$G$366,7)</f>
        <v>679.77395253878842</v>
      </c>
      <c r="F7714">
        <f t="shared" si="484"/>
        <v>42.485872033674276</v>
      </c>
      <c r="G7714">
        <f t="shared" si="485"/>
        <v>118.01631120465078</v>
      </c>
      <c r="H7714">
        <f t="shared" si="486"/>
        <v>0.98346926003875645</v>
      </c>
    </row>
    <row r="7715" spans="1:8" x14ac:dyDescent="0.35">
      <c r="A7715" s="2">
        <v>35021</v>
      </c>
      <c r="B7715" s="3">
        <v>0.375</v>
      </c>
      <c r="C7715">
        <v>1959.1</v>
      </c>
      <c r="D7715" s="4" t="b">
        <f t="shared" si="483"/>
        <v>1</v>
      </c>
      <c r="E7715" s="5">
        <f>VLOOKUP(A7715,'Daily Nat Light Offices Mtl'!$A$1:$G$366,7)</f>
        <v>679.77395253878842</v>
      </c>
      <c r="F7715">
        <f t="shared" si="484"/>
        <v>42.485872033674276</v>
      </c>
      <c r="G7715">
        <f t="shared" si="485"/>
        <v>118.01631120465078</v>
      </c>
      <c r="H7715">
        <f t="shared" si="486"/>
        <v>0.98346926003875645</v>
      </c>
    </row>
    <row r="7716" spans="1:8" x14ac:dyDescent="0.35">
      <c r="A7716" s="2">
        <v>35021</v>
      </c>
      <c r="B7716" s="3">
        <v>0.41666666666666669</v>
      </c>
      <c r="C7716">
        <v>3502.51</v>
      </c>
      <c r="D7716" s="4" t="b">
        <f t="shared" si="483"/>
        <v>1</v>
      </c>
      <c r="E7716" s="5">
        <f>VLOOKUP(A7716,'Daily Nat Light Offices Mtl'!$A$1:$G$366,7)</f>
        <v>679.77395253878842</v>
      </c>
      <c r="F7716">
        <f t="shared" si="484"/>
        <v>42.485872033674276</v>
      </c>
      <c r="G7716">
        <f t="shared" si="485"/>
        <v>118.01631120465078</v>
      </c>
      <c r="H7716">
        <f t="shared" si="486"/>
        <v>0.98346926003875645</v>
      </c>
    </row>
    <row r="7717" spans="1:8" x14ac:dyDescent="0.35">
      <c r="A7717" s="2">
        <v>35021</v>
      </c>
      <c r="B7717" s="3">
        <v>0.45833333333333331</v>
      </c>
      <c r="C7717">
        <v>3524.42</v>
      </c>
      <c r="D7717" s="4" t="b">
        <f t="shared" si="483"/>
        <v>1</v>
      </c>
      <c r="E7717" s="5">
        <f>VLOOKUP(A7717,'Daily Nat Light Offices Mtl'!$A$1:$G$366,7)</f>
        <v>679.77395253878842</v>
      </c>
      <c r="F7717">
        <f t="shared" si="484"/>
        <v>42.485872033674276</v>
      </c>
      <c r="G7717">
        <f t="shared" si="485"/>
        <v>118.01631120465078</v>
      </c>
      <c r="H7717">
        <f t="shared" si="486"/>
        <v>0.98346926003875645</v>
      </c>
    </row>
    <row r="7718" spans="1:8" x14ac:dyDescent="0.35">
      <c r="A7718" s="2">
        <v>35021</v>
      </c>
      <c r="B7718" s="3">
        <v>0.5</v>
      </c>
      <c r="C7718">
        <v>3530.39</v>
      </c>
      <c r="D7718" s="4" t="b">
        <f t="shared" si="483"/>
        <v>1</v>
      </c>
      <c r="E7718" s="5">
        <f>VLOOKUP(A7718,'Daily Nat Light Offices Mtl'!$A$1:$G$366,7)</f>
        <v>679.77395253878842</v>
      </c>
      <c r="F7718">
        <f t="shared" si="484"/>
        <v>42.485872033674276</v>
      </c>
      <c r="G7718">
        <f t="shared" si="485"/>
        <v>118.01631120465078</v>
      </c>
      <c r="H7718">
        <f t="shared" si="486"/>
        <v>0.98346926003875645</v>
      </c>
    </row>
    <row r="7719" spans="1:8" x14ac:dyDescent="0.35">
      <c r="A7719" s="2">
        <v>35021</v>
      </c>
      <c r="B7719" s="3">
        <v>0.54166666666666663</v>
      </c>
      <c r="C7719">
        <v>1961.09</v>
      </c>
      <c r="D7719" s="4" t="b">
        <f t="shared" si="483"/>
        <v>1</v>
      </c>
      <c r="E7719" s="5">
        <f>VLOOKUP(A7719,'Daily Nat Light Offices Mtl'!$A$1:$G$366,7)</f>
        <v>679.77395253878842</v>
      </c>
      <c r="F7719">
        <f t="shared" si="484"/>
        <v>42.485872033674276</v>
      </c>
      <c r="G7719">
        <f t="shared" si="485"/>
        <v>118.01631120465078</v>
      </c>
      <c r="H7719">
        <f t="shared" si="486"/>
        <v>0.98346926003875645</v>
      </c>
    </row>
    <row r="7720" spans="1:8" x14ac:dyDescent="0.35">
      <c r="A7720" s="2">
        <v>35021</v>
      </c>
      <c r="B7720" s="3">
        <v>0.58333333333333337</v>
      </c>
      <c r="C7720">
        <v>1118.69</v>
      </c>
      <c r="D7720" s="4" t="b">
        <f t="shared" si="483"/>
        <v>1</v>
      </c>
      <c r="E7720" s="5">
        <f>VLOOKUP(A7720,'Daily Nat Light Offices Mtl'!$A$1:$G$366,7)</f>
        <v>679.77395253878842</v>
      </c>
      <c r="F7720">
        <f t="shared" si="484"/>
        <v>42.485872033674276</v>
      </c>
      <c r="G7720">
        <f t="shared" si="485"/>
        <v>118.01631120465078</v>
      </c>
      <c r="H7720">
        <f t="shared" si="486"/>
        <v>0.98346926003875645</v>
      </c>
    </row>
    <row r="7721" spans="1:8" x14ac:dyDescent="0.35">
      <c r="A7721" s="2">
        <v>35021</v>
      </c>
      <c r="B7721" s="3">
        <v>0.625</v>
      </c>
      <c r="C7721">
        <v>692.505</v>
      </c>
      <c r="D7721" s="4" t="b">
        <f t="shared" si="483"/>
        <v>1</v>
      </c>
      <c r="E7721" s="5">
        <f>VLOOKUP(A7721,'Daily Nat Light Offices Mtl'!$A$1:$G$366,7)</f>
        <v>679.77395253878842</v>
      </c>
      <c r="F7721">
        <f t="shared" si="484"/>
        <v>42.485872033674276</v>
      </c>
      <c r="G7721">
        <f t="shared" si="485"/>
        <v>118.01631120465078</v>
      </c>
      <c r="H7721">
        <f t="shared" si="486"/>
        <v>0.98346926003875645</v>
      </c>
    </row>
    <row r="7722" spans="1:8" x14ac:dyDescent="0.35">
      <c r="A7722" s="2">
        <v>35021</v>
      </c>
      <c r="B7722" s="3">
        <v>0.66666666666666663</v>
      </c>
      <c r="C7722">
        <v>90.409000000000006</v>
      </c>
      <c r="D7722" s="4" t="b">
        <f t="shared" si="483"/>
        <v>1</v>
      </c>
      <c r="E7722" s="5">
        <f>VLOOKUP(A7722,'Daily Nat Light Offices Mtl'!$A$1:$G$366,7)</f>
        <v>679.77395253878842</v>
      </c>
      <c r="F7722">
        <f t="shared" si="484"/>
        <v>42.485872033674276</v>
      </c>
      <c r="G7722">
        <f t="shared" si="485"/>
        <v>118.01631120465078</v>
      </c>
      <c r="H7722">
        <f t="shared" si="486"/>
        <v>0.98346926003875645</v>
      </c>
    </row>
    <row r="7723" spans="1:8" x14ac:dyDescent="0.35">
      <c r="A7723" s="2">
        <v>35021</v>
      </c>
      <c r="B7723" s="3">
        <v>0.70833333333333337</v>
      </c>
      <c r="C7723">
        <v>49.251399999999997</v>
      </c>
      <c r="D7723" s="4" t="b">
        <f t="shared" si="483"/>
        <v>1</v>
      </c>
      <c r="E7723" s="5">
        <f>VLOOKUP(A7723,'Daily Nat Light Offices Mtl'!$A$1:$G$366,7)</f>
        <v>679.77395253878842</v>
      </c>
      <c r="F7723">
        <f t="shared" si="484"/>
        <v>42.485872033674276</v>
      </c>
      <c r="G7723">
        <f t="shared" si="485"/>
        <v>118.01631120465078</v>
      </c>
      <c r="H7723">
        <f t="shared" si="486"/>
        <v>0.98346926003875645</v>
      </c>
    </row>
    <row r="7724" spans="1:8" x14ac:dyDescent="0.35">
      <c r="A7724" s="2">
        <v>35021</v>
      </c>
      <c r="B7724" s="3">
        <v>0.75</v>
      </c>
      <c r="C7724">
        <v>49.251399999999997</v>
      </c>
      <c r="D7724" s="4" t="b">
        <f t="shared" si="483"/>
        <v>1</v>
      </c>
      <c r="E7724" s="5">
        <f>VLOOKUP(A7724,'Daily Nat Light Offices Mtl'!$A$1:$G$366,7)</f>
        <v>679.77395253878842</v>
      </c>
      <c r="F7724">
        <f t="shared" si="484"/>
        <v>42.485872033674276</v>
      </c>
      <c r="G7724">
        <f t="shared" si="485"/>
        <v>118.01631120465078</v>
      </c>
      <c r="H7724">
        <f t="shared" si="486"/>
        <v>0.98346926003875645</v>
      </c>
    </row>
    <row r="7725" spans="1:8" x14ac:dyDescent="0.35">
      <c r="A7725" s="2">
        <v>35021</v>
      </c>
      <c r="B7725" s="3">
        <v>0.79166666666666663</v>
      </c>
      <c r="C7725">
        <v>49.251399999999997</v>
      </c>
      <c r="D7725" s="4" t="b">
        <f t="shared" si="483"/>
        <v>1</v>
      </c>
      <c r="E7725" s="5">
        <f>VLOOKUP(A7725,'Daily Nat Light Offices Mtl'!$A$1:$G$366,7)</f>
        <v>679.77395253878842</v>
      </c>
      <c r="F7725">
        <f t="shared" si="484"/>
        <v>42.485872033674276</v>
      </c>
      <c r="G7725">
        <f t="shared" si="485"/>
        <v>118.01631120465078</v>
      </c>
      <c r="H7725">
        <f t="shared" si="486"/>
        <v>0.98346926003875645</v>
      </c>
    </row>
    <row r="7726" spans="1:8" x14ac:dyDescent="0.35">
      <c r="A7726" s="2">
        <v>35021</v>
      </c>
      <c r="B7726" s="3">
        <v>0.83333333333333337</v>
      </c>
      <c r="C7726">
        <v>49.251399999999997</v>
      </c>
      <c r="D7726" s="4" t="b">
        <f t="shared" si="483"/>
        <v>1</v>
      </c>
      <c r="E7726" s="5">
        <f>VLOOKUP(A7726,'Daily Nat Light Offices Mtl'!$A$1:$G$366,7)</f>
        <v>679.77395253878842</v>
      </c>
      <c r="F7726">
        <f t="shared" si="484"/>
        <v>42.485872033674276</v>
      </c>
      <c r="G7726">
        <f t="shared" si="485"/>
        <v>118.01631120465078</v>
      </c>
      <c r="H7726">
        <f t="shared" si="486"/>
        <v>0.98346926003875645</v>
      </c>
    </row>
    <row r="7727" spans="1:8" x14ac:dyDescent="0.35">
      <c r="A7727" s="2">
        <v>35021</v>
      </c>
      <c r="B7727" s="3">
        <v>0.875</v>
      </c>
      <c r="C7727">
        <v>49.251399999999997</v>
      </c>
      <c r="D7727" s="4" t="b">
        <f t="shared" si="483"/>
        <v>1</v>
      </c>
      <c r="E7727" s="5">
        <f>VLOOKUP(A7727,'Daily Nat Light Offices Mtl'!$A$1:$G$366,7)</f>
        <v>679.77395253878842</v>
      </c>
      <c r="F7727">
        <f t="shared" si="484"/>
        <v>42.485872033674276</v>
      </c>
      <c r="G7727">
        <f t="shared" si="485"/>
        <v>118.01631120465078</v>
      </c>
      <c r="H7727">
        <f t="shared" si="486"/>
        <v>0.98346926003875645</v>
      </c>
    </row>
    <row r="7728" spans="1:8" x14ac:dyDescent="0.35">
      <c r="A7728" s="2">
        <v>35021</v>
      </c>
      <c r="B7728" s="3">
        <v>0.91666666666666663</v>
      </c>
      <c r="C7728">
        <v>49.251399999999997</v>
      </c>
      <c r="D7728" s="4" t="b">
        <f t="shared" si="483"/>
        <v>0</v>
      </c>
      <c r="E7728" s="5">
        <f>VLOOKUP(A7728,'Daily Nat Light Offices Mtl'!$A$1:$G$366,7)</f>
        <v>679.77395253878842</v>
      </c>
      <c r="F7728">
        <f t="shared" si="484"/>
        <v>0</v>
      </c>
      <c r="G7728">
        <f t="shared" si="485"/>
        <v>0</v>
      </c>
      <c r="H7728">
        <f t="shared" si="486"/>
        <v>0</v>
      </c>
    </row>
    <row r="7729" spans="1:8" x14ac:dyDescent="0.35">
      <c r="A7729" s="2">
        <v>35021</v>
      </c>
      <c r="B7729" s="3">
        <v>0.95833333333333337</v>
      </c>
      <c r="C7729">
        <v>49.251399999999997</v>
      </c>
      <c r="D7729" s="4" t="b">
        <f t="shared" si="483"/>
        <v>0</v>
      </c>
      <c r="E7729" s="5">
        <f>VLOOKUP(A7729,'Daily Nat Light Offices Mtl'!$A$1:$G$366,7)</f>
        <v>679.77395253878842</v>
      </c>
      <c r="F7729">
        <f t="shared" si="484"/>
        <v>0</v>
      </c>
      <c r="G7729">
        <f t="shared" si="485"/>
        <v>0</v>
      </c>
      <c r="H7729">
        <f t="shared" si="486"/>
        <v>0</v>
      </c>
    </row>
    <row r="7730" spans="1:8" x14ac:dyDescent="0.35">
      <c r="A7730" s="2">
        <v>35022</v>
      </c>
      <c r="B7730" s="3">
        <v>0</v>
      </c>
      <c r="C7730">
        <v>49.251399999999997</v>
      </c>
      <c r="D7730" s="4" t="b">
        <f t="shared" si="483"/>
        <v>0</v>
      </c>
      <c r="E7730" s="5">
        <f>VLOOKUP(A7730,'Daily Nat Light Offices Mtl'!$A$1:$G$366,7)</f>
        <v>673.23000508367738</v>
      </c>
      <c r="F7730">
        <f t="shared" si="484"/>
        <v>0</v>
      </c>
      <c r="G7730">
        <f t="shared" si="485"/>
        <v>0</v>
      </c>
      <c r="H7730">
        <f t="shared" si="486"/>
        <v>0</v>
      </c>
    </row>
    <row r="7731" spans="1:8" x14ac:dyDescent="0.35">
      <c r="A7731" s="2">
        <v>35022</v>
      </c>
      <c r="B7731" s="3">
        <v>4.1666666666666664E-2</v>
      </c>
      <c r="C7731">
        <v>49.251399999999997</v>
      </c>
      <c r="D7731" s="4" t="b">
        <f t="shared" si="483"/>
        <v>0</v>
      </c>
      <c r="E7731" s="5">
        <f>VLOOKUP(A7731,'Daily Nat Light Offices Mtl'!$A$1:$G$366,7)</f>
        <v>673.23000508367738</v>
      </c>
      <c r="F7731">
        <f t="shared" si="484"/>
        <v>0</v>
      </c>
      <c r="G7731">
        <f t="shared" si="485"/>
        <v>0</v>
      </c>
      <c r="H7731">
        <f t="shared" si="486"/>
        <v>0</v>
      </c>
    </row>
    <row r="7732" spans="1:8" x14ac:dyDescent="0.35">
      <c r="A7732" s="2">
        <v>35022</v>
      </c>
      <c r="B7732" s="3">
        <v>8.3333333333333329E-2</v>
      </c>
      <c r="C7732">
        <v>49.251399999999997</v>
      </c>
      <c r="D7732" s="4" t="b">
        <f t="shared" si="483"/>
        <v>0</v>
      </c>
      <c r="E7732" s="5">
        <f>VLOOKUP(A7732,'Daily Nat Light Offices Mtl'!$A$1:$G$366,7)</f>
        <v>673.23000508367738</v>
      </c>
      <c r="F7732">
        <f t="shared" si="484"/>
        <v>0</v>
      </c>
      <c r="G7732">
        <f t="shared" si="485"/>
        <v>0</v>
      </c>
      <c r="H7732">
        <f t="shared" si="486"/>
        <v>0</v>
      </c>
    </row>
    <row r="7733" spans="1:8" x14ac:dyDescent="0.35">
      <c r="A7733" s="2">
        <v>35022</v>
      </c>
      <c r="B7733" s="3">
        <v>0.125</v>
      </c>
      <c r="C7733">
        <v>49.251399999999997</v>
      </c>
      <c r="D7733" s="4" t="b">
        <f t="shared" si="483"/>
        <v>0</v>
      </c>
      <c r="E7733" s="5">
        <f>VLOOKUP(A7733,'Daily Nat Light Offices Mtl'!$A$1:$G$366,7)</f>
        <v>673.23000508367738</v>
      </c>
      <c r="F7733">
        <f t="shared" si="484"/>
        <v>0</v>
      </c>
      <c r="G7733">
        <f t="shared" si="485"/>
        <v>0</v>
      </c>
      <c r="H7733">
        <f t="shared" si="486"/>
        <v>0</v>
      </c>
    </row>
    <row r="7734" spans="1:8" x14ac:dyDescent="0.35">
      <c r="A7734" s="2">
        <v>35022</v>
      </c>
      <c r="B7734" s="3">
        <v>0.16666666666666666</v>
      </c>
      <c r="C7734">
        <v>49.251399999999997</v>
      </c>
      <c r="D7734" s="4" t="b">
        <f t="shared" si="483"/>
        <v>0</v>
      </c>
      <c r="E7734" s="5">
        <f>VLOOKUP(A7734,'Daily Nat Light Offices Mtl'!$A$1:$G$366,7)</f>
        <v>673.23000508367738</v>
      </c>
      <c r="F7734">
        <f t="shared" si="484"/>
        <v>0</v>
      </c>
      <c r="G7734">
        <f t="shared" si="485"/>
        <v>0</v>
      </c>
      <c r="H7734">
        <f t="shared" si="486"/>
        <v>0</v>
      </c>
    </row>
    <row r="7735" spans="1:8" x14ac:dyDescent="0.35">
      <c r="A7735" s="2">
        <v>35022</v>
      </c>
      <c r="B7735" s="3">
        <v>0.20833333333333334</v>
      </c>
      <c r="C7735">
        <v>49.251399999999997</v>
      </c>
      <c r="D7735" s="4" t="b">
        <f t="shared" si="483"/>
        <v>1</v>
      </c>
      <c r="E7735" s="5">
        <f>VLOOKUP(A7735,'Daily Nat Light Offices Mtl'!$A$1:$G$366,7)</f>
        <v>673.23000508367738</v>
      </c>
      <c r="F7735">
        <f t="shared" si="484"/>
        <v>42.076875317729836</v>
      </c>
      <c r="G7735">
        <f t="shared" si="485"/>
        <v>116.88020921591621</v>
      </c>
      <c r="H7735">
        <f t="shared" si="486"/>
        <v>0.97400174346596846</v>
      </c>
    </row>
    <row r="7736" spans="1:8" x14ac:dyDescent="0.35">
      <c r="A7736" s="2">
        <v>35022</v>
      </c>
      <c r="B7736" s="3">
        <v>0.25</v>
      </c>
      <c r="C7736">
        <v>49.251399999999997</v>
      </c>
      <c r="D7736" s="4" t="b">
        <f t="shared" si="483"/>
        <v>1</v>
      </c>
      <c r="E7736" s="5">
        <f>VLOOKUP(A7736,'Daily Nat Light Offices Mtl'!$A$1:$G$366,7)</f>
        <v>673.23000508367738</v>
      </c>
      <c r="F7736">
        <f t="shared" si="484"/>
        <v>42.076875317729836</v>
      </c>
      <c r="G7736">
        <f t="shared" si="485"/>
        <v>116.88020921591621</v>
      </c>
      <c r="H7736">
        <f t="shared" si="486"/>
        <v>0.97400174346596846</v>
      </c>
    </row>
    <row r="7737" spans="1:8" x14ac:dyDescent="0.35">
      <c r="A7737" s="2">
        <v>35022</v>
      </c>
      <c r="B7737" s="3">
        <v>0.29166666666666669</v>
      </c>
      <c r="C7737">
        <v>691.56200000000001</v>
      </c>
      <c r="D7737" s="4" t="b">
        <f t="shared" si="483"/>
        <v>1</v>
      </c>
      <c r="E7737" s="5">
        <f>VLOOKUP(A7737,'Daily Nat Light Offices Mtl'!$A$1:$G$366,7)</f>
        <v>673.23000508367738</v>
      </c>
      <c r="F7737">
        <f t="shared" si="484"/>
        <v>42.076875317729836</v>
      </c>
      <c r="G7737">
        <f t="shared" si="485"/>
        <v>116.88020921591621</v>
      </c>
      <c r="H7737">
        <f t="shared" si="486"/>
        <v>0.97400174346596846</v>
      </c>
    </row>
    <row r="7738" spans="1:8" x14ac:dyDescent="0.35">
      <c r="A7738" s="2">
        <v>35022</v>
      </c>
      <c r="B7738" s="3">
        <v>0.33333333333333331</v>
      </c>
      <c r="C7738">
        <v>3120.52</v>
      </c>
      <c r="D7738" s="4" t="b">
        <f t="shared" si="483"/>
        <v>1</v>
      </c>
      <c r="E7738" s="5">
        <f>VLOOKUP(A7738,'Daily Nat Light Offices Mtl'!$A$1:$G$366,7)</f>
        <v>673.23000508367738</v>
      </c>
      <c r="F7738">
        <f t="shared" si="484"/>
        <v>42.076875317729836</v>
      </c>
      <c r="G7738">
        <f t="shared" si="485"/>
        <v>116.88020921591621</v>
      </c>
      <c r="H7738">
        <f t="shared" si="486"/>
        <v>0.97400174346596846</v>
      </c>
    </row>
    <row r="7739" spans="1:8" x14ac:dyDescent="0.35">
      <c r="A7739" s="2">
        <v>35022</v>
      </c>
      <c r="B7739" s="3">
        <v>0.375</v>
      </c>
      <c r="C7739">
        <v>5705.85</v>
      </c>
      <c r="D7739" s="4" t="b">
        <f t="shared" si="483"/>
        <v>1</v>
      </c>
      <c r="E7739" s="5">
        <f>VLOOKUP(A7739,'Daily Nat Light Offices Mtl'!$A$1:$G$366,7)</f>
        <v>673.23000508367738</v>
      </c>
      <c r="F7739">
        <f t="shared" si="484"/>
        <v>42.076875317729836</v>
      </c>
      <c r="G7739">
        <f t="shared" si="485"/>
        <v>116.88020921591621</v>
      </c>
      <c r="H7739">
        <f t="shared" si="486"/>
        <v>0.97400174346596846</v>
      </c>
    </row>
    <row r="7740" spans="1:8" x14ac:dyDescent="0.35">
      <c r="A7740" s="2">
        <v>35022</v>
      </c>
      <c r="B7740" s="3">
        <v>0.41666666666666669</v>
      </c>
      <c r="C7740">
        <v>6272.5</v>
      </c>
      <c r="D7740" s="4" t="b">
        <f t="shared" si="483"/>
        <v>1</v>
      </c>
      <c r="E7740" s="5">
        <f>VLOOKUP(A7740,'Daily Nat Light Offices Mtl'!$A$1:$G$366,7)</f>
        <v>673.23000508367738</v>
      </c>
      <c r="F7740">
        <f t="shared" si="484"/>
        <v>42.076875317729836</v>
      </c>
      <c r="G7740">
        <f t="shared" si="485"/>
        <v>116.88020921591621</v>
      </c>
      <c r="H7740">
        <f t="shared" si="486"/>
        <v>0.97400174346596846</v>
      </c>
    </row>
    <row r="7741" spans="1:8" x14ac:dyDescent="0.35">
      <c r="A7741" s="2">
        <v>35022</v>
      </c>
      <c r="B7741" s="3">
        <v>0.45833333333333331</v>
      </c>
      <c r="C7741">
        <v>8127.73</v>
      </c>
      <c r="D7741" s="4" t="b">
        <f t="shared" si="483"/>
        <v>1</v>
      </c>
      <c r="E7741" s="5">
        <f>VLOOKUP(A7741,'Daily Nat Light Offices Mtl'!$A$1:$G$366,7)</f>
        <v>673.23000508367738</v>
      </c>
      <c r="F7741">
        <f t="shared" si="484"/>
        <v>42.076875317729836</v>
      </c>
      <c r="G7741">
        <f t="shared" si="485"/>
        <v>116.88020921591621</v>
      </c>
      <c r="H7741">
        <f t="shared" si="486"/>
        <v>0.97400174346596846</v>
      </c>
    </row>
    <row r="7742" spans="1:8" x14ac:dyDescent="0.35">
      <c r="A7742" s="2">
        <v>35022</v>
      </c>
      <c r="B7742" s="3">
        <v>0.5</v>
      </c>
      <c r="C7742">
        <v>7638.56</v>
      </c>
      <c r="D7742" s="4" t="b">
        <f t="shared" si="483"/>
        <v>1</v>
      </c>
      <c r="E7742" s="5">
        <f>VLOOKUP(A7742,'Daily Nat Light Offices Mtl'!$A$1:$G$366,7)</f>
        <v>673.23000508367738</v>
      </c>
      <c r="F7742">
        <f t="shared" si="484"/>
        <v>42.076875317729836</v>
      </c>
      <c r="G7742">
        <f t="shared" si="485"/>
        <v>116.88020921591621</v>
      </c>
      <c r="H7742">
        <f t="shared" si="486"/>
        <v>0.97400174346596846</v>
      </c>
    </row>
    <row r="7743" spans="1:8" x14ac:dyDescent="0.35">
      <c r="A7743" s="2">
        <v>35022</v>
      </c>
      <c r="B7743" s="3">
        <v>0.54166666666666663</v>
      </c>
      <c r="C7743">
        <v>5790.52</v>
      </c>
      <c r="D7743" s="4" t="b">
        <f t="shared" si="483"/>
        <v>1</v>
      </c>
      <c r="E7743" s="5">
        <f>VLOOKUP(A7743,'Daily Nat Light Offices Mtl'!$A$1:$G$366,7)</f>
        <v>673.23000508367738</v>
      </c>
      <c r="F7743">
        <f t="shared" si="484"/>
        <v>42.076875317729836</v>
      </c>
      <c r="G7743">
        <f t="shared" si="485"/>
        <v>116.88020921591621</v>
      </c>
      <c r="H7743">
        <f t="shared" si="486"/>
        <v>0.97400174346596846</v>
      </c>
    </row>
    <row r="7744" spans="1:8" x14ac:dyDescent="0.35">
      <c r="A7744" s="2">
        <v>35022</v>
      </c>
      <c r="B7744" s="3">
        <v>0.58333333333333337</v>
      </c>
      <c r="C7744">
        <v>3416.31</v>
      </c>
      <c r="D7744" s="4" t="b">
        <f t="shared" si="483"/>
        <v>1</v>
      </c>
      <c r="E7744" s="5">
        <f>VLOOKUP(A7744,'Daily Nat Light Offices Mtl'!$A$1:$G$366,7)</f>
        <v>673.23000508367738</v>
      </c>
      <c r="F7744">
        <f t="shared" si="484"/>
        <v>42.076875317729836</v>
      </c>
      <c r="G7744">
        <f t="shared" si="485"/>
        <v>116.88020921591621</v>
      </c>
      <c r="H7744">
        <f t="shared" si="486"/>
        <v>0.97400174346596846</v>
      </c>
    </row>
    <row r="7745" spans="1:8" x14ac:dyDescent="0.35">
      <c r="A7745" s="2">
        <v>35022</v>
      </c>
      <c r="B7745" s="3">
        <v>0.625</v>
      </c>
      <c r="C7745">
        <v>1306.28</v>
      </c>
      <c r="D7745" s="4" t="b">
        <f t="shared" si="483"/>
        <v>1</v>
      </c>
      <c r="E7745" s="5">
        <f>VLOOKUP(A7745,'Daily Nat Light Offices Mtl'!$A$1:$G$366,7)</f>
        <v>673.23000508367738</v>
      </c>
      <c r="F7745">
        <f t="shared" si="484"/>
        <v>42.076875317729836</v>
      </c>
      <c r="G7745">
        <f t="shared" si="485"/>
        <v>116.88020921591621</v>
      </c>
      <c r="H7745">
        <f t="shared" si="486"/>
        <v>0.97400174346596846</v>
      </c>
    </row>
    <row r="7746" spans="1:8" x14ac:dyDescent="0.35">
      <c r="A7746" s="2">
        <v>35022</v>
      </c>
      <c r="B7746" s="3">
        <v>0.66666666666666663</v>
      </c>
      <c r="C7746">
        <v>115.69</v>
      </c>
      <c r="D7746" s="4" t="b">
        <f t="shared" ref="D7746:D7809" si="487">AND(B7746&gt;$B$6,B7746&lt;$B$24,E7746&gt;0)</f>
        <v>1</v>
      </c>
      <c r="E7746" s="5">
        <f>VLOOKUP(A7746,'Daily Nat Light Offices Mtl'!$A$1:$G$366,7)</f>
        <v>673.23000508367738</v>
      </c>
      <c r="F7746">
        <f t="shared" si="484"/>
        <v>42.076875317729836</v>
      </c>
      <c r="G7746">
        <f t="shared" si="485"/>
        <v>116.88020921591621</v>
      </c>
      <c r="H7746">
        <f t="shared" si="486"/>
        <v>0.97400174346596846</v>
      </c>
    </row>
    <row r="7747" spans="1:8" x14ac:dyDescent="0.35">
      <c r="A7747" s="2">
        <v>35022</v>
      </c>
      <c r="B7747" s="3">
        <v>0.70833333333333337</v>
      </c>
      <c r="C7747">
        <v>49.251399999999997</v>
      </c>
      <c r="D7747" s="4" t="b">
        <f t="shared" si="487"/>
        <v>1</v>
      </c>
      <c r="E7747" s="5">
        <f>VLOOKUP(A7747,'Daily Nat Light Offices Mtl'!$A$1:$G$366,7)</f>
        <v>673.23000508367738</v>
      </c>
      <c r="F7747">
        <f t="shared" ref="F7747:F7810" si="488">IF(D7747,E7747/16,0)</f>
        <v>42.076875317729836</v>
      </c>
      <c r="G7747">
        <f t="shared" ref="G7747:G7810" si="489">CONVERT(F7747*10^4,"J","Wh")</f>
        <v>116.88020921591621</v>
      </c>
      <c r="H7747">
        <f t="shared" ref="H7747:H7810" si="490">G7747/$J$2</f>
        <v>0.97400174346596846</v>
      </c>
    </row>
    <row r="7748" spans="1:8" x14ac:dyDescent="0.35">
      <c r="A7748" s="2">
        <v>35022</v>
      </c>
      <c r="B7748" s="3">
        <v>0.75</v>
      </c>
      <c r="C7748">
        <v>49.251399999999997</v>
      </c>
      <c r="D7748" s="4" t="b">
        <f t="shared" si="487"/>
        <v>1</v>
      </c>
      <c r="E7748" s="5">
        <f>VLOOKUP(A7748,'Daily Nat Light Offices Mtl'!$A$1:$G$366,7)</f>
        <v>673.23000508367738</v>
      </c>
      <c r="F7748">
        <f t="shared" si="488"/>
        <v>42.076875317729836</v>
      </c>
      <c r="G7748">
        <f t="shared" si="489"/>
        <v>116.88020921591621</v>
      </c>
      <c r="H7748">
        <f t="shared" si="490"/>
        <v>0.97400174346596846</v>
      </c>
    </row>
    <row r="7749" spans="1:8" x14ac:dyDescent="0.35">
      <c r="A7749" s="2">
        <v>35022</v>
      </c>
      <c r="B7749" s="3">
        <v>0.79166666666666663</v>
      </c>
      <c r="C7749">
        <v>49.251399999999997</v>
      </c>
      <c r="D7749" s="4" t="b">
        <f t="shared" si="487"/>
        <v>1</v>
      </c>
      <c r="E7749" s="5">
        <f>VLOOKUP(A7749,'Daily Nat Light Offices Mtl'!$A$1:$G$366,7)</f>
        <v>673.23000508367738</v>
      </c>
      <c r="F7749">
        <f t="shared" si="488"/>
        <v>42.076875317729836</v>
      </c>
      <c r="G7749">
        <f t="shared" si="489"/>
        <v>116.88020921591621</v>
      </c>
      <c r="H7749">
        <f t="shared" si="490"/>
        <v>0.97400174346596846</v>
      </c>
    </row>
    <row r="7750" spans="1:8" x14ac:dyDescent="0.35">
      <c r="A7750" s="2">
        <v>35022</v>
      </c>
      <c r="B7750" s="3">
        <v>0.83333333333333337</v>
      </c>
      <c r="C7750">
        <v>49.251399999999997</v>
      </c>
      <c r="D7750" s="4" t="b">
        <f t="shared" si="487"/>
        <v>1</v>
      </c>
      <c r="E7750" s="5">
        <f>VLOOKUP(A7750,'Daily Nat Light Offices Mtl'!$A$1:$G$366,7)</f>
        <v>673.23000508367738</v>
      </c>
      <c r="F7750">
        <f t="shared" si="488"/>
        <v>42.076875317729836</v>
      </c>
      <c r="G7750">
        <f t="shared" si="489"/>
        <v>116.88020921591621</v>
      </c>
      <c r="H7750">
        <f t="shared" si="490"/>
        <v>0.97400174346596846</v>
      </c>
    </row>
    <row r="7751" spans="1:8" x14ac:dyDescent="0.35">
      <c r="A7751" s="2">
        <v>35022</v>
      </c>
      <c r="B7751" s="3">
        <v>0.875</v>
      </c>
      <c r="C7751">
        <v>49.251399999999997</v>
      </c>
      <c r="D7751" s="4" t="b">
        <f t="shared" si="487"/>
        <v>1</v>
      </c>
      <c r="E7751" s="5">
        <f>VLOOKUP(A7751,'Daily Nat Light Offices Mtl'!$A$1:$G$366,7)</f>
        <v>673.23000508367738</v>
      </c>
      <c r="F7751">
        <f t="shared" si="488"/>
        <v>42.076875317729836</v>
      </c>
      <c r="G7751">
        <f t="shared" si="489"/>
        <v>116.88020921591621</v>
      </c>
      <c r="H7751">
        <f t="shared" si="490"/>
        <v>0.97400174346596846</v>
      </c>
    </row>
    <row r="7752" spans="1:8" x14ac:dyDescent="0.35">
      <c r="A7752" s="2">
        <v>35022</v>
      </c>
      <c r="B7752" s="3">
        <v>0.91666666666666663</v>
      </c>
      <c r="C7752">
        <v>49.251399999999997</v>
      </c>
      <c r="D7752" s="4" t="b">
        <f t="shared" si="487"/>
        <v>0</v>
      </c>
      <c r="E7752" s="5">
        <f>VLOOKUP(A7752,'Daily Nat Light Offices Mtl'!$A$1:$G$366,7)</f>
        <v>673.23000508367738</v>
      </c>
      <c r="F7752">
        <f t="shared" si="488"/>
        <v>0</v>
      </c>
      <c r="G7752">
        <f t="shared" si="489"/>
        <v>0</v>
      </c>
      <c r="H7752">
        <f t="shared" si="490"/>
        <v>0</v>
      </c>
    </row>
    <row r="7753" spans="1:8" x14ac:dyDescent="0.35">
      <c r="A7753" s="2">
        <v>35022</v>
      </c>
      <c r="B7753" s="3">
        <v>0.95833333333333337</v>
      </c>
      <c r="C7753">
        <v>49.251399999999997</v>
      </c>
      <c r="D7753" s="4" t="b">
        <f t="shared" si="487"/>
        <v>0</v>
      </c>
      <c r="E7753" s="5">
        <f>VLOOKUP(A7753,'Daily Nat Light Offices Mtl'!$A$1:$G$366,7)</f>
        <v>673.23000508367738</v>
      </c>
      <c r="F7753">
        <f t="shared" si="488"/>
        <v>0</v>
      </c>
      <c r="G7753">
        <f t="shared" si="489"/>
        <v>0</v>
      </c>
      <c r="H7753">
        <f t="shared" si="490"/>
        <v>0</v>
      </c>
    </row>
    <row r="7754" spans="1:8" x14ac:dyDescent="0.35">
      <c r="A7754" s="2">
        <v>35023</v>
      </c>
      <c r="B7754" s="3">
        <v>0</v>
      </c>
      <c r="C7754">
        <v>49.251399999999997</v>
      </c>
      <c r="D7754" s="4" t="b">
        <f t="shared" si="487"/>
        <v>0</v>
      </c>
      <c r="E7754" s="5">
        <f>VLOOKUP(A7754,'Daily Nat Light Offices Mtl'!$A$1:$G$366,7)</f>
        <v>676.93198690444717</v>
      </c>
      <c r="F7754">
        <f t="shared" si="488"/>
        <v>0</v>
      </c>
      <c r="G7754">
        <f t="shared" si="489"/>
        <v>0</v>
      </c>
      <c r="H7754">
        <f t="shared" si="490"/>
        <v>0</v>
      </c>
    </row>
    <row r="7755" spans="1:8" x14ac:dyDescent="0.35">
      <c r="A7755" s="2">
        <v>35023</v>
      </c>
      <c r="B7755" s="3">
        <v>4.1666666666666664E-2</v>
      </c>
      <c r="C7755">
        <v>49.251399999999997</v>
      </c>
      <c r="D7755" s="4" t="b">
        <f t="shared" si="487"/>
        <v>0</v>
      </c>
      <c r="E7755" s="5">
        <f>VLOOKUP(A7755,'Daily Nat Light Offices Mtl'!$A$1:$G$366,7)</f>
        <v>676.93198690444717</v>
      </c>
      <c r="F7755">
        <f t="shared" si="488"/>
        <v>0</v>
      </c>
      <c r="G7755">
        <f t="shared" si="489"/>
        <v>0</v>
      </c>
      <c r="H7755">
        <f t="shared" si="490"/>
        <v>0</v>
      </c>
    </row>
    <row r="7756" spans="1:8" x14ac:dyDescent="0.35">
      <c r="A7756" s="2">
        <v>35023</v>
      </c>
      <c r="B7756" s="3">
        <v>8.3333333333333329E-2</v>
      </c>
      <c r="C7756">
        <v>49.251399999999997</v>
      </c>
      <c r="D7756" s="4" t="b">
        <f t="shared" si="487"/>
        <v>0</v>
      </c>
      <c r="E7756" s="5">
        <f>VLOOKUP(A7756,'Daily Nat Light Offices Mtl'!$A$1:$G$366,7)</f>
        <v>676.93198690444717</v>
      </c>
      <c r="F7756">
        <f t="shared" si="488"/>
        <v>0</v>
      </c>
      <c r="G7756">
        <f t="shared" si="489"/>
        <v>0</v>
      </c>
      <c r="H7756">
        <f t="shared" si="490"/>
        <v>0</v>
      </c>
    </row>
    <row r="7757" spans="1:8" x14ac:dyDescent="0.35">
      <c r="A7757" s="2">
        <v>35023</v>
      </c>
      <c r="B7757" s="3">
        <v>0.125</v>
      </c>
      <c r="C7757">
        <v>49.251399999999997</v>
      </c>
      <c r="D7757" s="4" t="b">
        <f t="shared" si="487"/>
        <v>0</v>
      </c>
      <c r="E7757" s="5">
        <f>VLOOKUP(A7757,'Daily Nat Light Offices Mtl'!$A$1:$G$366,7)</f>
        <v>676.93198690444717</v>
      </c>
      <c r="F7757">
        <f t="shared" si="488"/>
        <v>0</v>
      </c>
      <c r="G7757">
        <f t="shared" si="489"/>
        <v>0</v>
      </c>
      <c r="H7757">
        <f t="shared" si="490"/>
        <v>0</v>
      </c>
    </row>
    <row r="7758" spans="1:8" x14ac:dyDescent="0.35">
      <c r="A7758" s="2">
        <v>35023</v>
      </c>
      <c r="B7758" s="3">
        <v>0.16666666666666666</v>
      </c>
      <c r="C7758">
        <v>49.251399999999997</v>
      </c>
      <c r="D7758" s="4" t="b">
        <f t="shared" si="487"/>
        <v>0</v>
      </c>
      <c r="E7758" s="5">
        <f>VLOOKUP(A7758,'Daily Nat Light Offices Mtl'!$A$1:$G$366,7)</f>
        <v>676.93198690444717</v>
      </c>
      <c r="F7758">
        <f t="shared" si="488"/>
        <v>0</v>
      </c>
      <c r="G7758">
        <f t="shared" si="489"/>
        <v>0</v>
      </c>
      <c r="H7758">
        <f t="shared" si="490"/>
        <v>0</v>
      </c>
    </row>
    <row r="7759" spans="1:8" x14ac:dyDescent="0.35">
      <c r="A7759" s="2">
        <v>35023</v>
      </c>
      <c r="B7759" s="3">
        <v>0.20833333333333334</v>
      </c>
      <c r="C7759">
        <v>49.251399999999997</v>
      </c>
      <c r="D7759" s="4" t="b">
        <f t="shared" si="487"/>
        <v>1</v>
      </c>
      <c r="E7759" s="5">
        <f>VLOOKUP(A7759,'Daily Nat Light Offices Mtl'!$A$1:$G$366,7)</f>
        <v>676.93198690444717</v>
      </c>
      <c r="F7759">
        <f t="shared" si="488"/>
        <v>42.308249181527948</v>
      </c>
      <c r="G7759">
        <f t="shared" si="489"/>
        <v>117.52291439313319</v>
      </c>
      <c r="H7759">
        <f t="shared" si="490"/>
        <v>0.97935761994277659</v>
      </c>
    </row>
    <row r="7760" spans="1:8" x14ac:dyDescent="0.35">
      <c r="A7760" s="2">
        <v>35023</v>
      </c>
      <c r="B7760" s="3">
        <v>0.25</v>
      </c>
      <c r="C7760">
        <v>49.251399999999997</v>
      </c>
      <c r="D7760" s="4" t="b">
        <f t="shared" si="487"/>
        <v>1</v>
      </c>
      <c r="E7760" s="5">
        <f>VLOOKUP(A7760,'Daily Nat Light Offices Mtl'!$A$1:$G$366,7)</f>
        <v>676.93198690444717</v>
      </c>
      <c r="F7760">
        <f t="shared" si="488"/>
        <v>42.308249181527948</v>
      </c>
      <c r="G7760">
        <f t="shared" si="489"/>
        <v>117.52291439313319</v>
      </c>
      <c r="H7760">
        <f t="shared" si="490"/>
        <v>0.97935761994277659</v>
      </c>
    </row>
    <row r="7761" spans="1:8" x14ac:dyDescent="0.35">
      <c r="A7761" s="2">
        <v>35023</v>
      </c>
      <c r="B7761" s="3">
        <v>0.29166666666666669</v>
      </c>
      <c r="C7761">
        <v>646.98800000000006</v>
      </c>
      <c r="D7761" s="4" t="b">
        <f t="shared" si="487"/>
        <v>1</v>
      </c>
      <c r="E7761" s="5">
        <f>VLOOKUP(A7761,'Daily Nat Light Offices Mtl'!$A$1:$G$366,7)</f>
        <v>676.93198690444717</v>
      </c>
      <c r="F7761">
        <f t="shared" si="488"/>
        <v>42.308249181527948</v>
      </c>
      <c r="G7761">
        <f t="shared" si="489"/>
        <v>117.52291439313319</v>
      </c>
      <c r="H7761">
        <f t="shared" si="490"/>
        <v>0.97935761994277659</v>
      </c>
    </row>
    <row r="7762" spans="1:8" x14ac:dyDescent="0.35">
      <c r="A7762" s="2">
        <v>35023</v>
      </c>
      <c r="B7762" s="3">
        <v>0.33333333333333331</v>
      </c>
      <c r="C7762">
        <v>2152.0300000000002</v>
      </c>
      <c r="D7762" s="4" t="b">
        <f t="shared" si="487"/>
        <v>1</v>
      </c>
      <c r="E7762" s="5">
        <f>VLOOKUP(A7762,'Daily Nat Light Offices Mtl'!$A$1:$G$366,7)</f>
        <v>676.93198690444717</v>
      </c>
      <c r="F7762">
        <f t="shared" si="488"/>
        <v>42.308249181527948</v>
      </c>
      <c r="G7762">
        <f t="shared" si="489"/>
        <v>117.52291439313319</v>
      </c>
      <c r="H7762">
        <f t="shared" si="490"/>
        <v>0.97935761994277659</v>
      </c>
    </row>
    <row r="7763" spans="1:8" x14ac:dyDescent="0.35">
      <c r="A7763" s="2">
        <v>35023</v>
      </c>
      <c r="B7763" s="3">
        <v>0.375</v>
      </c>
      <c r="C7763">
        <v>3409.96</v>
      </c>
      <c r="D7763" s="4" t="b">
        <f t="shared" si="487"/>
        <v>1</v>
      </c>
      <c r="E7763" s="5">
        <f>VLOOKUP(A7763,'Daily Nat Light Offices Mtl'!$A$1:$G$366,7)</f>
        <v>676.93198690444717</v>
      </c>
      <c r="F7763">
        <f t="shared" si="488"/>
        <v>42.308249181527948</v>
      </c>
      <c r="G7763">
        <f t="shared" si="489"/>
        <v>117.52291439313319</v>
      </c>
      <c r="H7763">
        <f t="shared" si="490"/>
        <v>0.97935761994277659</v>
      </c>
    </row>
    <row r="7764" spans="1:8" x14ac:dyDescent="0.35">
      <c r="A7764" s="2">
        <v>35023</v>
      </c>
      <c r="B7764" s="3">
        <v>0.41666666666666669</v>
      </c>
      <c r="C7764">
        <v>3902.03</v>
      </c>
      <c r="D7764" s="4" t="b">
        <f t="shared" si="487"/>
        <v>1</v>
      </c>
      <c r="E7764" s="5">
        <f>VLOOKUP(A7764,'Daily Nat Light Offices Mtl'!$A$1:$G$366,7)</f>
        <v>676.93198690444717</v>
      </c>
      <c r="F7764">
        <f t="shared" si="488"/>
        <v>42.308249181527948</v>
      </c>
      <c r="G7764">
        <f t="shared" si="489"/>
        <v>117.52291439313319</v>
      </c>
      <c r="H7764">
        <f t="shared" si="490"/>
        <v>0.97935761994277659</v>
      </c>
    </row>
    <row r="7765" spans="1:8" x14ac:dyDescent="0.35">
      <c r="A7765" s="2">
        <v>35023</v>
      </c>
      <c r="B7765" s="3">
        <v>0.45833333333333331</v>
      </c>
      <c r="C7765">
        <v>4925.13</v>
      </c>
      <c r="D7765" s="4" t="b">
        <f t="shared" si="487"/>
        <v>1</v>
      </c>
      <c r="E7765" s="5">
        <f>VLOOKUP(A7765,'Daily Nat Light Offices Mtl'!$A$1:$G$366,7)</f>
        <v>676.93198690444717</v>
      </c>
      <c r="F7765">
        <f t="shared" si="488"/>
        <v>42.308249181527948</v>
      </c>
      <c r="G7765">
        <f t="shared" si="489"/>
        <v>117.52291439313319</v>
      </c>
      <c r="H7765">
        <f t="shared" si="490"/>
        <v>0.97935761994277659</v>
      </c>
    </row>
    <row r="7766" spans="1:8" x14ac:dyDescent="0.35">
      <c r="A7766" s="2">
        <v>35023</v>
      </c>
      <c r="B7766" s="3">
        <v>0.5</v>
      </c>
      <c r="C7766">
        <v>3223.64</v>
      </c>
      <c r="D7766" s="4" t="b">
        <f t="shared" si="487"/>
        <v>1</v>
      </c>
      <c r="E7766" s="5">
        <f>VLOOKUP(A7766,'Daily Nat Light Offices Mtl'!$A$1:$G$366,7)</f>
        <v>676.93198690444717</v>
      </c>
      <c r="F7766">
        <f t="shared" si="488"/>
        <v>42.308249181527948</v>
      </c>
      <c r="G7766">
        <f t="shared" si="489"/>
        <v>117.52291439313319</v>
      </c>
      <c r="H7766">
        <f t="shared" si="490"/>
        <v>0.97935761994277659</v>
      </c>
    </row>
    <row r="7767" spans="1:8" x14ac:dyDescent="0.35">
      <c r="A7767" s="2">
        <v>35023</v>
      </c>
      <c r="B7767" s="3">
        <v>0.54166666666666663</v>
      </c>
      <c r="C7767">
        <v>3551.24</v>
      </c>
      <c r="D7767" s="4" t="b">
        <f t="shared" si="487"/>
        <v>1</v>
      </c>
      <c r="E7767" s="5">
        <f>VLOOKUP(A7767,'Daily Nat Light Offices Mtl'!$A$1:$G$366,7)</f>
        <v>676.93198690444717</v>
      </c>
      <c r="F7767">
        <f t="shared" si="488"/>
        <v>42.308249181527948</v>
      </c>
      <c r="G7767">
        <f t="shared" si="489"/>
        <v>117.52291439313319</v>
      </c>
      <c r="H7767">
        <f t="shared" si="490"/>
        <v>0.97935761994277659</v>
      </c>
    </row>
    <row r="7768" spans="1:8" x14ac:dyDescent="0.35">
      <c r="A7768" s="2">
        <v>35023</v>
      </c>
      <c r="B7768" s="3">
        <v>0.58333333333333337</v>
      </c>
      <c r="C7768">
        <v>2563.3200000000002</v>
      </c>
      <c r="D7768" s="4" t="b">
        <f t="shared" si="487"/>
        <v>1</v>
      </c>
      <c r="E7768" s="5">
        <f>VLOOKUP(A7768,'Daily Nat Light Offices Mtl'!$A$1:$G$366,7)</f>
        <v>676.93198690444717</v>
      </c>
      <c r="F7768">
        <f t="shared" si="488"/>
        <v>42.308249181527948</v>
      </c>
      <c r="G7768">
        <f t="shared" si="489"/>
        <v>117.52291439313319</v>
      </c>
      <c r="H7768">
        <f t="shared" si="490"/>
        <v>0.97935761994277659</v>
      </c>
    </row>
    <row r="7769" spans="1:8" x14ac:dyDescent="0.35">
      <c r="A7769" s="2">
        <v>35023</v>
      </c>
      <c r="B7769" s="3">
        <v>0.625</v>
      </c>
      <c r="C7769">
        <v>1622.41</v>
      </c>
      <c r="D7769" s="4" t="b">
        <f t="shared" si="487"/>
        <v>1</v>
      </c>
      <c r="E7769" s="5">
        <f>VLOOKUP(A7769,'Daily Nat Light Offices Mtl'!$A$1:$G$366,7)</f>
        <v>676.93198690444717</v>
      </c>
      <c r="F7769">
        <f t="shared" si="488"/>
        <v>42.308249181527948</v>
      </c>
      <c r="G7769">
        <f t="shared" si="489"/>
        <v>117.52291439313319</v>
      </c>
      <c r="H7769">
        <f t="shared" si="490"/>
        <v>0.97935761994277659</v>
      </c>
    </row>
    <row r="7770" spans="1:8" x14ac:dyDescent="0.35">
      <c r="A7770" s="2">
        <v>35023</v>
      </c>
      <c r="B7770" s="3">
        <v>0.66666666666666663</v>
      </c>
      <c r="C7770">
        <v>930.34699999999998</v>
      </c>
      <c r="D7770" s="4" t="b">
        <f t="shared" si="487"/>
        <v>1</v>
      </c>
      <c r="E7770" s="5">
        <f>VLOOKUP(A7770,'Daily Nat Light Offices Mtl'!$A$1:$G$366,7)</f>
        <v>676.93198690444717</v>
      </c>
      <c r="F7770">
        <f t="shared" si="488"/>
        <v>42.308249181527948</v>
      </c>
      <c r="G7770">
        <f t="shared" si="489"/>
        <v>117.52291439313319</v>
      </c>
      <c r="H7770">
        <f t="shared" si="490"/>
        <v>0.97935761994277659</v>
      </c>
    </row>
    <row r="7771" spans="1:8" x14ac:dyDescent="0.35">
      <c r="A7771" s="2">
        <v>35023</v>
      </c>
      <c r="B7771" s="3">
        <v>0.70833333333333337</v>
      </c>
      <c r="C7771">
        <v>788.02200000000005</v>
      </c>
      <c r="D7771" s="4" t="b">
        <f t="shared" si="487"/>
        <v>1</v>
      </c>
      <c r="E7771" s="5">
        <f>VLOOKUP(A7771,'Daily Nat Light Offices Mtl'!$A$1:$G$366,7)</f>
        <v>676.93198690444717</v>
      </c>
      <c r="F7771">
        <f t="shared" si="488"/>
        <v>42.308249181527948</v>
      </c>
      <c r="G7771">
        <f t="shared" si="489"/>
        <v>117.52291439313319</v>
      </c>
      <c r="H7771">
        <f t="shared" si="490"/>
        <v>0.97935761994277659</v>
      </c>
    </row>
    <row r="7772" spans="1:8" x14ac:dyDescent="0.35">
      <c r="A7772" s="2">
        <v>35023</v>
      </c>
      <c r="B7772" s="3">
        <v>0.75</v>
      </c>
      <c r="C7772">
        <v>492.51400000000001</v>
      </c>
      <c r="D7772" s="4" t="b">
        <f t="shared" si="487"/>
        <v>1</v>
      </c>
      <c r="E7772" s="5">
        <f>VLOOKUP(A7772,'Daily Nat Light Offices Mtl'!$A$1:$G$366,7)</f>
        <v>676.93198690444717</v>
      </c>
      <c r="F7772">
        <f t="shared" si="488"/>
        <v>42.308249181527948</v>
      </c>
      <c r="G7772">
        <f t="shared" si="489"/>
        <v>117.52291439313319</v>
      </c>
      <c r="H7772">
        <f t="shared" si="490"/>
        <v>0.97935761994277659</v>
      </c>
    </row>
    <row r="7773" spans="1:8" x14ac:dyDescent="0.35">
      <c r="A7773" s="2">
        <v>35023</v>
      </c>
      <c r="B7773" s="3">
        <v>0.79166666666666663</v>
      </c>
      <c r="C7773">
        <v>295.50799999999998</v>
      </c>
      <c r="D7773" s="4" t="b">
        <f t="shared" si="487"/>
        <v>1</v>
      </c>
      <c r="E7773" s="5">
        <f>VLOOKUP(A7773,'Daily Nat Light Offices Mtl'!$A$1:$G$366,7)</f>
        <v>676.93198690444717</v>
      </c>
      <c r="F7773">
        <f t="shared" si="488"/>
        <v>42.308249181527948</v>
      </c>
      <c r="G7773">
        <f t="shared" si="489"/>
        <v>117.52291439313319</v>
      </c>
      <c r="H7773">
        <f t="shared" si="490"/>
        <v>0.97935761994277659</v>
      </c>
    </row>
    <row r="7774" spans="1:8" x14ac:dyDescent="0.35">
      <c r="A7774" s="2">
        <v>35023</v>
      </c>
      <c r="B7774" s="3">
        <v>0.83333333333333337</v>
      </c>
      <c r="C7774">
        <v>295.50799999999998</v>
      </c>
      <c r="D7774" s="4" t="b">
        <f t="shared" si="487"/>
        <v>1</v>
      </c>
      <c r="E7774" s="5">
        <f>VLOOKUP(A7774,'Daily Nat Light Offices Mtl'!$A$1:$G$366,7)</f>
        <v>676.93198690444717</v>
      </c>
      <c r="F7774">
        <f t="shared" si="488"/>
        <v>42.308249181527948</v>
      </c>
      <c r="G7774">
        <f t="shared" si="489"/>
        <v>117.52291439313319</v>
      </c>
      <c r="H7774">
        <f t="shared" si="490"/>
        <v>0.97935761994277659</v>
      </c>
    </row>
    <row r="7775" spans="1:8" x14ac:dyDescent="0.35">
      <c r="A7775" s="2">
        <v>35023</v>
      </c>
      <c r="B7775" s="3">
        <v>0.875</v>
      </c>
      <c r="C7775">
        <v>98.502700000000004</v>
      </c>
      <c r="D7775" s="4" t="b">
        <f t="shared" si="487"/>
        <v>1</v>
      </c>
      <c r="E7775" s="5">
        <f>VLOOKUP(A7775,'Daily Nat Light Offices Mtl'!$A$1:$G$366,7)</f>
        <v>676.93198690444717</v>
      </c>
      <c r="F7775">
        <f t="shared" si="488"/>
        <v>42.308249181527948</v>
      </c>
      <c r="G7775">
        <f t="shared" si="489"/>
        <v>117.52291439313319</v>
      </c>
      <c r="H7775">
        <f t="shared" si="490"/>
        <v>0.97935761994277659</v>
      </c>
    </row>
    <row r="7776" spans="1:8" x14ac:dyDescent="0.35">
      <c r="A7776" s="2">
        <v>35023</v>
      </c>
      <c r="B7776" s="3">
        <v>0.91666666666666663</v>
      </c>
      <c r="C7776">
        <v>98.502700000000004</v>
      </c>
      <c r="D7776" s="4" t="b">
        <f t="shared" si="487"/>
        <v>0</v>
      </c>
      <c r="E7776" s="5">
        <f>VLOOKUP(A7776,'Daily Nat Light Offices Mtl'!$A$1:$G$366,7)</f>
        <v>676.93198690444717</v>
      </c>
      <c r="F7776">
        <f t="shared" si="488"/>
        <v>0</v>
      </c>
      <c r="G7776">
        <f t="shared" si="489"/>
        <v>0</v>
      </c>
      <c r="H7776">
        <f t="shared" si="490"/>
        <v>0</v>
      </c>
    </row>
    <row r="7777" spans="1:8" x14ac:dyDescent="0.35">
      <c r="A7777" s="2">
        <v>35023</v>
      </c>
      <c r="B7777" s="3">
        <v>0.95833333333333337</v>
      </c>
      <c r="C7777">
        <v>49.251399999999997</v>
      </c>
      <c r="D7777" s="4" t="b">
        <f t="shared" si="487"/>
        <v>0</v>
      </c>
      <c r="E7777" s="5">
        <f>VLOOKUP(A7777,'Daily Nat Light Offices Mtl'!$A$1:$G$366,7)</f>
        <v>676.93198690444717</v>
      </c>
      <c r="F7777">
        <f t="shared" si="488"/>
        <v>0</v>
      </c>
      <c r="G7777">
        <f t="shared" si="489"/>
        <v>0</v>
      </c>
      <c r="H7777">
        <f t="shared" si="490"/>
        <v>0</v>
      </c>
    </row>
    <row r="7778" spans="1:8" x14ac:dyDescent="0.35">
      <c r="A7778" s="2">
        <v>35024</v>
      </c>
      <c r="B7778" s="3">
        <v>0</v>
      </c>
      <c r="C7778">
        <v>49.251399999999997</v>
      </c>
      <c r="D7778" s="4" t="b">
        <f t="shared" si="487"/>
        <v>0</v>
      </c>
      <c r="E7778" s="5">
        <f>VLOOKUP(A7778,'Daily Nat Light Offices Mtl'!$A$1:$G$366,7)</f>
        <v>675.24389531691645</v>
      </c>
      <c r="F7778">
        <f t="shared" si="488"/>
        <v>0</v>
      </c>
      <c r="G7778">
        <f t="shared" si="489"/>
        <v>0</v>
      </c>
      <c r="H7778">
        <f t="shared" si="490"/>
        <v>0</v>
      </c>
    </row>
    <row r="7779" spans="1:8" x14ac:dyDescent="0.35">
      <c r="A7779" s="2">
        <v>35024</v>
      </c>
      <c r="B7779" s="3">
        <v>4.1666666666666664E-2</v>
      </c>
      <c r="C7779">
        <v>49.251399999999997</v>
      </c>
      <c r="D7779" s="4" t="b">
        <f t="shared" si="487"/>
        <v>0</v>
      </c>
      <c r="E7779" s="5">
        <f>VLOOKUP(A7779,'Daily Nat Light Offices Mtl'!$A$1:$G$366,7)</f>
        <v>675.24389531691645</v>
      </c>
      <c r="F7779">
        <f t="shared" si="488"/>
        <v>0</v>
      </c>
      <c r="G7779">
        <f t="shared" si="489"/>
        <v>0</v>
      </c>
      <c r="H7779">
        <f t="shared" si="490"/>
        <v>0</v>
      </c>
    </row>
    <row r="7780" spans="1:8" x14ac:dyDescent="0.35">
      <c r="A7780" s="2">
        <v>35024</v>
      </c>
      <c r="B7780" s="3">
        <v>8.3333333333333329E-2</v>
      </c>
      <c r="C7780">
        <v>49.251399999999997</v>
      </c>
      <c r="D7780" s="4" t="b">
        <f t="shared" si="487"/>
        <v>0</v>
      </c>
      <c r="E7780" s="5">
        <f>VLOOKUP(A7780,'Daily Nat Light Offices Mtl'!$A$1:$G$366,7)</f>
        <v>675.24389531691645</v>
      </c>
      <c r="F7780">
        <f t="shared" si="488"/>
        <v>0</v>
      </c>
      <c r="G7780">
        <f t="shared" si="489"/>
        <v>0</v>
      </c>
      <c r="H7780">
        <f t="shared" si="490"/>
        <v>0</v>
      </c>
    </row>
    <row r="7781" spans="1:8" x14ac:dyDescent="0.35">
      <c r="A7781" s="2">
        <v>35024</v>
      </c>
      <c r="B7781" s="3">
        <v>0.125</v>
      </c>
      <c r="C7781">
        <v>49.251399999999997</v>
      </c>
      <c r="D7781" s="4" t="b">
        <f t="shared" si="487"/>
        <v>0</v>
      </c>
      <c r="E7781" s="5">
        <f>VLOOKUP(A7781,'Daily Nat Light Offices Mtl'!$A$1:$G$366,7)</f>
        <v>675.24389531691645</v>
      </c>
      <c r="F7781">
        <f t="shared" si="488"/>
        <v>0</v>
      </c>
      <c r="G7781">
        <f t="shared" si="489"/>
        <v>0</v>
      </c>
      <c r="H7781">
        <f t="shared" si="490"/>
        <v>0</v>
      </c>
    </row>
    <row r="7782" spans="1:8" x14ac:dyDescent="0.35">
      <c r="A7782" s="2">
        <v>35024</v>
      </c>
      <c r="B7782" s="3">
        <v>0.16666666666666666</v>
      </c>
      <c r="C7782">
        <v>49.251399999999997</v>
      </c>
      <c r="D7782" s="4" t="b">
        <f t="shared" si="487"/>
        <v>0</v>
      </c>
      <c r="E7782" s="5">
        <f>VLOOKUP(A7782,'Daily Nat Light Offices Mtl'!$A$1:$G$366,7)</f>
        <v>675.24389531691645</v>
      </c>
      <c r="F7782">
        <f t="shared" si="488"/>
        <v>0</v>
      </c>
      <c r="G7782">
        <f t="shared" si="489"/>
        <v>0</v>
      </c>
      <c r="H7782">
        <f t="shared" si="490"/>
        <v>0</v>
      </c>
    </row>
    <row r="7783" spans="1:8" x14ac:dyDescent="0.35">
      <c r="A7783" s="2">
        <v>35024</v>
      </c>
      <c r="B7783" s="3">
        <v>0.20833333333333334</v>
      </c>
      <c r="C7783">
        <v>49.251399999999997</v>
      </c>
      <c r="D7783" s="4" t="b">
        <f t="shared" si="487"/>
        <v>1</v>
      </c>
      <c r="E7783" s="5">
        <f>VLOOKUP(A7783,'Daily Nat Light Offices Mtl'!$A$1:$G$366,7)</f>
        <v>675.24389531691645</v>
      </c>
      <c r="F7783">
        <f t="shared" si="488"/>
        <v>42.202743457307278</v>
      </c>
      <c r="G7783">
        <f t="shared" si="489"/>
        <v>117.22984293696466</v>
      </c>
      <c r="H7783">
        <f t="shared" si="490"/>
        <v>0.97691535780803884</v>
      </c>
    </row>
    <row r="7784" spans="1:8" x14ac:dyDescent="0.35">
      <c r="A7784" s="2">
        <v>35024</v>
      </c>
      <c r="B7784" s="3">
        <v>0.25</v>
      </c>
      <c r="C7784">
        <v>49.251399999999997</v>
      </c>
      <c r="D7784" s="4" t="b">
        <f t="shared" si="487"/>
        <v>1</v>
      </c>
      <c r="E7784" s="5">
        <f>VLOOKUP(A7784,'Daily Nat Light Offices Mtl'!$A$1:$G$366,7)</f>
        <v>675.24389531691645</v>
      </c>
      <c r="F7784">
        <f t="shared" si="488"/>
        <v>42.202743457307278</v>
      </c>
      <c r="G7784">
        <f t="shared" si="489"/>
        <v>117.22984293696466</v>
      </c>
      <c r="H7784">
        <f t="shared" si="490"/>
        <v>0.97691535780803884</v>
      </c>
    </row>
    <row r="7785" spans="1:8" x14ac:dyDescent="0.35">
      <c r="A7785" s="2">
        <v>35024</v>
      </c>
      <c r="B7785" s="3">
        <v>0.29166666666666669</v>
      </c>
      <c r="C7785">
        <v>712.03399999999999</v>
      </c>
      <c r="D7785" s="4" t="b">
        <f t="shared" si="487"/>
        <v>1</v>
      </c>
      <c r="E7785" s="5">
        <f>VLOOKUP(A7785,'Daily Nat Light Offices Mtl'!$A$1:$G$366,7)</f>
        <v>675.24389531691645</v>
      </c>
      <c r="F7785">
        <f t="shared" si="488"/>
        <v>42.202743457307278</v>
      </c>
      <c r="G7785">
        <f t="shared" si="489"/>
        <v>117.22984293696466</v>
      </c>
      <c r="H7785">
        <f t="shared" si="490"/>
        <v>0.97691535780803884</v>
      </c>
    </row>
    <row r="7786" spans="1:8" x14ac:dyDescent="0.35">
      <c r="A7786" s="2">
        <v>35024</v>
      </c>
      <c r="B7786" s="3">
        <v>0.33333333333333331</v>
      </c>
      <c r="C7786">
        <v>2944.05</v>
      </c>
      <c r="D7786" s="4" t="b">
        <f t="shared" si="487"/>
        <v>1</v>
      </c>
      <c r="E7786" s="5">
        <f>VLOOKUP(A7786,'Daily Nat Light Offices Mtl'!$A$1:$G$366,7)</f>
        <v>675.24389531691645</v>
      </c>
      <c r="F7786">
        <f t="shared" si="488"/>
        <v>42.202743457307278</v>
      </c>
      <c r="G7786">
        <f t="shared" si="489"/>
        <v>117.22984293696466</v>
      </c>
      <c r="H7786">
        <f t="shared" si="490"/>
        <v>0.97691535780803884</v>
      </c>
    </row>
    <row r="7787" spans="1:8" x14ac:dyDescent="0.35">
      <c r="A7787" s="2">
        <v>35024</v>
      </c>
      <c r="B7787" s="3">
        <v>0.375</v>
      </c>
      <c r="C7787">
        <v>5244.53</v>
      </c>
      <c r="D7787" s="4" t="b">
        <f t="shared" si="487"/>
        <v>1</v>
      </c>
      <c r="E7787" s="5">
        <f>VLOOKUP(A7787,'Daily Nat Light Offices Mtl'!$A$1:$G$366,7)</f>
        <v>675.24389531691645</v>
      </c>
      <c r="F7787">
        <f t="shared" si="488"/>
        <v>42.202743457307278</v>
      </c>
      <c r="G7787">
        <f t="shared" si="489"/>
        <v>117.22984293696466</v>
      </c>
      <c r="H7787">
        <f t="shared" si="490"/>
        <v>0.97691535780803884</v>
      </c>
    </row>
    <row r="7788" spans="1:8" x14ac:dyDescent="0.35">
      <c r="A7788" s="2">
        <v>35024</v>
      </c>
      <c r="B7788" s="3">
        <v>0.41666666666666669</v>
      </c>
      <c r="C7788">
        <v>5530.02</v>
      </c>
      <c r="D7788" s="4" t="b">
        <f t="shared" si="487"/>
        <v>1</v>
      </c>
      <c r="E7788" s="5">
        <f>VLOOKUP(A7788,'Daily Nat Light Offices Mtl'!$A$1:$G$366,7)</f>
        <v>675.24389531691645</v>
      </c>
      <c r="F7788">
        <f t="shared" si="488"/>
        <v>42.202743457307278</v>
      </c>
      <c r="G7788">
        <f t="shared" si="489"/>
        <v>117.22984293696466</v>
      </c>
      <c r="H7788">
        <f t="shared" si="490"/>
        <v>0.97691535780803884</v>
      </c>
    </row>
    <row r="7789" spans="1:8" x14ac:dyDescent="0.35">
      <c r="A7789" s="2">
        <v>35024</v>
      </c>
      <c r="B7789" s="3">
        <v>0.45833333333333331</v>
      </c>
      <c r="C7789">
        <v>5201.33</v>
      </c>
      <c r="D7789" s="4" t="b">
        <f t="shared" si="487"/>
        <v>1</v>
      </c>
      <c r="E7789" s="5">
        <f>VLOOKUP(A7789,'Daily Nat Light Offices Mtl'!$A$1:$G$366,7)</f>
        <v>675.24389531691645</v>
      </c>
      <c r="F7789">
        <f t="shared" si="488"/>
        <v>42.202743457307278</v>
      </c>
      <c r="G7789">
        <f t="shared" si="489"/>
        <v>117.22984293696466</v>
      </c>
      <c r="H7789">
        <f t="shared" si="490"/>
        <v>0.97691535780803884</v>
      </c>
    </row>
    <row r="7790" spans="1:8" x14ac:dyDescent="0.35">
      <c r="A7790" s="2">
        <v>35024</v>
      </c>
      <c r="B7790" s="3">
        <v>0.5</v>
      </c>
      <c r="C7790">
        <v>4687.32</v>
      </c>
      <c r="D7790" s="4" t="b">
        <f t="shared" si="487"/>
        <v>1</v>
      </c>
      <c r="E7790" s="5">
        <f>VLOOKUP(A7790,'Daily Nat Light Offices Mtl'!$A$1:$G$366,7)</f>
        <v>675.24389531691645</v>
      </c>
      <c r="F7790">
        <f t="shared" si="488"/>
        <v>42.202743457307278</v>
      </c>
      <c r="G7790">
        <f t="shared" si="489"/>
        <v>117.22984293696466</v>
      </c>
      <c r="H7790">
        <f t="shared" si="490"/>
        <v>0.97691535780803884</v>
      </c>
    </row>
    <row r="7791" spans="1:8" x14ac:dyDescent="0.35">
      <c r="A7791" s="2">
        <v>35024</v>
      </c>
      <c r="B7791" s="3">
        <v>0.54166666666666663</v>
      </c>
      <c r="C7791">
        <v>3651.33</v>
      </c>
      <c r="D7791" s="4" t="b">
        <f t="shared" si="487"/>
        <v>1</v>
      </c>
      <c r="E7791" s="5">
        <f>VLOOKUP(A7791,'Daily Nat Light Offices Mtl'!$A$1:$G$366,7)</f>
        <v>675.24389531691645</v>
      </c>
      <c r="F7791">
        <f t="shared" si="488"/>
        <v>42.202743457307278</v>
      </c>
      <c r="G7791">
        <f t="shared" si="489"/>
        <v>117.22984293696466</v>
      </c>
      <c r="H7791">
        <f t="shared" si="490"/>
        <v>0.97691535780803884</v>
      </c>
    </row>
    <row r="7792" spans="1:8" x14ac:dyDescent="0.35">
      <c r="A7792" s="2">
        <v>35024</v>
      </c>
      <c r="B7792" s="3">
        <v>0.58333333333333337</v>
      </c>
      <c r="C7792">
        <v>2621.12</v>
      </c>
      <c r="D7792" s="4" t="b">
        <f t="shared" si="487"/>
        <v>1</v>
      </c>
      <c r="E7792" s="5">
        <f>VLOOKUP(A7792,'Daily Nat Light Offices Mtl'!$A$1:$G$366,7)</f>
        <v>675.24389531691645</v>
      </c>
      <c r="F7792">
        <f t="shared" si="488"/>
        <v>42.202743457307278</v>
      </c>
      <c r="G7792">
        <f t="shared" si="489"/>
        <v>117.22984293696466</v>
      </c>
      <c r="H7792">
        <f t="shared" si="490"/>
        <v>0.97691535780803884</v>
      </c>
    </row>
    <row r="7793" spans="1:8" x14ac:dyDescent="0.35">
      <c r="A7793" s="2">
        <v>35024</v>
      </c>
      <c r="B7793" s="3">
        <v>0.625</v>
      </c>
      <c r="C7793">
        <v>1559.65</v>
      </c>
      <c r="D7793" s="4" t="b">
        <f t="shared" si="487"/>
        <v>1</v>
      </c>
      <c r="E7793" s="5">
        <f>VLOOKUP(A7793,'Daily Nat Light Offices Mtl'!$A$1:$G$366,7)</f>
        <v>675.24389531691645</v>
      </c>
      <c r="F7793">
        <f t="shared" si="488"/>
        <v>42.202743457307278</v>
      </c>
      <c r="G7793">
        <f t="shared" si="489"/>
        <v>117.22984293696466</v>
      </c>
      <c r="H7793">
        <f t="shared" si="490"/>
        <v>0.97691535780803884</v>
      </c>
    </row>
    <row r="7794" spans="1:8" x14ac:dyDescent="0.35">
      <c r="A7794" s="2">
        <v>35024</v>
      </c>
      <c r="B7794" s="3">
        <v>0.66666666666666663</v>
      </c>
      <c r="C7794">
        <v>925.02700000000004</v>
      </c>
      <c r="D7794" s="4" t="b">
        <f t="shared" si="487"/>
        <v>1</v>
      </c>
      <c r="E7794" s="5">
        <f>VLOOKUP(A7794,'Daily Nat Light Offices Mtl'!$A$1:$G$366,7)</f>
        <v>675.24389531691645</v>
      </c>
      <c r="F7794">
        <f t="shared" si="488"/>
        <v>42.202743457307278</v>
      </c>
      <c r="G7794">
        <f t="shared" si="489"/>
        <v>117.22984293696466</v>
      </c>
      <c r="H7794">
        <f t="shared" si="490"/>
        <v>0.97691535780803884</v>
      </c>
    </row>
    <row r="7795" spans="1:8" x14ac:dyDescent="0.35">
      <c r="A7795" s="2">
        <v>35024</v>
      </c>
      <c r="B7795" s="3">
        <v>0.70833333333333337</v>
      </c>
      <c r="C7795">
        <v>788.02200000000005</v>
      </c>
      <c r="D7795" s="4" t="b">
        <f t="shared" si="487"/>
        <v>1</v>
      </c>
      <c r="E7795" s="5">
        <f>VLOOKUP(A7795,'Daily Nat Light Offices Mtl'!$A$1:$G$366,7)</f>
        <v>675.24389531691645</v>
      </c>
      <c r="F7795">
        <f t="shared" si="488"/>
        <v>42.202743457307278</v>
      </c>
      <c r="G7795">
        <f t="shared" si="489"/>
        <v>117.22984293696466</v>
      </c>
      <c r="H7795">
        <f t="shared" si="490"/>
        <v>0.97691535780803884</v>
      </c>
    </row>
    <row r="7796" spans="1:8" x14ac:dyDescent="0.35">
      <c r="A7796" s="2">
        <v>35024</v>
      </c>
      <c r="B7796" s="3">
        <v>0.75</v>
      </c>
      <c r="C7796">
        <v>492.51400000000001</v>
      </c>
      <c r="D7796" s="4" t="b">
        <f t="shared" si="487"/>
        <v>1</v>
      </c>
      <c r="E7796" s="5">
        <f>VLOOKUP(A7796,'Daily Nat Light Offices Mtl'!$A$1:$G$366,7)</f>
        <v>675.24389531691645</v>
      </c>
      <c r="F7796">
        <f t="shared" si="488"/>
        <v>42.202743457307278</v>
      </c>
      <c r="G7796">
        <f t="shared" si="489"/>
        <v>117.22984293696466</v>
      </c>
      <c r="H7796">
        <f t="shared" si="490"/>
        <v>0.97691535780803884</v>
      </c>
    </row>
    <row r="7797" spans="1:8" x14ac:dyDescent="0.35">
      <c r="A7797" s="2">
        <v>35024</v>
      </c>
      <c r="B7797" s="3">
        <v>0.79166666666666663</v>
      </c>
      <c r="C7797">
        <v>295.50799999999998</v>
      </c>
      <c r="D7797" s="4" t="b">
        <f t="shared" si="487"/>
        <v>1</v>
      </c>
      <c r="E7797" s="5">
        <f>VLOOKUP(A7797,'Daily Nat Light Offices Mtl'!$A$1:$G$366,7)</f>
        <v>675.24389531691645</v>
      </c>
      <c r="F7797">
        <f t="shared" si="488"/>
        <v>42.202743457307278</v>
      </c>
      <c r="G7797">
        <f t="shared" si="489"/>
        <v>117.22984293696466</v>
      </c>
      <c r="H7797">
        <f t="shared" si="490"/>
        <v>0.97691535780803884</v>
      </c>
    </row>
    <row r="7798" spans="1:8" x14ac:dyDescent="0.35">
      <c r="A7798" s="2">
        <v>35024</v>
      </c>
      <c r="B7798" s="3">
        <v>0.83333333333333337</v>
      </c>
      <c r="C7798">
        <v>295.50799999999998</v>
      </c>
      <c r="D7798" s="4" t="b">
        <f t="shared" si="487"/>
        <v>1</v>
      </c>
      <c r="E7798" s="5">
        <f>VLOOKUP(A7798,'Daily Nat Light Offices Mtl'!$A$1:$G$366,7)</f>
        <v>675.24389531691645</v>
      </c>
      <c r="F7798">
        <f t="shared" si="488"/>
        <v>42.202743457307278</v>
      </c>
      <c r="G7798">
        <f t="shared" si="489"/>
        <v>117.22984293696466</v>
      </c>
      <c r="H7798">
        <f t="shared" si="490"/>
        <v>0.97691535780803884</v>
      </c>
    </row>
    <row r="7799" spans="1:8" x14ac:dyDescent="0.35">
      <c r="A7799" s="2">
        <v>35024</v>
      </c>
      <c r="B7799" s="3">
        <v>0.875</v>
      </c>
      <c r="C7799">
        <v>98.502700000000004</v>
      </c>
      <c r="D7799" s="4" t="b">
        <f t="shared" si="487"/>
        <v>1</v>
      </c>
      <c r="E7799" s="5">
        <f>VLOOKUP(A7799,'Daily Nat Light Offices Mtl'!$A$1:$G$366,7)</f>
        <v>675.24389531691645</v>
      </c>
      <c r="F7799">
        <f t="shared" si="488"/>
        <v>42.202743457307278</v>
      </c>
      <c r="G7799">
        <f t="shared" si="489"/>
        <v>117.22984293696466</v>
      </c>
      <c r="H7799">
        <f t="shared" si="490"/>
        <v>0.97691535780803884</v>
      </c>
    </row>
    <row r="7800" spans="1:8" x14ac:dyDescent="0.35">
      <c r="A7800" s="2">
        <v>35024</v>
      </c>
      <c r="B7800" s="3">
        <v>0.91666666666666663</v>
      </c>
      <c r="C7800">
        <v>98.502700000000004</v>
      </c>
      <c r="D7800" s="4" t="b">
        <f t="shared" si="487"/>
        <v>0</v>
      </c>
      <c r="E7800" s="5">
        <f>VLOOKUP(A7800,'Daily Nat Light Offices Mtl'!$A$1:$G$366,7)</f>
        <v>675.24389531691645</v>
      </c>
      <c r="F7800">
        <f t="shared" si="488"/>
        <v>0</v>
      </c>
      <c r="G7800">
        <f t="shared" si="489"/>
        <v>0</v>
      </c>
      <c r="H7800">
        <f t="shared" si="490"/>
        <v>0</v>
      </c>
    </row>
    <row r="7801" spans="1:8" x14ac:dyDescent="0.35">
      <c r="A7801" s="2">
        <v>35024</v>
      </c>
      <c r="B7801" s="3">
        <v>0.95833333333333337</v>
      </c>
      <c r="C7801">
        <v>49.251399999999997</v>
      </c>
      <c r="D7801" s="4" t="b">
        <f t="shared" si="487"/>
        <v>0</v>
      </c>
      <c r="E7801" s="5">
        <f>VLOOKUP(A7801,'Daily Nat Light Offices Mtl'!$A$1:$G$366,7)</f>
        <v>675.24389531691645</v>
      </c>
      <c r="F7801">
        <f t="shared" si="488"/>
        <v>0</v>
      </c>
      <c r="G7801">
        <f t="shared" si="489"/>
        <v>0</v>
      </c>
      <c r="H7801">
        <f t="shared" si="490"/>
        <v>0</v>
      </c>
    </row>
    <row r="7802" spans="1:8" x14ac:dyDescent="0.35">
      <c r="A7802" s="2">
        <v>35025</v>
      </c>
      <c r="B7802" s="3">
        <v>0</v>
      </c>
      <c r="C7802">
        <v>49.251399999999997</v>
      </c>
      <c r="D7802" s="4" t="b">
        <f t="shared" si="487"/>
        <v>0</v>
      </c>
      <c r="E7802" s="5">
        <f>VLOOKUP(A7802,'Daily Nat Light Offices Mtl'!$A$1:$G$366,7)</f>
        <v>671.78647660491697</v>
      </c>
      <c r="F7802">
        <f t="shared" si="488"/>
        <v>0</v>
      </c>
      <c r="G7802">
        <f t="shared" si="489"/>
        <v>0</v>
      </c>
      <c r="H7802">
        <f t="shared" si="490"/>
        <v>0</v>
      </c>
    </row>
    <row r="7803" spans="1:8" x14ac:dyDescent="0.35">
      <c r="A7803" s="2">
        <v>35025</v>
      </c>
      <c r="B7803" s="3">
        <v>4.1666666666666664E-2</v>
      </c>
      <c r="C7803">
        <v>49.251399999999997</v>
      </c>
      <c r="D7803" s="4" t="b">
        <f t="shared" si="487"/>
        <v>0</v>
      </c>
      <c r="E7803" s="5">
        <f>VLOOKUP(A7803,'Daily Nat Light Offices Mtl'!$A$1:$G$366,7)</f>
        <v>671.78647660491697</v>
      </c>
      <c r="F7803">
        <f t="shared" si="488"/>
        <v>0</v>
      </c>
      <c r="G7803">
        <f t="shared" si="489"/>
        <v>0</v>
      </c>
      <c r="H7803">
        <f t="shared" si="490"/>
        <v>0</v>
      </c>
    </row>
    <row r="7804" spans="1:8" x14ac:dyDescent="0.35">
      <c r="A7804" s="2">
        <v>35025</v>
      </c>
      <c r="B7804" s="3">
        <v>8.3333333333333329E-2</v>
      </c>
      <c r="C7804">
        <v>49.251399999999997</v>
      </c>
      <c r="D7804" s="4" t="b">
        <f t="shared" si="487"/>
        <v>0</v>
      </c>
      <c r="E7804" s="5">
        <f>VLOOKUP(A7804,'Daily Nat Light Offices Mtl'!$A$1:$G$366,7)</f>
        <v>671.78647660491697</v>
      </c>
      <c r="F7804">
        <f t="shared" si="488"/>
        <v>0</v>
      </c>
      <c r="G7804">
        <f t="shared" si="489"/>
        <v>0</v>
      </c>
      <c r="H7804">
        <f t="shared" si="490"/>
        <v>0</v>
      </c>
    </row>
    <row r="7805" spans="1:8" x14ac:dyDescent="0.35">
      <c r="A7805" s="2">
        <v>35025</v>
      </c>
      <c r="B7805" s="3">
        <v>0.125</v>
      </c>
      <c r="C7805">
        <v>49.251399999999997</v>
      </c>
      <c r="D7805" s="4" t="b">
        <f t="shared" si="487"/>
        <v>0</v>
      </c>
      <c r="E7805" s="5">
        <f>VLOOKUP(A7805,'Daily Nat Light Offices Mtl'!$A$1:$G$366,7)</f>
        <v>671.78647660491697</v>
      </c>
      <c r="F7805">
        <f t="shared" si="488"/>
        <v>0</v>
      </c>
      <c r="G7805">
        <f t="shared" si="489"/>
        <v>0</v>
      </c>
      <c r="H7805">
        <f t="shared" si="490"/>
        <v>0</v>
      </c>
    </row>
    <row r="7806" spans="1:8" x14ac:dyDescent="0.35">
      <c r="A7806" s="2">
        <v>35025</v>
      </c>
      <c r="B7806" s="3">
        <v>0.16666666666666666</v>
      </c>
      <c r="C7806">
        <v>49.251399999999997</v>
      </c>
      <c r="D7806" s="4" t="b">
        <f t="shared" si="487"/>
        <v>0</v>
      </c>
      <c r="E7806" s="5">
        <f>VLOOKUP(A7806,'Daily Nat Light Offices Mtl'!$A$1:$G$366,7)</f>
        <v>671.78647660491697</v>
      </c>
      <c r="F7806">
        <f t="shared" si="488"/>
        <v>0</v>
      </c>
      <c r="G7806">
        <f t="shared" si="489"/>
        <v>0</v>
      </c>
      <c r="H7806">
        <f t="shared" si="490"/>
        <v>0</v>
      </c>
    </row>
    <row r="7807" spans="1:8" x14ac:dyDescent="0.35">
      <c r="A7807" s="2">
        <v>35025</v>
      </c>
      <c r="B7807" s="3">
        <v>0.20833333333333334</v>
      </c>
      <c r="C7807">
        <v>49.251399999999997</v>
      </c>
      <c r="D7807" s="4" t="b">
        <f t="shared" si="487"/>
        <v>1</v>
      </c>
      <c r="E7807" s="5">
        <f>VLOOKUP(A7807,'Daily Nat Light Offices Mtl'!$A$1:$G$366,7)</f>
        <v>671.78647660491697</v>
      </c>
      <c r="F7807">
        <f t="shared" si="488"/>
        <v>41.986654787807311</v>
      </c>
      <c r="G7807">
        <f t="shared" si="489"/>
        <v>116.6295966327981</v>
      </c>
      <c r="H7807">
        <f t="shared" si="490"/>
        <v>0.97191330527331743</v>
      </c>
    </row>
    <row r="7808" spans="1:8" x14ac:dyDescent="0.35">
      <c r="A7808" s="2">
        <v>35025</v>
      </c>
      <c r="B7808" s="3">
        <v>0.25</v>
      </c>
      <c r="C7808">
        <v>49.251399999999997</v>
      </c>
      <c r="D7808" s="4" t="b">
        <f t="shared" si="487"/>
        <v>1</v>
      </c>
      <c r="E7808" s="5">
        <f>VLOOKUP(A7808,'Daily Nat Light Offices Mtl'!$A$1:$G$366,7)</f>
        <v>671.78647660491697</v>
      </c>
      <c r="F7808">
        <f t="shared" si="488"/>
        <v>41.986654787807311</v>
      </c>
      <c r="G7808">
        <f t="shared" si="489"/>
        <v>116.6295966327981</v>
      </c>
      <c r="H7808">
        <f t="shared" si="490"/>
        <v>0.97191330527331743</v>
      </c>
    </row>
    <row r="7809" spans="1:8" x14ac:dyDescent="0.35">
      <c r="A7809" s="2">
        <v>35025</v>
      </c>
      <c r="B7809" s="3">
        <v>0.29166666666666669</v>
      </c>
      <c r="C7809">
        <v>735.62900000000002</v>
      </c>
      <c r="D7809" s="4" t="b">
        <f t="shared" si="487"/>
        <v>1</v>
      </c>
      <c r="E7809" s="5">
        <f>VLOOKUP(A7809,'Daily Nat Light Offices Mtl'!$A$1:$G$366,7)</f>
        <v>671.78647660491697</v>
      </c>
      <c r="F7809">
        <f t="shared" si="488"/>
        <v>41.986654787807311</v>
      </c>
      <c r="G7809">
        <f t="shared" si="489"/>
        <v>116.6295966327981</v>
      </c>
      <c r="H7809">
        <f t="shared" si="490"/>
        <v>0.97191330527331743</v>
      </c>
    </row>
    <row r="7810" spans="1:8" x14ac:dyDescent="0.35">
      <c r="A7810" s="2">
        <v>35025</v>
      </c>
      <c r="B7810" s="3">
        <v>0.33333333333333331</v>
      </c>
      <c r="C7810">
        <v>2398.21</v>
      </c>
      <c r="D7810" s="4" t="b">
        <f t="shared" ref="D7810:D7873" si="491">AND(B7810&gt;$B$6,B7810&lt;$B$24,E7810&gt;0)</f>
        <v>1</v>
      </c>
      <c r="E7810" s="5">
        <f>VLOOKUP(A7810,'Daily Nat Light Offices Mtl'!$A$1:$G$366,7)</f>
        <v>671.78647660491697</v>
      </c>
      <c r="F7810">
        <f t="shared" si="488"/>
        <v>41.986654787807311</v>
      </c>
      <c r="G7810">
        <f t="shared" si="489"/>
        <v>116.6295966327981</v>
      </c>
      <c r="H7810">
        <f t="shared" si="490"/>
        <v>0.97191330527331743</v>
      </c>
    </row>
    <row r="7811" spans="1:8" x14ac:dyDescent="0.35">
      <c r="A7811" s="2">
        <v>35025</v>
      </c>
      <c r="B7811" s="3">
        <v>0.375</v>
      </c>
      <c r="C7811">
        <v>4212.24</v>
      </c>
      <c r="D7811" s="4" t="b">
        <f t="shared" si="491"/>
        <v>1</v>
      </c>
      <c r="E7811" s="5">
        <f>VLOOKUP(A7811,'Daily Nat Light Offices Mtl'!$A$1:$G$366,7)</f>
        <v>671.78647660491697</v>
      </c>
      <c r="F7811">
        <f t="shared" ref="F7811:F7874" si="492">IF(D7811,E7811/16,0)</f>
        <v>41.986654787807311</v>
      </c>
      <c r="G7811">
        <f t="shared" ref="G7811:G7874" si="493">CONVERT(F7811*10^4,"J","Wh")</f>
        <v>116.6295966327981</v>
      </c>
      <c r="H7811">
        <f t="shared" ref="H7811:H7874" si="494">G7811/$J$2</f>
        <v>0.97191330527331743</v>
      </c>
    </row>
    <row r="7812" spans="1:8" x14ac:dyDescent="0.35">
      <c r="A7812" s="2">
        <v>35025</v>
      </c>
      <c r="B7812" s="3">
        <v>0.41666666666666669</v>
      </c>
      <c r="C7812">
        <v>5519.32</v>
      </c>
      <c r="D7812" s="4" t="b">
        <f t="shared" si="491"/>
        <v>1</v>
      </c>
      <c r="E7812" s="5">
        <f>VLOOKUP(A7812,'Daily Nat Light Offices Mtl'!$A$1:$G$366,7)</f>
        <v>671.78647660491697</v>
      </c>
      <c r="F7812">
        <f t="shared" si="492"/>
        <v>41.986654787807311</v>
      </c>
      <c r="G7812">
        <f t="shared" si="493"/>
        <v>116.6295966327981</v>
      </c>
      <c r="H7812">
        <f t="shared" si="494"/>
        <v>0.97191330527331743</v>
      </c>
    </row>
    <row r="7813" spans="1:8" x14ac:dyDescent="0.35">
      <c r="A7813" s="2">
        <v>35025</v>
      </c>
      <c r="B7813" s="3">
        <v>0.45833333333333331</v>
      </c>
      <c r="C7813">
        <v>7431.31</v>
      </c>
      <c r="D7813" s="4" t="b">
        <f t="shared" si="491"/>
        <v>1</v>
      </c>
      <c r="E7813" s="5">
        <f>VLOOKUP(A7813,'Daily Nat Light Offices Mtl'!$A$1:$G$366,7)</f>
        <v>671.78647660491697</v>
      </c>
      <c r="F7813">
        <f t="shared" si="492"/>
        <v>41.986654787807311</v>
      </c>
      <c r="G7813">
        <f t="shared" si="493"/>
        <v>116.6295966327981</v>
      </c>
      <c r="H7813">
        <f t="shared" si="494"/>
        <v>0.97191330527331743</v>
      </c>
    </row>
    <row r="7814" spans="1:8" x14ac:dyDescent="0.35">
      <c r="A7814" s="2">
        <v>35025</v>
      </c>
      <c r="B7814" s="3">
        <v>0.5</v>
      </c>
      <c r="C7814">
        <v>11873</v>
      </c>
      <c r="D7814" s="4" t="b">
        <f t="shared" si="491"/>
        <v>1</v>
      </c>
      <c r="E7814" s="5">
        <f>VLOOKUP(A7814,'Daily Nat Light Offices Mtl'!$A$1:$G$366,7)</f>
        <v>671.78647660491697</v>
      </c>
      <c r="F7814">
        <f t="shared" si="492"/>
        <v>41.986654787807311</v>
      </c>
      <c r="G7814">
        <f t="shared" si="493"/>
        <v>116.6295966327981</v>
      </c>
      <c r="H7814">
        <f t="shared" si="494"/>
        <v>0.97191330527331743</v>
      </c>
    </row>
    <row r="7815" spans="1:8" x14ac:dyDescent="0.35">
      <c r="A7815" s="2">
        <v>35025</v>
      </c>
      <c r="B7815" s="3">
        <v>0.54166666666666663</v>
      </c>
      <c r="C7815">
        <v>7826.6</v>
      </c>
      <c r="D7815" s="4" t="b">
        <f t="shared" si="491"/>
        <v>1</v>
      </c>
      <c r="E7815" s="5">
        <f>VLOOKUP(A7815,'Daily Nat Light Offices Mtl'!$A$1:$G$366,7)</f>
        <v>671.78647660491697</v>
      </c>
      <c r="F7815">
        <f t="shared" si="492"/>
        <v>41.986654787807311</v>
      </c>
      <c r="G7815">
        <f t="shared" si="493"/>
        <v>116.6295966327981</v>
      </c>
      <c r="H7815">
        <f t="shared" si="494"/>
        <v>0.97191330527331743</v>
      </c>
    </row>
    <row r="7816" spans="1:8" x14ac:dyDescent="0.35">
      <c r="A7816" s="2">
        <v>35025</v>
      </c>
      <c r="B7816" s="3">
        <v>0.58333333333333337</v>
      </c>
      <c r="C7816">
        <v>3511.27</v>
      </c>
      <c r="D7816" s="4" t="b">
        <f t="shared" si="491"/>
        <v>1</v>
      </c>
      <c r="E7816" s="5">
        <f>VLOOKUP(A7816,'Daily Nat Light Offices Mtl'!$A$1:$G$366,7)</f>
        <v>671.78647660491697</v>
      </c>
      <c r="F7816">
        <f t="shared" si="492"/>
        <v>41.986654787807311</v>
      </c>
      <c r="G7816">
        <f t="shared" si="493"/>
        <v>116.6295966327981</v>
      </c>
      <c r="H7816">
        <f t="shared" si="494"/>
        <v>0.97191330527331743</v>
      </c>
    </row>
    <row r="7817" spans="1:8" x14ac:dyDescent="0.35">
      <c r="A7817" s="2">
        <v>35025</v>
      </c>
      <c r="B7817" s="3">
        <v>0.625</v>
      </c>
      <c r="C7817">
        <v>1262.23</v>
      </c>
      <c r="D7817" s="4" t="b">
        <f t="shared" si="491"/>
        <v>1</v>
      </c>
      <c r="E7817" s="5">
        <f>VLOOKUP(A7817,'Daily Nat Light Offices Mtl'!$A$1:$G$366,7)</f>
        <v>671.78647660491697</v>
      </c>
      <c r="F7817">
        <f t="shared" si="492"/>
        <v>41.986654787807311</v>
      </c>
      <c r="G7817">
        <f t="shared" si="493"/>
        <v>116.6295966327981</v>
      </c>
      <c r="H7817">
        <f t="shared" si="494"/>
        <v>0.97191330527331743</v>
      </c>
    </row>
    <row r="7818" spans="1:8" x14ac:dyDescent="0.35">
      <c r="A7818" s="2">
        <v>35025</v>
      </c>
      <c r="B7818" s="3">
        <v>0.66666666666666663</v>
      </c>
      <c r="C7818">
        <v>901.16399999999999</v>
      </c>
      <c r="D7818" s="4" t="b">
        <f t="shared" si="491"/>
        <v>1</v>
      </c>
      <c r="E7818" s="5">
        <f>VLOOKUP(A7818,'Daily Nat Light Offices Mtl'!$A$1:$G$366,7)</f>
        <v>671.78647660491697</v>
      </c>
      <c r="F7818">
        <f t="shared" si="492"/>
        <v>41.986654787807311</v>
      </c>
      <c r="G7818">
        <f t="shared" si="493"/>
        <v>116.6295966327981</v>
      </c>
      <c r="H7818">
        <f t="shared" si="494"/>
        <v>0.97191330527331743</v>
      </c>
    </row>
    <row r="7819" spans="1:8" x14ac:dyDescent="0.35">
      <c r="A7819" s="2">
        <v>35025</v>
      </c>
      <c r="B7819" s="3">
        <v>0.70833333333333337</v>
      </c>
      <c r="C7819">
        <v>788.02200000000005</v>
      </c>
      <c r="D7819" s="4" t="b">
        <f t="shared" si="491"/>
        <v>1</v>
      </c>
      <c r="E7819" s="5">
        <f>VLOOKUP(A7819,'Daily Nat Light Offices Mtl'!$A$1:$G$366,7)</f>
        <v>671.78647660491697</v>
      </c>
      <c r="F7819">
        <f t="shared" si="492"/>
        <v>41.986654787807311</v>
      </c>
      <c r="G7819">
        <f t="shared" si="493"/>
        <v>116.6295966327981</v>
      </c>
      <c r="H7819">
        <f t="shared" si="494"/>
        <v>0.97191330527331743</v>
      </c>
    </row>
    <row r="7820" spans="1:8" x14ac:dyDescent="0.35">
      <c r="A7820" s="2">
        <v>35025</v>
      </c>
      <c r="B7820" s="3">
        <v>0.75</v>
      </c>
      <c r="C7820">
        <v>492.51400000000001</v>
      </c>
      <c r="D7820" s="4" t="b">
        <f t="shared" si="491"/>
        <v>1</v>
      </c>
      <c r="E7820" s="5">
        <f>VLOOKUP(A7820,'Daily Nat Light Offices Mtl'!$A$1:$G$366,7)</f>
        <v>671.78647660491697</v>
      </c>
      <c r="F7820">
        <f t="shared" si="492"/>
        <v>41.986654787807311</v>
      </c>
      <c r="G7820">
        <f t="shared" si="493"/>
        <v>116.6295966327981</v>
      </c>
      <c r="H7820">
        <f t="shared" si="494"/>
        <v>0.97191330527331743</v>
      </c>
    </row>
    <row r="7821" spans="1:8" x14ac:dyDescent="0.35">
      <c r="A7821" s="2">
        <v>35025</v>
      </c>
      <c r="B7821" s="3">
        <v>0.79166666666666663</v>
      </c>
      <c r="C7821">
        <v>295.50799999999998</v>
      </c>
      <c r="D7821" s="4" t="b">
        <f t="shared" si="491"/>
        <v>1</v>
      </c>
      <c r="E7821" s="5">
        <f>VLOOKUP(A7821,'Daily Nat Light Offices Mtl'!$A$1:$G$366,7)</f>
        <v>671.78647660491697</v>
      </c>
      <c r="F7821">
        <f t="shared" si="492"/>
        <v>41.986654787807311</v>
      </c>
      <c r="G7821">
        <f t="shared" si="493"/>
        <v>116.6295966327981</v>
      </c>
      <c r="H7821">
        <f t="shared" si="494"/>
        <v>0.97191330527331743</v>
      </c>
    </row>
    <row r="7822" spans="1:8" x14ac:dyDescent="0.35">
      <c r="A7822" s="2">
        <v>35025</v>
      </c>
      <c r="B7822" s="3">
        <v>0.83333333333333337</v>
      </c>
      <c r="C7822">
        <v>295.50799999999998</v>
      </c>
      <c r="D7822" s="4" t="b">
        <f t="shared" si="491"/>
        <v>1</v>
      </c>
      <c r="E7822" s="5">
        <f>VLOOKUP(A7822,'Daily Nat Light Offices Mtl'!$A$1:$G$366,7)</f>
        <v>671.78647660491697</v>
      </c>
      <c r="F7822">
        <f t="shared" si="492"/>
        <v>41.986654787807311</v>
      </c>
      <c r="G7822">
        <f t="shared" si="493"/>
        <v>116.6295966327981</v>
      </c>
      <c r="H7822">
        <f t="shared" si="494"/>
        <v>0.97191330527331743</v>
      </c>
    </row>
    <row r="7823" spans="1:8" x14ac:dyDescent="0.35">
      <c r="A7823" s="2">
        <v>35025</v>
      </c>
      <c r="B7823" s="3">
        <v>0.875</v>
      </c>
      <c r="C7823">
        <v>98.502700000000004</v>
      </c>
      <c r="D7823" s="4" t="b">
        <f t="shared" si="491"/>
        <v>1</v>
      </c>
      <c r="E7823" s="5">
        <f>VLOOKUP(A7823,'Daily Nat Light Offices Mtl'!$A$1:$G$366,7)</f>
        <v>671.78647660491697</v>
      </c>
      <c r="F7823">
        <f t="shared" si="492"/>
        <v>41.986654787807311</v>
      </c>
      <c r="G7823">
        <f t="shared" si="493"/>
        <v>116.6295966327981</v>
      </c>
      <c r="H7823">
        <f t="shared" si="494"/>
        <v>0.97191330527331743</v>
      </c>
    </row>
    <row r="7824" spans="1:8" x14ac:dyDescent="0.35">
      <c r="A7824" s="2">
        <v>35025</v>
      </c>
      <c r="B7824" s="3">
        <v>0.91666666666666663</v>
      </c>
      <c r="C7824">
        <v>98.502700000000004</v>
      </c>
      <c r="D7824" s="4" t="b">
        <f t="shared" si="491"/>
        <v>0</v>
      </c>
      <c r="E7824" s="5">
        <f>VLOOKUP(A7824,'Daily Nat Light Offices Mtl'!$A$1:$G$366,7)</f>
        <v>671.78647660491697</v>
      </c>
      <c r="F7824">
        <f t="shared" si="492"/>
        <v>0</v>
      </c>
      <c r="G7824">
        <f t="shared" si="493"/>
        <v>0</v>
      </c>
      <c r="H7824">
        <f t="shared" si="494"/>
        <v>0</v>
      </c>
    </row>
    <row r="7825" spans="1:8" x14ac:dyDescent="0.35">
      <c r="A7825" s="2">
        <v>35025</v>
      </c>
      <c r="B7825" s="3">
        <v>0.95833333333333337</v>
      </c>
      <c r="C7825">
        <v>49.251399999999997</v>
      </c>
      <c r="D7825" s="4" t="b">
        <f t="shared" si="491"/>
        <v>0</v>
      </c>
      <c r="E7825" s="5">
        <f>VLOOKUP(A7825,'Daily Nat Light Offices Mtl'!$A$1:$G$366,7)</f>
        <v>671.78647660491697</v>
      </c>
      <c r="F7825">
        <f t="shared" si="492"/>
        <v>0</v>
      </c>
      <c r="G7825">
        <f t="shared" si="493"/>
        <v>0</v>
      </c>
      <c r="H7825">
        <f t="shared" si="494"/>
        <v>0</v>
      </c>
    </row>
    <row r="7826" spans="1:8" x14ac:dyDescent="0.35">
      <c r="A7826" s="2">
        <v>35026</v>
      </c>
      <c r="B7826" s="3">
        <v>0</v>
      </c>
      <c r="C7826">
        <v>49.251399999999997</v>
      </c>
      <c r="D7826" s="4" t="b">
        <f t="shared" si="491"/>
        <v>0</v>
      </c>
      <c r="E7826" s="5">
        <f>VLOOKUP(A7826,'Daily Nat Light Offices Mtl'!$A$1:$G$366,7)</f>
        <v>679.10903999837319</v>
      </c>
      <c r="F7826">
        <f t="shared" si="492"/>
        <v>0</v>
      </c>
      <c r="G7826">
        <f t="shared" si="493"/>
        <v>0</v>
      </c>
      <c r="H7826">
        <f t="shared" si="494"/>
        <v>0</v>
      </c>
    </row>
    <row r="7827" spans="1:8" x14ac:dyDescent="0.35">
      <c r="A7827" s="2">
        <v>35026</v>
      </c>
      <c r="B7827" s="3">
        <v>4.1666666666666664E-2</v>
      </c>
      <c r="C7827">
        <v>49.251399999999997</v>
      </c>
      <c r="D7827" s="4" t="b">
        <f t="shared" si="491"/>
        <v>0</v>
      </c>
      <c r="E7827" s="5">
        <f>VLOOKUP(A7827,'Daily Nat Light Offices Mtl'!$A$1:$G$366,7)</f>
        <v>679.10903999837319</v>
      </c>
      <c r="F7827">
        <f t="shared" si="492"/>
        <v>0</v>
      </c>
      <c r="G7827">
        <f t="shared" si="493"/>
        <v>0</v>
      </c>
      <c r="H7827">
        <f t="shared" si="494"/>
        <v>0</v>
      </c>
    </row>
    <row r="7828" spans="1:8" x14ac:dyDescent="0.35">
      <c r="A7828" s="2">
        <v>35026</v>
      </c>
      <c r="B7828" s="3">
        <v>8.3333333333333329E-2</v>
      </c>
      <c r="C7828">
        <v>49.251399999999997</v>
      </c>
      <c r="D7828" s="4" t="b">
        <f t="shared" si="491"/>
        <v>0</v>
      </c>
      <c r="E7828" s="5">
        <f>VLOOKUP(A7828,'Daily Nat Light Offices Mtl'!$A$1:$G$366,7)</f>
        <v>679.10903999837319</v>
      </c>
      <c r="F7828">
        <f t="shared" si="492"/>
        <v>0</v>
      </c>
      <c r="G7828">
        <f t="shared" si="493"/>
        <v>0</v>
      </c>
      <c r="H7828">
        <f t="shared" si="494"/>
        <v>0</v>
      </c>
    </row>
    <row r="7829" spans="1:8" x14ac:dyDescent="0.35">
      <c r="A7829" s="2">
        <v>35026</v>
      </c>
      <c r="B7829" s="3">
        <v>0.125</v>
      </c>
      <c r="C7829">
        <v>49.251399999999997</v>
      </c>
      <c r="D7829" s="4" t="b">
        <f t="shared" si="491"/>
        <v>0</v>
      </c>
      <c r="E7829" s="5">
        <f>VLOOKUP(A7829,'Daily Nat Light Offices Mtl'!$A$1:$G$366,7)</f>
        <v>679.10903999837319</v>
      </c>
      <c r="F7829">
        <f t="shared" si="492"/>
        <v>0</v>
      </c>
      <c r="G7829">
        <f t="shared" si="493"/>
        <v>0</v>
      </c>
      <c r="H7829">
        <f t="shared" si="494"/>
        <v>0</v>
      </c>
    </row>
    <row r="7830" spans="1:8" x14ac:dyDescent="0.35">
      <c r="A7830" s="2">
        <v>35026</v>
      </c>
      <c r="B7830" s="3">
        <v>0.16666666666666666</v>
      </c>
      <c r="C7830">
        <v>49.251399999999997</v>
      </c>
      <c r="D7830" s="4" t="b">
        <f t="shared" si="491"/>
        <v>0</v>
      </c>
      <c r="E7830" s="5">
        <f>VLOOKUP(A7830,'Daily Nat Light Offices Mtl'!$A$1:$G$366,7)</f>
        <v>679.10903999837319</v>
      </c>
      <c r="F7830">
        <f t="shared" si="492"/>
        <v>0</v>
      </c>
      <c r="G7830">
        <f t="shared" si="493"/>
        <v>0</v>
      </c>
      <c r="H7830">
        <f t="shared" si="494"/>
        <v>0</v>
      </c>
    </row>
    <row r="7831" spans="1:8" x14ac:dyDescent="0.35">
      <c r="A7831" s="2">
        <v>35026</v>
      </c>
      <c r="B7831" s="3">
        <v>0.20833333333333334</v>
      </c>
      <c r="C7831">
        <v>49.251399999999997</v>
      </c>
      <c r="D7831" s="4" t="b">
        <f t="shared" si="491"/>
        <v>1</v>
      </c>
      <c r="E7831" s="5">
        <f>VLOOKUP(A7831,'Daily Nat Light Offices Mtl'!$A$1:$G$366,7)</f>
        <v>679.10903999837319</v>
      </c>
      <c r="F7831">
        <f t="shared" si="492"/>
        <v>42.444314999898324</v>
      </c>
      <c r="G7831">
        <f t="shared" si="493"/>
        <v>117.90087499971757</v>
      </c>
      <c r="H7831">
        <f t="shared" si="494"/>
        <v>0.98250729166431305</v>
      </c>
    </row>
    <row r="7832" spans="1:8" x14ac:dyDescent="0.35">
      <c r="A7832" s="2">
        <v>35026</v>
      </c>
      <c r="B7832" s="3">
        <v>0.25</v>
      </c>
      <c r="C7832">
        <v>49.251399999999997</v>
      </c>
      <c r="D7832" s="4" t="b">
        <f t="shared" si="491"/>
        <v>1</v>
      </c>
      <c r="E7832" s="5">
        <f>VLOOKUP(A7832,'Daily Nat Light Offices Mtl'!$A$1:$G$366,7)</f>
        <v>679.10903999837319</v>
      </c>
      <c r="F7832">
        <f t="shared" si="492"/>
        <v>42.444314999898324</v>
      </c>
      <c r="G7832">
        <f t="shared" si="493"/>
        <v>117.90087499971757</v>
      </c>
      <c r="H7832">
        <f t="shared" si="494"/>
        <v>0.98250729166431305</v>
      </c>
    </row>
    <row r="7833" spans="1:8" x14ac:dyDescent="0.35">
      <c r="A7833" s="2">
        <v>35026</v>
      </c>
      <c r="B7833" s="3">
        <v>0.29166666666666669</v>
      </c>
      <c r="C7833">
        <v>626.09699999999998</v>
      </c>
      <c r="D7833" s="4" t="b">
        <f t="shared" si="491"/>
        <v>1</v>
      </c>
      <c r="E7833" s="5">
        <f>VLOOKUP(A7833,'Daily Nat Light Offices Mtl'!$A$1:$G$366,7)</f>
        <v>679.10903999837319</v>
      </c>
      <c r="F7833">
        <f t="shared" si="492"/>
        <v>42.444314999898324</v>
      </c>
      <c r="G7833">
        <f t="shared" si="493"/>
        <v>117.90087499971757</v>
      </c>
      <c r="H7833">
        <f t="shared" si="494"/>
        <v>0.98250729166431305</v>
      </c>
    </row>
    <row r="7834" spans="1:8" x14ac:dyDescent="0.35">
      <c r="A7834" s="2">
        <v>35026</v>
      </c>
      <c r="B7834" s="3">
        <v>0.33333333333333331</v>
      </c>
      <c r="C7834">
        <v>1479.07</v>
      </c>
      <c r="D7834" s="4" t="b">
        <f t="shared" si="491"/>
        <v>1</v>
      </c>
      <c r="E7834" s="5">
        <f>VLOOKUP(A7834,'Daily Nat Light Offices Mtl'!$A$1:$G$366,7)</f>
        <v>679.10903999837319</v>
      </c>
      <c r="F7834">
        <f t="shared" si="492"/>
        <v>42.444314999898324</v>
      </c>
      <c r="G7834">
        <f t="shared" si="493"/>
        <v>117.90087499971757</v>
      </c>
      <c r="H7834">
        <f t="shared" si="494"/>
        <v>0.98250729166431305</v>
      </c>
    </row>
    <row r="7835" spans="1:8" x14ac:dyDescent="0.35">
      <c r="A7835" s="2">
        <v>35026</v>
      </c>
      <c r="B7835" s="3">
        <v>0.375</v>
      </c>
      <c r="C7835">
        <v>1858.38</v>
      </c>
      <c r="D7835" s="4" t="b">
        <f t="shared" si="491"/>
        <v>1</v>
      </c>
      <c r="E7835" s="5">
        <f>VLOOKUP(A7835,'Daily Nat Light Offices Mtl'!$A$1:$G$366,7)</f>
        <v>679.10903999837319</v>
      </c>
      <c r="F7835">
        <f t="shared" si="492"/>
        <v>42.444314999898324</v>
      </c>
      <c r="G7835">
        <f t="shared" si="493"/>
        <v>117.90087499971757</v>
      </c>
      <c r="H7835">
        <f t="shared" si="494"/>
        <v>0.98250729166431305</v>
      </c>
    </row>
    <row r="7836" spans="1:8" x14ac:dyDescent="0.35">
      <c r="A7836" s="2">
        <v>35026</v>
      </c>
      <c r="B7836" s="3">
        <v>0.41666666666666669</v>
      </c>
      <c r="C7836">
        <v>2316.42</v>
      </c>
      <c r="D7836" s="4" t="b">
        <f t="shared" si="491"/>
        <v>1</v>
      </c>
      <c r="E7836" s="5">
        <f>VLOOKUP(A7836,'Daily Nat Light Offices Mtl'!$A$1:$G$366,7)</f>
        <v>679.10903999837319</v>
      </c>
      <c r="F7836">
        <f t="shared" si="492"/>
        <v>42.444314999898324</v>
      </c>
      <c r="G7836">
        <f t="shared" si="493"/>
        <v>117.90087499971757</v>
      </c>
      <c r="H7836">
        <f t="shared" si="494"/>
        <v>0.98250729166431305</v>
      </c>
    </row>
    <row r="7837" spans="1:8" x14ac:dyDescent="0.35">
      <c r="A7837" s="2">
        <v>35026</v>
      </c>
      <c r="B7837" s="3">
        <v>0.45833333333333331</v>
      </c>
      <c r="C7837">
        <v>2626.77</v>
      </c>
      <c r="D7837" s="4" t="b">
        <f t="shared" si="491"/>
        <v>1</v>
      </c>
      <c r="E7837" s="5">
        <f>VLOOKUP(A7837,'Daily Nat Light Offices Mtl'!$A$1:$G$366,7)</f>
        <v>679.10903999837319</v>
      </c>
      <c r="F7837">
        <f t="shared" si="492"/>
        <v>42.444314999898324</v>
      </c>
      <c r="G7837">
        <f t="shared" si="493"/>
        <v>117.90087499971757</v>
      </c>
      <c r="H7837">
        <f t="shared" si="494"/>
        <v>0.98250729166431305</v>
      </c>
    </row>
    <row r="7838" spans="1:8" x14ac:dyDescent="0.35">
      <c r="A7838" s="2">
        <v>35026</v>
      </c>
      <c r="B7838" s="3">
        <v>0.5</v>
      </c>
      <c r="C7838">
        <v>3865.33</v>
      </c>
      <c r="D7838" s="4" t="b">
        <f t="shared" si="491"/>
        <v>1</v>
      </c>
      <c r="E7838" s="5">
        <f>VLOOKUP(A7838,'Daily Nat Light Offices Mtl'!$A$1:$G$366,7)</f>
        <v>679.10903999837319</v>
      </c>
      <c r="F7838">
        <f t="shared" si="492"/>
        <v>42.444314999898324</v>
      </c>
      <c r="G7838">
        <f t="shared" si="493"/>
        <v>117.90087499971757</v>
      </c>
      <c r="H7838">
        <f t="shared" si="494"/>
        <v>0.98250729166431305</v>
      </c>
    </row>
    <row r="7839" spans="1:8" x14ac:dyDescent="0.35">
      <c r="A7839" s="2">
        <v>35026</v>
      </c>
      <c r="B7839" s="3">
        <v>0.54166666666666663</v>
      </c>
      <c r="C7839">
        <v>2444.6999999999998</v>
      </c>
      <c r="D7839" s="4" t="b">
        <f t="shared" si="491"/>
        <v>1</v>
      </c>
      <c r="E7839" s="5">
        <f>VLOOKUP(A7839,'Daily Nat Light Offices Mtl'!$A$1:$G$366,7)</f>
        <v>679.10903999837319</v>
      </c>
      <c r="F7839">
        <f t="shared" si="492"/>
        <v>42.444314999898324</v>
      </c>
      <c r="G7839">
        <f t="shared" si="493"/>
        <v>117.90087499971757</v>
      </c>
      <c r="H7839">
        <f t="shared" si="494"/>
        <v>0.98250729166431305</v>
      </c>
    </row>
    <row r="7840" spans="1:8" x14ac:dyDescent="0.35">
      <c r="A7840" s="2">
        <v>35026</v>
      </c>
      <c r="B7840" s="3">
        <v>0.58333333333333337</v>
      </c>
      <c r="C7840">
        <v>1481.44</v>
      </c>
      <c r="D7840" s="4" t="b">
        <f t="shared" si="491"/>
        <v>1</v>
      </c>
      <c r="E7840" s="5">
        <f>VLOOKUP(A7840,'Daily Nat Light Offices Mtl'!$A$1:$G$366,7)</f>
        <v>679.10903999837319</v>
      </c>
      <c r="F7840">
        <f t="shared" si="492"/>
        <v>42.444314999898324</v>
      </c>
      <c r="G7840">
        <f t="shared" si="493"/>
        <v>117.90087499971757</v>
      </c>
      <c r="H7840">
        <f t="shared" si="494"/>
        <v>0.98250729166431305</v>
      </c>
    </row>
    <row r="7841" spans="1:8" x14ac:dyDescent="0.35">
      <c r="A7841" s="2">
        <v>35026</v>
      </c>
      <c r="B7841" s="3">
        <v>0.625</v>
      </c>
      <c r="C7841">
        <v>1377.41</v>
      </c>
      <c r="D7841" s="4" t="b">
        <f t="shared" si="491"/>
        <v>1</v>
      </c>
      <c r="E7841" s="5">
        <f>VLOOKUP(A7841,'Daily Nat Light Offices Mtl'!$A$1:$G$366,7)</f>
        <v>679.10903999837319</v>
      </c>
      <c r="F7841">
        <f t="shared" si="492"/>
        <v>42.444314999898324</v>
      </c>
      <c r="G7841">
        <f t="shared" si="493"/>
        <v>117.90087499971757</v>
      </c>
      <c r="H7841">
        <f t="shared" si="494"/>
        <v>0.98250729166431305</v>
      </c>
    </row>
    <row r="7842" spans="1:8" x14ac:dyDescent="0.35">
      <c r="A7842" s="2">
        <v>35026</v>
      </c>
      <c r="B7842" s="3">
        <v>0.66666666666666663</v>
      </c>
      <c r="C7842">
        <v>921.04399999999998</v>
      </c>
      <c r="D7842" s="4" t="b">
        <f t="shared" si="491"/>
        <v>1</v>
      </c>
      <c r="E7842" s="5">
        <f>VLOOKUP(A7842,'Daily Nat Light Offices Mtl'!$A$1:$G$366,7)</f>
        <v>679.10903999837319</v>
      </c>
      <c r="F7842">
        <f t="shared" si="492"/>
        <v>42.444314999898324</v>
      </c>
      <c r="G7842">
        <f t="shared" si="493"/>
        <v>117.90087499971757</v>
      </c>
      <c r="H7842">
        <f t="shared" si="494"/>
        <v>0.98250729166431305</v>
      </c>
    </row>
    <row r="7843" spans="1:8" x14ac:dyDescent="0.35">
      <c r="A7843" s="2">
        <v>35026</v>
      </c>
      <c r="B7843" s="3">
        <v>0.70833333333333337</v>
      </c>
      <c r="C7843">
        <v>788.02200000000005</v>
      </c>
      <c r="D7843" s="4" t="b">
        <f t="shared" si="491"/>
        <v>1</v>
      </c>
      <c r="E7843" s="5">
        <f>VLOOKUP(A7843,'Daily Nat Light Offices Mtl'!$A$1:$G$366,7)</f>
        <v>679.10903999837319</v>
      </c>
      <c r="F7843">
        <f t="shared" si="492"/>
        <v>42.444314999898324</v>
      </c>
      <c r="G7843">
        <f t="shared" si="493"/>
        <v>117.90087499971757</v>
      </c>
      <c r="H7843">
        <f t="shared" si="494"/>
        <v>0.98250729166431305</v>
      </c>
    </row>
    <row r="7844" spans="1:8" x14ac:dyDescent="0.35">
      <c r="A7844" s="2">
        <v>35026</v>
      </c>
      <c r="B7844" s="3">
        <v>0.75</v>
      </c>
      <c r="C7844">
        <v>492.51400000000001</v>
      </c>
      <c r="D7844" s="4" t="b">
        <f t="shared" si="491"/>
        <v>1</v>
      </c>
      <c r="E7844" s="5">
        <f>VLOOKUP(A7844,'Daily Nat Light Offices Mtl'!$A$1:$G$366,7)</f>
        <v>679.10903999837319</v>
      </c>
      <c r="F7844">
        <f t="shared" si="492"/>
        <v>42.444314999898324</v>
      </c>
      <c r="G7844">
        <f t="shared" si="493"/>
        <v>117.90087499971757</v>
      </c>
      <c r="H7844">
        <f t="shared" si="494"/>
        <v>0.98250729166431305</v>
      </c>
    </row>
    <row r="7845" spans="1:8" x14ac:dyDescent="0.35">
      <c r="A7845" s="2">
        <v>35026</v>
      </c>
      <c r="B7845" s="3">
        <v>0.79166666666666663</v>
      </c>
      <c r="C7845">
        <v>295.50799999999998</v>
      </c>
      <c r="D7845" s="4" t="b">
        <f t="shared" si="491"/>
        <v>1</v>
      </c>
      <c r="E7845" s="5">
        <f>VLOOKUP(A7845,'Daily Nat Light Offices Mtl'!$A$1:$G$366,7)</f>
        <v>679.10903999837319</v>
      </c>
      <c r="F7845">
        <f t="shared" si="492"/>
        <v>42.444314999898324</v>
      </c>
      <c r="G7845">
        <f t="shared" si="493"/>
        <v>117.90087499971757</v>
      </c>
      <c r="H7845">
        <f t="shared" si="494"/>
        <v>0.98250729166431305</v>
      </c>
    </row>
    <row r="7846" spans="1:8" x14ac:dyDescent="0.35">
      <c r="A7846" s="2">
        <v>35026</v>
      </c>
      <c r="B7846" s="3">
        <v>0.83333333333333337</v>
      </c>
      <c r="C7846">
        <v>295.50799999999998</v>
      </c>
      <c r="D7846" s="4" t="b">
        <f t="shared" si="491"/>
        <v>1</v>
      </c>
      <c r="E7846" s="5">
        <f>VLOOKUP(A7846,'Daily Nat Light Offices Mtl'!$A$1:$G$366,7)</f>
        <v>679.10903999837319</v>
      </c>
      <c r="F7846">
        <f t="shared" si="492"/>
        <v>42.444314999898324</v>
      </c>
      <c r="G7846">
        <f t="shared" si="493"/>
        <v>117.90087499971757</v>
      </c>
      <c r="H7846">
        <f t="shared" si="494"/>
        <v>0.98250729166431305</v>
      </c>
    </row>
    <row r="7847" spans="1:8" x14ac:dyDescent="0.35">
      <c r="A7847" s="2">
        <v>35026</v>
      </c>
      <c r="B7847" s="3">
        <v>0.875</v>
      </c>
      <c r="C7847">
        <v>98.502700000000004</v>
      </c>
      <c r="D7847" s="4" t="b">
        <f t="shared" si="491"/>
        <v>1</v>
      </c>
      <c r="E7847" s="5">
        <f>VLOOKUP(A7847,'Daily Nat Light Offices Mtl'!$A$1:$G$366,7)</f>
        <v>679.10903999837319</v>
      </c>
      <c r="F7847">
        <f t="shared" si="492"/>
        <v>42.444314999898324</v>
      </c>
      <c r="G7847">
        <f t="shared" si="493"/>
        <v>117.90087499971757</v>
      </c>
      <c r="H7847">
        <f t="shared" si="494"/>
        <v>0.98250729166431305</v>
      </c>
    </row>
    <row r="7848" spans="1:8" x14ac:dyDescent="0.35">
      <c r="A7848" s="2">
        <v>35026</v>
      </c>
      <c r="B7848" s="3">
        <v>0.91666666666666663</v>
      </c>
      <c r="C7848">
        <v>98.502700000000004</v>
      </c>
      <c r="D7848" s="4" t="b">
        <f t="shared" si="491"/>
        <v>0</v>
      </c>
      <c r="E7848" s="5">
        <f>VLOOKUP(A7848,'Daily Nat Light Offices Mtl'!$A$1:$G$366,7)</f>
        <v>679.10903999837319</v>
      </c>
      <c r="F7848">
        <f t="shared" si="492"/>
        <v>0</v>
      </c>
      <c r="G7848">
        <f t="shared" si="493"/>
        <v>0</v>
      </c>
      <c r="H7848">
        <f t="shared" si="494"/>
        <v>0</v>
      </c>
    </row>
    <row r="7849" spans="1:8" x14ac:dyDescent="0.35">
      <c r="A7849" s="2">
        <v>35026</v>
      </c>
      <c r="B7849" s="3">
        <v>0.95833333333333337</v>
      </c>
      <c r="C7849">
        <v>49.251399999999997</v>
      </c>
      <c r="D7849" s="4" t="b">
        <f t="shared" si="491"/>
        <v>0</v>
      </c>
      <c r="E7849" s="5">
        <f>VLOOKUP(A7849,'Daily Nat Light Offices Mtl'!$A$1:$G$366,7)</f>
        <v>679.10903999837319</v>
      </c>
      <c r="F7849">
        <f t="shared" si="492"/>
        <v>0</v>
      </c>
      <c r="G7849">
        <f t="shared" si="493"/>
        <v>0</v>
      </c>
      <c r="H7849">
        <f t="shared" si="494"/>
        <v>0</v>
      </c>
    </row>
    <row r="7850" spans="1:8" x14ac:dyDescent="0.35">
      <c r="A7850" s="2">
        <v>35027</v>
      </c>
      <c r="B7850" s="3">
        <v>0</v>
      </c>
      <c r="C7850">
        <v>49.251399999999997</v>
      </c>
      <c r="D7850" s="4" t="b">
        <f t="shared" si="491"/>
        <v>0</v>
      </c>
      <c r="E7850" s="5">
        <f>VLOOKUP(A7850,'Daily Nat Light Offices Mtl'!$A$1:$G$366,7)</f>
        <v>677.62469609776929</v>
      </c>
      <c r="F7850">
        <f t="shared" si="492"/>
        <v>0</v>
      </c>
      <c r="G7850">
        <f t="shared" si="493"/>
        <v>0</v>
      </c>
      <c r="H7850">
        <f t="shared" si="494"/>
        <v>0</v>
      </c>
    </row>
    <row r="7851" spans="1:8" x14ac:dyDescent="0.35">
      <c r="A7851" s="2">
        <v>35027</v>
      </c>
      <c r="B7851" s="3">
        <v>4.1666666666666664E-2</v>
      </c>
      <c r="C7851">
        <v>49.251399999999997</v>
      </c>
      <c r="D7851" s="4" t="b">
        <f t="shared" si="491"/>
        <v>0</v>
      </c>
      <c r="E7851" s="5">
        <f>VLOOKUP(A7851,'Daily Nat Light Offices Mtl'!$A$1:$G$366,7)</f>
        <v>677.62469609776929</v>
      </c>
      <c r="F7851">
        <f t="shared" si="492"/>
        <v>0</v>
      </c>
      <c r="G7851">
        <f t="shared" si="493"/>
        <v>0</v>
      </c>
      <c r="H7851">
        <f t="shared" si="494"/>
        <v>0</v>
      </c>
    </row>
    <row r="7852" spans="1:8" x14ac:dyDescent="0.35">
      <c r="A7852" s="2">
        <v>35027</v>
      </c>
      <c r="B7852" s="3">
        <v>8.3333333333333329E-2</v>
      </c>
      <c r="C7852">
        <v>49.251399999999997</v>
      </c>
      <c r="D7852" s="4" t="b">
        <f t="shared" si="491"/>
        <v>0</v>
      </c>
      <c r="E7852" s="5">
        <f>VLOOKUP(A7852,'Daily Nat Light Offices Mtl'!$A$1:$G$366,7)</f>
        <v>677.62469609776929</v>
      </c>
      <c r="F7852">
        <f t="shared" si="492"/>
        <v>0</v>
      </c>
      <c r="G7852">
        <f t="shared" si="493"/>
        <v>0</v>
      </c>
      <c r="H7852">
        <f t="shared" si="494"/>
        <v>0</v>
      </c>
    </row>
    <row r="7853" spans="1:8" x14ac:dyDescent="0.35">
      <c r="A7853" s="2">
        <v>35027</v>
      </c>
      <c r="B7853" s="3">
        <v>0.125</v>
      </c>
      <c r="C7853">
        <v>49.251399999999997</v>
      </c>
      <c r="D7853" s="4" t="b">
        <f t="shared" si="491"/>
        <v>0</v>
      </c>
      <c r="E7853" s="5">
        <f>VLOOKUP(A7853,'Daily Nat Light Offices Mtl'!$A$1:$G$366,7)</f>
        <v>677.62469609776929</v>
      </c>
      <c r="F7853">
        <f t="shared" si="492"/>
        <v>0</v>
      </c>
      <c r="G7853">
        <f t="shared" si="493"/>
        <v>0</v>
      </c>
      <c r="H7853">
        <f t="shared" si="494"/>
        <v>0</v>
      </c>
    </row>
    <row r="7854" spans="1:8" x14ac:dyDescent="0.35">
      <c r="A7854" s="2">
        <v>35027</v>
      </c>
      <c r="B7854" s="3">
        <v>0.16666666666666666</v>
      </c>
      <c r="C7854">
        <v>49.251399999999997</v>
      </c>
      <c r="D7854" s="4" t="b">
        <f t="shared" si="491"/>
        <v>0</v>
      </c>
      <c r="E7854" s="5">
        <f>VLOOKUP(A7854,'Daily Nat Light Offices Mtl'!$A$1:$G$366,7)</f>
        <v>677.62469609776929</v>
      </c>
      <c r="F7854">
        <f t="shared" si="492"/>
        <v>0</v>
      </c>
      <c r="G7854">
        <f t="shared" si="493"/>
        <v>0</v>
      </c>
      <c r="H7854">
        <f t="shared" si="494"/>
        <v>0</v>
      </c>
    </row>
    <row r="7855" spans="1:8" x14ac:dyDescent="0.35">
      <c r="A7855" s="2">
        <v>35027</v>
      </c>
      <c r="B7855" s="3">
        <v>0.20833333333333334</v>
      </c>
      <c r="C7855">
        <v>49.251399999999997</v>
      </c>
      <c r="D7855" s="4" t="b">
        <f t="shared" si="491"/>
        <v>1</v>
      </c>
      <c r="E7855" s="5">
        <f>VLOOKUP(A7855,'Daily Nat Light Offices Mtl'!$A$1:$G$366,7)</f>
        <v>677.62469609776929</v>
      </c>
      <c r="F7855">
        <f t="shared" si="492"/>
        <v>42.35154350611058</v>
      </c>
      <c r="G7855">
        <f t="shared" si="493"/>
        <v>117.64317640586272</v>
      </c>
      <c r="H7855">
        <f t="shared" si="494"/>
        <v>0.98035980338218931</v>
      </c>
    </row>
    <row r="7856" spans="1:8" x14ac:dyDescent="0.35">
      <c r="A7856" s="2">
        <v>35027</v>
      </c>
      <c r="B7856" s="3">
        <v>0.25</v>
      </c>
      <c r="C7856">
        <v>49.251399999999997</v>
      </c>
      <c r="D7856" s="4" t="b">
        <f t="shared" si="491"/>
        <v>1</v>
      </c>
      <c r="E7856" s="5">
        <f>VLOOKUP(A7856,'Daily Nat Light Offices Mtl'!$A$1:$G$366,7)</f>
        <v>677.62469609776929</v>
      </c>
      <c r="F7856">
        <f t="shared" si="492"/>
        <v>42.35154350611058</v>
      </c>
      <c r="G7856">
        <f t="shared" si="493"/>
        <v>117.64317640586272</v>
      </c>
      <c r="H7856">
        <f t="shared" si="494"/>
        <v>0.98035980338218931</v>
      </c>
    </row>
    <row r="7857" spans="1:8" x14ac:dyDescent="0.35">
      <c r="A7857" s="2">
        <v>35027</v>
      </c>
      <c r="B7857" s="3">
        <v>0.29166666666666669</v>
      </c>
      <c r="C7857">
        <v>583.61199999999997</v>
      </c>
      <c r="D7857" s="4" t="b">
        <f t="shared" si="491"/>
        <v>1</v>
      </c>
      <c r="E7857" s="5">
        <f>VLOOKUP(A7857,'Daily Nat Light Offices Mtl'!$A$1:$G$366,7)</f>
        <v>677.62469609776929</v>
      </c>
      <c r="F7857">
        <f t="shared" si="492"/>
        <v>42.35154350611058</v>
      </c>
      <c r="G7857">
        <f t="shared" si="493"/>
        <v>117.64317640586272</v>
      </c>
      <c r="H7857">
        <f t="shared" si="494"/>
        <v>0.98035980338218931</v>
      </c>
    </row>
    <row r="7858" spans="1:8" x14ac:dyDescent="0.35">
      <c r="A7858" s="2">
        <v>35027</v>
      </c>
      <c r="B7858" s="3">
        <v>0.33333333333333331</v>
      </c>
      <c r="C7858">
        <v>2243.81</v>
      </c>
      <c r="D7858" s="4" t="b">
        <f t="shared" si="491"/>
        <v>1</v>
      </c>
      <c r="E7858" s="5">
        <f>VLOOKUP(A7858,'Daily Nat Light Offices Mtl'!$A$1:$G$366,7)</f>
        <v>677.62469609776929</v>
      </c>
      <c r="F7858">
        <f t="shared" si="492"/>
        <v>42.35154350611058</v>
      </c>
      <c r="G7858">
        <f t="shared" si="493"/>
        <v>117.64317640586272</v>
      </c>
      <c r="H7858">
        <f t="shared" si="494"/>
        <v>0.98035980338218931</v>
      </c>
    </row>
    <row r="7859" spans="1:8" x14ac:dyDescent="0.35">
      <c r="A7859" s="2">
        <v>35027</v>
      </c>
      <c r="B7859" s="3">
        <v>0.375</v>
      </c>
      <c r="C7859">
        <v>3332.08</v>
      </c>
      <c r="D7859" s="4" t="b">
        <f t="shared" si="491"/>
        <v>1</v>
      </c>
      <c r="E7859" s="5">
        <f>VLOOKUP(A7859,'Daily Nat Light Offices Mtl'!$A$1:$G$366,7)</f>
        <v>677.62469609776929</v>
      </c>
      <c r="F7859">
        <f t="shared" si="492"/>
        <v>42.35154350611058</v>
      </c>
      <c r="G7859">
        <f t="shared" si="493"/>
        <v>117.64317640586272</v>
      </c>
      <c r="H7859">
        <f t="shared" si="494"/>
        <v>0.98035980338218931</v>
      </c>
    </row>
    <row r="7860" spans="1:8" x14ac:dyDescent="0.35">
      <c r="A7860" s="2">
        <v>35027</v>
      </c>
      <c r="B7860" s="3">
        <v>0.41666666666666669</v>
      </c>
      <c r="C7860">
        <v>3505.34</v>
      </c>
      <c r="D7860" s="4" t="b">
        <f t="shared" si="491"/>
        <v>1</v>
      </c>
      <c r="E7860" s="5">
        <f>VLOOKUP(A7860,'Daily Nat Light Offices Mtl'!$A$1:$G$366,7)</f>
        <v>677.62469609776929</v>
      </c>
      <c r="F7860">
        <f t="shared" si="492"/>
        <v>42.35154350611058</v>
      </c>
      <c r="G7860">
        <f t="shared" si="493"/>
        <v>117.64317640586272</v>
      </c>
      <c r="H7860">
        <f t="shared" si="494"/>
        <v>0.98035980338218931</v>
      </c>
    </row>
    <row r="7861" spans="1:8" x14ac:dyDescent="0.35">
      <c r="A7861" s="2">
        <v>35027</v>
      </c>
      <c r="B7861" s="3">
        <v>0.45833333333333331</v>
      </c>
      <c r="C7861">
        <v>3810.04</v>
      </c>
      <c r="D7861" s="4" t="b">
        <f t="shared" si="491"/>
        <v>1</v>
      </c>
      <c r="E7861" s="5">
        <f>VLOOKUP(A7861,'Daily Nat Light Offices Mtl'!$A$1:$G$366,7)</f>
        <v>677.62469609776929</v>
      </c>
      <c r="F7861">
        <f t="shared" si="492"/>
        <v>42.35154350611058</v>
      </c>
      <c r="G7861">
        <f t="shared" si="493"/>
        <v>117.64317640586272</v>
      </c>
      <c r="H7861">
        <f t="shared" si="494"/>
        <v>0.98035980338218931</v>
      </c>
    </row>
    <row r="7862" spans="1:8" x14ac:dyDescent="0.35">
      <c r="A7862" s="2">
        <v>35027</v>
      </c>
      <c r="B7862" s="3">
        <v>0.5</v>
      </c>
      <c r="C7862">
        <v>2838.19</v>
      </c>
      <c r="D7862" s="4" t="b">
        <f t="shared" si="491"/>
        <v>1</v>
      </c>
      <c r="E7862" s="5">
        <f>VLOOKUP(A7862,'Daily Nat Light Offices Mtl'!$A$1:$G$366,7)</f>
        <v>677.62469609776929</v>
      </c>
      <c r="F7862">
        <f t="shared" si="492"/>
        <v>42.35154350611058</v>
      </c>
      <c r="G7862">
        <f t="shared" si="493"/>
        <v>117.64317640586272</v>
      </c>
      <c r="H7862">
        <f t="shared" si="494"/>
        <v>0.98035980338218931</v>
      </c>
    </row>
    <row r="7863" spans="1:8" x14ac:dyDescent="0.35">
      <c r="A7863" s="2">
        <v>35027</v>
      </c>
      <c r="B7863" s="3">
        <v>0.54166666666666663</v>
      </c>
      <c r="C7863">
        <v>3238.48</v>
      </c>
      <c r="D7863" s="4" t="b">
        <f t="shared" si="491"/>
        <v>1</v>
      </c>
      <c r="E7863" s="5">
        <f>VLOOKUP(A7863,'Daily Nat Light Offices Mtl'!$A$1:$G$366,7)</f>
        <v>677.62469609776929</v>
      </c>
      <c r="F7863">
        <f t="shared" si="492"/>
        <v>42.35154350611058</v>
      </c>
      <c r="G7863">
        <f t="shared" si="493"/>
        <v>117.64317640586272</v>
      </c>
      <c r="H7863">
        <f t="shared" si="494"/>
        <v>0.98035980338218931</v>
      </c>
    </row>
    <row r="7864" spans="1:8" x14ac:dyDescent="0.35">
      <c r="A7864" s="2">
        <v>35027</v>
      </c>
      <c r="B7864" s="3">
        <v>0.58333333333333337</v>
      </c>
      <c r="C7864">
        <v>2526.79</v>
      </c>
      <c r="D7864" s="4" t="b">
        <f t="shared" si="491"/>
        <v>1</v>
      </c>
      <c r="E7864" s="5">
        <f>VLOOKUP(A7864,'Daily Nat Light Offices Mtl'!$A$1:$G$366,7)</f>
        <v>677.62469609776929</v>
      </c>
      <c r="F7864">
        <f t="shared" si="492"/>
        <v>42.35154350611058</v>
      </c>
      <c r="G7864">
        <f t="shared" si="493"/>
        <v>117.64317640586272</v>
      </c>
      <c r="H7864">
        <f t="shared" si="494"/>
        <v>0.98035980338218931</v>
      </c>
    </row>
    <row r="7865" spans="1:8" x14ac:dyDescent="0.35">
      <c r="A7865" s="2">
        <v>35027</v>
      </c>
      <c r="B7865" s="3">
        <v>0.625</v>
      </c>
      <c r="C7865">
        <v>1412.27</v>
      </c>
      <c r="D7865" s="4" t="b">
        <f t="shared" si="491"/>
        <v>1</v>
      </c>
      <c r="E7865" s="5">
        <f>VLOOKUP(A7865,'Daily Nat Light Offices Mtl'!$A$1:$G$366,7)</f>
        <v>677.62469609776929</v>
      </c>
      <c r="F7865">
        <f t="shared" si="492"/>
        <v>42.35154350611058</v>
      </c>
      <c r="G7865">
        <f t="shared" si="493"/>
        <v>117.64317640586272</v>
      </c>
      <c r="H7865">
        <f t="shared" si="494"/>
        <v>0.98035980338218931</v>
      </c>
    </row>
    <row r="7866" spans="1:8" x14ac:dyDescent="0.35">
      <c r="A7866" s="2">
        <v>35027</v>
      </c>
      <c r="B7866" s="3">
        <v>0.66666666666666663</v>
      </c>
      <c r="C7866">
        <v>913.08600000000001</v>
      </c>
      <c r="D7866" s="4" t="b">
        <f t="shared" si="491"/>
        <v>1</v>
      </c>
      <c r="E7866" s="5">
        <f>VLOOKUP(A7866,'Daily Nat Light Offices Mtl'!$A$1:$G$366,7)</f>
        <v>677.62469609776929</v>
      </c>
      <c r="F7866">
        <f t="shared" si="492"/>
        <v>42.35154350611058</v>
      </c>
      <c r="G7866">
        <f t="shared" si="493"/>
        <v>117.64317640586272</v>
      </c>
      <c r="H7866">
        <f t="shared" si="494"/>
        <v>0.98035980338218931</v>
      </c>
    </row>
    <row r="7867" spans="1:8" x14ac:dyDescent="0.35">
      <c r="A7867" s="2">
        <v>35027</v>
      </c>
      <c r="B7867" s="3">
        <v>0.70833333333333337</v>
      </c>
      <c r="C7867">
        <v>788.02200000000005</v>
      </c>
      <c r="D7867" s="4" t="b">
        <f t="shared" si="491"/>
        <v>1</v>
      </c>
      <c r="E7867" s="5">
        <f>VLOOKUP(A7867,'Daily Nat Light Offices Mtl'!$A$1:$G$366,7)</f>
        <v>677.62469609776929</v>
      </c>
      <c r="F7867">
        <f t="shared" si="492"/>
        <v>42.35154350611058</v>
      </c>
      <c r="G7867">
        <f t="shared" si="493"/>
        <v>117.64317640586272</v>
      </c>
      <c r="H7867">
        <f t="shared" si="494"/>
        <v>0.98035980338218931</v>
      </c>
    </row>
    <row r="7868" spans="1:8" x14ac:dyDescent="0.35">
      <c r="A7868" s="2">
        <v>35027</v>
      </c>
      <c r="B7868" s="3">
        <v>0.75</v>
      </c>
      <c r="C7868">
        <v>492.51400000000001</v>
      </c>
      <c r="D7868" s="4" t="b">
        <f t="shared" si="491"/>
        <v>1</v>
      </c>
      <c r="E7868" s="5">
        <f>VLOOKUP(A7868,'Daily Nat Light Offices Mtl'!$A$1:$G$366,7)</f>
        <v>677.62469609776929</v>
      </c>
      <c r="F7868">
        <f t="shared" si="492"/>
        <v>42.35154350611058</v>
      </c>
      <c r="G7868">
        <f t="shared" si="493"/>
        <v>117.64317640586272</v>
      </c>
      <c r="H7868">
        <f t="shared" si="494"/>
        <v>0.98035980338218931</v>
      </c>
    </row>
    <row r="7869" spans="1:8" x14ac:dyDescent="0.35">
      <c r="A7869" s="2">
        <v>35027</v>
      </c>
      <c r="B7869" s="3">
        <v>0.79166666666666663</v>
      </c>
      <c r="C7869">
        <v>295.50799999999998</v>
      </c>
      <c r="D7869" s="4" t="b">
        <f t="shared" si="491"/>
        <v>1</v>
      </c>
      <c r="E7869" s="5">
        <f>VLOOKUP(A7869,'Daily Nat Light Offices Mtl'!$A$1:$G$366,7)</f>
        <v>677.62469609776929</v>
      </c>
      <c r="F7869">
        <f t="shared" si="492"/>
        <v>42.35154350611058</v>
      </c>
      <c r="G7869">
        <f t="shared" si="493"/>
        <v>117.64317640586272</v>
      </c>
      <c r="H7869">
        <f t="shared" si="494"/>
        <v>0.98035980338218931</v>
      </c>
    </row>
    <row r="7870" spans="1:8" x14ac:dyDescent="0.35">
      <c r="A7870" s="2">
        <v>35027</v>
      </c>
      <c r="B7870" s="3">
        <v>0.83333333333333337</v>
      </c>
      <c r="C7870">
        <v>295.50799999999998</v>
      </c>
      <c r="D7870" s="4" t="b">
        <f t="shared" si="491"/>
        <v>1</v>
      </c>
      <c r="E7870" s="5">
        <f>VLOOKUP(A7870,'Daily Nat Light Offices Mtl'!$A$1:$G$366,7)</f>
        <v>677.62469609776929</v>
      </c>
      <c r="F7870">
        <f t="shared" si="492"/>
        <v>42.35154350611058</v>
      </c>
      <c r="G7870">
        <f t="shared" si="493"/>
        <v>117.64317640586272</v>
      </c>
      <c r="H7870">
        <f t="shared" si="494"/>
        <v>0.98035980338218931</v>
      </c>
    </row>
    <row r="7871" spans="1:8" x14ac:dyDescent="0.35">
      <c r="A7871" s="2">
        <v>35027</v>
      </c>
      <c r="B7871" s="3">
        <v>0.875</v>
      </c>
      <c r="C7871">
        <v>98.502700000000004</v>
      </c>
      <c r="D7871" s="4" t="b">
        <f t="shared" si="491"/>
        <v>1</v>
      </c>
      <c r="E7871" s="5">
        <f>VLOOKUP(A7871,'Daily Nat Light Offices Mtl'!$A$1:$G$366,7)</f>
        <v>677.62469609776929</v>
      </c>
      <c r="F7871">
        <f t="shared" si="492"/>
        <v>42.35154350611058</v>
      </c>
      <c r="G7871">
        <f t="shared" si="493"/>
        <v>117.64317640586272</v>
      </c>
      <c r="H7871">
        <f t="shared" si="494"/>
        <v>0.98035980338218931</v>
      </c>
    </row>
    <row r="7872" spans="1:8" x14ac:dyDescent="0.35">
      <c r="A7872" s="2">
        <v>35027</v>
      </c>
      <c r="B7872" s="3">
        <v>0.91666666666666663</v>
      </c>
      <c r="C7872">
        <v>98.502700000000004</v>
      </c>
      <c r="D7872" s="4" t="b">
        <f t="shared" si="491"/>
        <v>0</v>
      </c>
      <c r="E7872" s="5">
        <f>VLOOKUP(A7872,'Daily Nat Light Offices Mtl'!$A$1:$G$366,7)</f>
        <v>677.62469609776929</v>
      </c>
      <c r="F7872">
        <f t="shared" si="492"/>
        <v>0</v>
      </c>
      <c r="G7872">
        <f t="shared" si="493"/>
        <v>0</v>
      </c>
      <c r="H7872">
        <f t="shared" si="494"/>
        <v>0</v>
      </c>
    </row>
    <row r="7873" spans="1:8" x14ac:dyDescent="0.35">
      <c r="A7873" s="2">
        <v>35027</v>
      </c>
      <c r="B7873" s="3">
        <v>0.95833333333333337</v>
      </c>
      <c r="C7873">
        <v>49.251399999999997</v>
      </c>
      <c r="D7873" s="4" t="b">
        <f t="shared" si="491"/>
        <v>0</v>
      </c>
      <c r="E7873" s="5">
        <f>VLOOKUP(A7873,'Daily Nat Light Offices Mtl'!$A$1:$G$366,7)</f>
        <v>677.62469609776929</v>
      </c>
      <c r="F7873">
        <f t="shared" si="492"/>
        <v>0</v>
      </c>
      <c r="G7873">
        <f t="shared" si="493"/>
        <v>0</v>
      </c>
      <c r="H7873">
        <f t="shared" si="494"/>
        <v>0</v>
      </c>
    </row>
    <row r="7874" spans="1:8" x14ac:dyDescent="0.35">
      <c r="A7874" s="2">
        <v>35028</v>
      </c>
      <c r="B7874" s="3">
        <v>0</v>
      </c>
      <c r="C7874">
        <v>49.251399999999997</v>
      </c>
      <c r="D7874" s="4" t="b">
        <f t="shared" ref="D7874:D7937" si="495">AND(B7874&gt;$B$6,B7874&lt;$B$24,E7874&gt;0)</f>
        <v>0</v>
      </c>
      <c r="E7874" s="5">
        <f>VLOOKUP(A7874,'Daily Nat Light Offices Mtl'!$A$1:$G$366,7)</f>
        <v>681.33241645484679</v>
      </c>
      <c r="F7874">
        <f t="shared" si="492"/>
        <v>0</v>
      </c>
      <c r="G7874">
        <f t="shared" si="493"/>
        <v>0</v>
      </c>
      <c r="H7874">
        <f t="shared" si="494"/>
        <v>0</v>
      </c>
    </row>
    <row r="7875" spans="1:8" x14ac:dyDescent="0.35">
      <c r="A7875" s="2">
        <v>35028</v>
      </c>
      <c r="B7875" s="3">
        <v>4.1666666666666664E-2</v>
      </c>
      <c r="C7875">
        <v>49.251399999999997</v>
      </c>
      <c r="D7875" s="4" t="b">
        <f t="shared" si="495"/>
        <v>0</v>
      </c>
      <c r="E7875" s="5">
        <f>VLOOKUP(A7875,'Daily Nat Light Offices Mtl'!$A$1:$G$366,7)</f>
        <v>681.33241645484679</v>
      </c>
      <c r="F7875">
        <f t="shared" ref="F7875:F7938" si="496">IF(D7875,E7875/16,0)</f>
        <v>0</v>
      </c>
      <c r="G7875">
        <f t="shared" ref="G7875:G7938" si="497">CONVERT(F7875*10^4,"J","Wh")</f>
        <v>0</v>
      </c>
      <c r="H7875">
        <f t="shared" ref="H7875:H7938" si="498">G7875/$J$2</f>
        <v>0</v>
      </c>
    </row>
    <row r="7876" spans="1:8" x14ac:dyDescent="0.35">
      <c r="A7876" s="2">
        <v>35028</v>
      </c>
      <c r="B7876" s="3">
        <v>8.3333333333333329E-2</v>
      </c>
      <c r="C7876">
        <v>49.251399999999997</v>
      </c>
      <c r="D7876" s="4" t="b">
        <f t="shared" si="495"/>
        <v>0</v>
      </c>
      <c r="E7876" s="5">
        <f>VLOOKUP(A7876,'Daily Nat Light Offices Mtl'!$A$1:$G$366,7)</f>
        <v>681.33241645484679</v>
      </c>
      <c r="F7876">
        <f t="shared" si="496"/>
        <v>0</v>
      </c>
      <c r="G7876">
        <f t="shared" si="497"/>
        <v>0</v>
      </c>
      <c r="H7876">
        <f t="shared" si="498"/>
        <v>0</v>
      </c>
    </row>
    <row r="7877" spans="1:8" x14ac:dyDescent="0.35">
      <c r="A7877" s="2">
        <v>35028</v>
      </c>
      <c r="B7877" s="3">
        <v>0.125</v>
      </c>
      <c r="C7877">
        <v>49.251399999999997</v>
      </c>
      <c r="D7877" s="4" t="b">
        <f t="shared" si="495"/>
        <v>0</v>
      </c>
      <c r="E7877" s="5">
        <f>VLOOKUP(A7877,'Daily Nat Light Offices Mtl'!$A$1:$G$366,7)</f>
        <v>681.33241645484679</v>
      </c>
      <c r="F7877">
        <f t="shared" si="496"/>
        <v>0</v>
      </c>
      <c r="G7877">
        <f t="shared" si="497"/>
        <v>0</v>
      </c>
      <c r="H7877">
        <f t="shared" si="498"/>
        <v>0</v>
      </c>
    </row>
    <row r="7878" spans="1:8" x14ac:dyDescent="0.35">
      <c r="A7878" s="2">
        <v>35028</v>
      </c>
      <c r="B7878" s="3">
        <v>0.16666666666666666</v>
      </c>
      <c r="C7878">
        <v>49.251399999999997</v>
      </c>
      <c r="D7878" s="4" t="b">
        <f t="shared" si="495"/>
        <v>0</v>
      </c>
      <c r="E7878" s="5">
        <f>VLOOKUP(A7878,'Daily Nat Light Offices Mtl'!$A$1:$G$366,7)</f>
        <v>681.33241645484679</v>
      </c>
      <c r="F7878">
        <f t="shared" si="496"/>
        <v>0</v>
      </c>
      <c r="G7878">
        <f t="shared" si="497"/>
        <v>0</v>
      </c>
      <c r="H7878">
        <f t="shared" si="498"/>
        <v>0</v>
      </c>
    </row>
    <row r="7879" spans="1:8" x14ac:dyDescent="0.35">
      <c r="A7879" s="2">
        <v>35028</v>
      </c>
      <c r="B7879" s="3">
        <v>0.20833333333333334</v>
      </c>
      <c r="C7879">
        <v>49.251399999999997</v>
      </c>
      <c r="D7879" s="4" t="b">
        <f t="shared" si="495"/>
        <v>1</v>
      </c>
      <c r="E7879" s="5">
        <f>VLOOKUP(A7879,'Daily Nat Light Offices Mtl'!$A$1:$G$366,7)</f>
        <v>681.33241645484679</v>
      </c>
      <c r="F7879">
        <f t="shared" si="496"/>
        <v>42.583276028427925</v>
      </c>
      <c r="G7879">
        <f t="shared" si="497"/>
        <v>118.28687785674424</v>
      </c>
      <c r="H7879">
        <f t="shared" si="498"/>
        <v>0.98572398213953538</v>
      </c>
    </row>
    <row r="7880" spans="1:8" x14ac:dyDescent="0.35">
      <c r="A7880" s="2">
        <v>35028</v>
      </c>
      <c r="B7880" s="3">
        <v>0.25</v>
      </c>
      <c r="C7880">
        <v>49.251399999999997</v>
      </c>
      <c r="D7880" s="4" t="b">
        <f t="shared" si="495"/>
        <v>1</v>
      </c>
      <c r="E7880" s="5">
        <f>VLOOKUP(A7880,'Daily Nat Light Offices Mtl'!$A$1:$G$366,7)</f>
        <v>681.33241645484679</v>
      </c>
      <c r="F7880">
        <f t="shared" si="496"/>
        <v>42.583276028427925</v>
      </c>
      <c r="G7880">
        <f t="shared" si="497"/>
        <v>118.28687785674424</v>
      </c>
      <c r="H7880">
        <f t="shared" si="498"/>
        <v>0.98572398213953538</v>
      </c>
    </row>
    <row r="7881" spans="1:8" x14ac:dyDescent="0.35">
      <c r="A7881" s="2">
        <v>35028</v>
      </c>
      <c r="B7881" s="3">
        <v>0.29166666666666669</v>
      </c>
      <c r="C7881">
        <v>440.24900000000002</v>
      </c>
      <c r="D7881" s="4" t="b">
        <f t="shared" si="495"/>
        <v>1</v>
      </c>
      <c r="E7881" s="5">
        <f>VLOOKUP(A7881,'Daily Nat Light Offices Mtl'!$A$1:$G$366,7)</f>
        <v>681.33241645484679</v>
      </c>
      <c r="F7881">
        <f t="shared" si="496"/>
        <v>42.583276028427925</v>
      </c>
      <c r="G7881">
        <f t="shared" si="497"/>
        <v>118.28687785674424</v>
      </c>
      <c r="H7881">
        <f t="shared" si="498"/>
        <v>0.98572398213953538</v>
      </c>
    </row>
    <row r="7882" spans="1:8" x14ac:dyDescent="0.35">
      <c r="A7882" s="2">
        <v>35028</v>
      </c>
      <c r="B7882" s="3">
        <v>0.33333333333333331</v>
      </c>
      <c r="C7882">
        <v>1469.19</v>
      </c>
      <c r="D7882" s="4" t="b">
        <f t="shared" si="495"/>
        <v>1</v>
      </c>
      <c r="E7882" s="5">
        <f>VLOOKUP(A7882,'Daily Nat Light Offices Mtl'!$A$1:$G$366,7)</f>
        <v>681.33241645484679</v>
      </c>
      <c r="F7882">
        <f t="shared" si="496"/>
        <v>42.583276028427925</v>
      </c>
      <c r="G7882">
        <f t="shared" si="497"/>
        <v>118.28687785674424</v>
      </c>
      <c r="H7882">
        <f t="shared" si="498"/>
        <v>0.98572398213953538</v>
      </c>
    </row>
    <row r="7883" spans="1:8" x14ac:dyDescent="0.35">
      <c r="A7883" s="2">
        <v>35028</v>
      </c>
      <c r="B7883" s="3">
        <v>0.375</v>
      </c>
      <c r="C7883">
        <v>2090.54</v>
      </c>
      <c r="D7883" s="4" t="b">
        <f t="shared" si="495"/>
        <v>1</v>
      </c>
      <c r="E7883" s="5">
        <f>VLOOKUP(A7883,'Daily Nat Light Offices Mtl'!$A$1:$G$366,7)</f>
        <v>681.33241645484679</v>
      </c>
      <c r="F7883">
        <f t="shared" si="496"/>
        <v>42.583276028427925</v>
      </c>
      <c r="G7883">
        <f t="shared" si="497"/>
        <v>118.28687785674424</v>
      </c>
      <c r="H7883">
        <f t="shared" si="498"/>
        <v>0.98572398213953538</v>
      </c>
    </row>
    <row r="7884" spans="1:8" x14ac:dyDescent="0.35">
      <c r="A7884" s="2">
        <v>35028</v>
      </c>
      <c r="B7884" s="3">
        <v>0.41666666666666669</v>
      </c>
      <c r="C7884">
        <v>1415.42</v>
      </c>
      <c r="D7884" s="4" t="b">
        <f t="shared" si="495"/>
        <v>1</v>
      </c>
      <c r="E7884" s="5">
        <f>VLOOKUP(A7884,'Daily Nat Light Offices Mtl'!$A$1:$G$366,7)</f>
        <v>681.33241645484679</v>
      </c>
      <c r="F7884">
        <f t="shared" si="496"/>
        <v>42.583276028427925</v>
      </c>
      <c r="G7884">
        <f t="shared" si="497"/>
        <v>118.28687785674424</v>
      </c>
      <c r="H7884">
        <f t="shared" si="498"/>
        <v>0.98572398213953538</v>
      </c>
    </row>
    <row r="7885" spans="1:8" x14ac:dyDescent="0.35">
      <c r="A7885" s="2">
        <v>35028</v>
      </c>
      <c r="B7885" s="3">
        <v>0.45833333333333331</v>
      </c>
      <c r="C7885">
        <v>2596.38</v>
      </c>
      <c r="D7885" s="4" t="b">
        <f t="shared" si="495"/>
        <v>1</v>
      </c>
      <c r="E7885" s="5">
        <f>VLOOKUP(A7885,'Daily Nat Light Offices Mtl'!$A$1:$G$366,7)</f>
        <v>681.33241645484679</v>
      </c>
      <c r="F7885">
        <f t="shared" si="496"/>
        <v>42.583276028427925</v>
      </c>
      <c r="G7885">
        <f t="shared" si="497"/>
        <v>118.28687785674424</v>
      </c>
      <c r="H7885">
        <f t="shared" si="498"/>
        <v>0.98572398213953538</v>
      </c>
    </row>
    <row r="7886" spans="1:8" x14ac:dyDescent="0.35">
      <c r="A7886" s="2">
        <v>35028</v>
      </c>
      <c r="B7886" s="3">
        <v>0.5</v>
      </c>
      <c r="C7886">
        <v>2090.54</v>
      </c>
      <c r="D7886" s="4" t="b">
        <f t="shared" si="495"/>
        <v>1</v>
      </c>
      <c r="E7886" s="5">
        <f>VLOOKUP(A7886,'Daily Nat Light Offices Mtl'!$A$1:$G$366,7)</f>
        <v>681.33241645484679</v>
      </c>
      <c r="F7886">
        <f t="shared" si="496"/>
        <v>42.583276028427925</v>
      </c>
      <c r="G7886">
        <f t="shared" si="497"/>
        <v>118.28687785674424</v>
      </c>
      <c r="H7886">
        <f t="shared" si="498"/>
        <v>0.98572398213953538</v>
      </c>
    </row>
    <row r="7887" spans="1:8" x14ac:dyDescent="0.35">
      <c r="A7887" s="2">
        <v>35028</v>
      </c>
      <c r="B7887" s="3">
        <v>0.54166666666666663</v>
      </c>
      <c r="C7887">
        <v>1315.84</v>
      </c>
      <c r="D7887" s="4" t="b">
        <f t="shared" si="495"/>
        <v>1</v>
      </c>
      <c r="E7887" s="5">
        <f>VLOOKUP(A7887,'Daily Nat Light Offices Mtl'!$A$1:$G$366,7)</f>
        <v>681.33241645484679</v>
      </c>
      <c r="F7887">
        <f t="shared" si="496"/>
        <v>42.583276028427925</v>
      </c>
      <c r="G7887">
        <f t="shared" si="497"/>
        <v>118.28687785674424</v>
      </c>
      <c r="H7887">
        <f t="shared" si="498"/>
        <v>0.98572398213953538</v>
      </c>
    </row>
    <row r="7888" spans="1:8" x14ac:dyDescent="0.35">
      <c r="A7888" s="2">
        <v>35028</v>
      </c>
      <c r="B7888" s="3">
        <v>0.58333333333333337</v>
      </c>
      <c r="C7888">
        <v>833.90200000000004</v>
      </c>
      <c r="D7888" s="4" t="b">
        <f t="shared" si="495"/>
        <v>1</v>
      </c>
      <c r="E7888" s="5">
        <f>VLOOKUP(A7888,'Daily Nat Light Offices Mtl'!$A$1:$G$366,7)</f>
        <v>681.33241645484679</v>
      </c>
      <c r="F7888">
        <f t="shared" si="496"/>
        <v>42.583276028427925</v>
      </c>
      <c r="G7888">
        <f t="shared" si="497"/>
        <v>118.28687785674424</v>
      </c>
      <c r="H7888">
        <f t="shared" si="498"/>
        <v>0.98572398213953538</v>
      </c>
    </row>
    <row r="7889" spans="1:8" x14ac:dyDescent="0.35">
      <c r="A7889" s="2">
        <v>35028</v>
      </c>
      <c r="B7889" s="3">
        <v>0.625</v>
      </c>
      <c r="C7889">
        <v>351.959</v>
      </c>
      <c r="D7889" s="4" t="b">
        <f t="shared" si="495"/>
        <v>1</v>
      </c>
      <c r="E7889" s="5">
        <f>VLOOKUP(A7889,'Daily Nat Light Offices Mtl'!$A$1:$G$366,7)</f>
        <v>681.33241645484679</v>
      </c>
      <c r="F7889">
        <f t="shared" si="496"/>
        <v>42.583276028427925</v>
      </c>
      <c r="G7889">
        <f t="shared" si="497"/>
        <v>118.28687785674424</v>
      </c>
      <c r="H7889">
        <f t="shared" si="498"/>
        <v>0.98572398213953538</v>
      </c>
    </row>
    <row r="7890" spans="1:8" x14ac:dyDescent="0.35">
      <c r="A7890" s="2">
        <v>35028</v>
      </c>
      <c r="B7890" s="3">
        <v>0.66666666666666663</v>
      </c>
      <c r="C7890">
        <v>66.510999999999996</v>
      </c>
      <c r="D7890" s="4" t="b">
        <f t="shared" si="495"/>
        <v>1</v>
      </c>
      <c r="E7890" s="5">
        <f>VLOOKUP(A7890,'Daily Nat Light Offices Mtl'!$A$1:$G$366,7)</f>
        <v>681.33241645484679</v>
      </c>
      <c r="F7890">
        <f t="shared" si="496"/>
        <v>42.583276028427925</v>
      </c>
      <c r="G7890">
        <f t="shared" si="497"/>
        <v>118.28687785674424</v>
      </c>
      <c r="H7890">
        <f t="shared" si="498"/>
        <v>0.98572398213953538</v>
      </c>
    </row>
    <row r="7891" spans="1:8" x14ac:dyDescent="0.35">
      <c r="A7891" s="2">
        <v>35028</v>
      </c>
      <c r="B7891" s="3">
        <v>0.70833333333333337</v>
      </c>
      <c r="C7891">
        <v>49.251399999999997</v>
      </c>
      <c r="D7891" s="4" t="b">
        <f t="shared" si="495"/>
        <v>1</v>
      </c>
      <c r="E7891" s="5">
        <f>VLOOKUP(A7891,'Daily Nat Light Offices Mtl'!$A$1:$G$366,7)</f>
        <v>681.33241645484679</v>
      </c>
      <c r="F7891">
        <f t="shared" si="496"/>
        <v>42.583276028427925</v>
      </c>
      <c r="G7891">
        <f t="shared" si="497"/>
        <v>118.28687785674424</v>
      </c>
      <c r="H7891">
        <f t="shared" si="498"/>
        <v>0.98572398213953538</v>
      </c>
    </row>
    <row r="7892" spans="1:8" x14ac:dyDescent="0.35">
      <c r="A7892" s="2">
        <v>35028</v>
      </c>
      <c r="B7892" s="3">
        <v>0.75</v>
      </c>
      <c r="C7892">
        <v>49.251399999999997</v>
      </c>
      <c r="D7892" s="4" t="b">
        <f t="shared" si="495"/>
        <v>1</v>
      </c>
      <c r="E7892" s="5">
        <f>VLOOKUP(A7892,'Daily Nat Light Offices Mtl'!$A$1:$G$366,7)</f>
        <v>681.33241645484679</v>
      </c>
      <c r="F7892">
        <f t="shared" si="496"/>
        <v>42.583276028427925</v>
      </c>
      <c r="G7892">
        <f t="shared" si="497"/>
        <v>118.28687785674424</v>
      </c>
      <c r="H7892">
        <f t="shared" si="498"/>
        <v>0.98572398213953538</v>
      </c>
    </row>
    <row r="7893" spans="1:8" x14ac:dyDescent="0.35">
      <c r="A7893" s="2">
        <v>35028</v>
      </c>
      <c r="B7893" s="3">
        <v>0.79166666666666663</v>
      </c>
      <c r="C7893">
        <v>49.251399999999997</v>
      </c>
      <c r="D7893" s="4" t="b">
        <f t="shared" si="495"/>
        <v>1</v>
      </c>
      <c r="E7893" s="5">
        <f>VLOOKUP(A7893,'Daily Nat Light Offices Mtl'!$A$1:$G$366,7)</f>
        <v>681.33241645484679</v>
      </c>
      <c r="F7893">
        <f t="shared" si="496"/>
        <v>42.583276028427925</v>
      </c>
      <c r="G7893">
        <f t="shared" si="497"/>
        <v>118.28687785674424</v>
      </c>
      <c r="H7893">
        <f t="shared" si="498"/>
        <v>0.98572398213953538</v>
      </c>
    </row>
    <row r="7894" spans="1:8" x14ac:dyDescent="0.35">
      <c r="A7894" s="2">
        <v>35028</v>
      </c>
      <c r="B7894" s="3">
        <v>0.83333333333333337</v>
      </c>
      <c r="C7894">
        <v>49.251399999999997</v>
      </c>
      <c r="D7894" s="4" t="b">
        <f t="shared" si="495"/>
        <v>1</v>
      </c>
      <c r="E7894" s="5">
        <f>VLOOKUP(A7894,'Daily Nat Light Offices Mtl'!$A$1:$G$366,7)</f>
        <v>681.33241645484679</v>
      </c>
      <c r="F7894">
        <f t="shared" si="496"/>
        <v>42.583276028427925</v>
      </c>
      <c r="G7894">
        <f t="shared" si="497"/>
        <v>118.28687785674424</v>
      </c>
      <c r="H7894">
        <f t="shared" si="498"/>
        <v>0.98572398213953538</v>
      </c>
    </row>
    <row r="7895" spans="1:8" x14ac:dyDescent="0.35">
      <c r="A7895" s="2">
        <v>35028</v>
      </c>
      <c r="B7895" s="3">
        <v>0.875</v>
      </c>
      <c r="C7895">
        <v>49.251399999999997</v>
      </c>
      <c r="D7895" s="4" t="b">
        <f t="shared" si="495"/>
        <v>1</v>
      </c>
      <c r="E7895" s="5">
        <f>VLOOKUP(A7895,'Daily Nat Light Offices Mtl'!$A$1:$G$366,7)</f>
        <v>681.33241645484679</v>
      </c>
      <c r="F7895">
        <f t="shared" si="496"/>
        <v>42.583276028427925</v>
      </c>
      <c r="G7895">
        <f t="shared" si="497"/>
        <v>118.28687785674424</v>
      </c>
      <c r="H7895">
        <f t="shared" si="498"/>
        <v>0.98572398213953538</v>
      </c>
    </row>
    <row r="7896" spans="1:8" x14ac:dyDescent="0.35">
      <c r="A7896" s="2">
        <v>35028</v>
      </c>
      <c r="B7896" s="3">
        <v>0.91666666666666663</v>
      </c>
      <c r="C7896">
        <v>49.251399999999997</v>
      </c>
      <c r="D7896" s="4" t="b">
        <f t="shared" si="495"/>
        <v>0</v>
      </c>
      <c r="E7896" s="5">
        <f>VLOOKUP(A7896,'Daily Nat Light Offices Mtl'!$A$1:$G$366,7)</f>
        <v>681.33241645484679</v>
      </c>
      <c r="F7896">
        <f t="shared" si="496"/>
        <v>0</v>
      </c>
      <c r="G7896">
        <f t="shared" si="497"/>
        <v>0</v>
      </c>
      <c r="H7896">
        <f t="shared" si="498"/>
        <v>0</v>
      </c>
    </row>
    <row r="7897" spans="1:8" x14ac:dyDescent="0.35">
      <c r="A7897" s="2">
        <v>35028</v>
      </c>
      <c r="B7897" s="3">
        <v>0.95833333333333337</v>
      </c>
      <c r="C7897">
        <v>49.251399999999997</v>
      </c>
      <c r="D7897" s="4" t="b">
        <f t="shared" si="495"/>
        <v>0</v>
      </c>
      <c r="E7897" s="5">
        <f>VLOOKUP(A7897,'Daily Nat Light Offices Mtl'!$A$1:$G$366,7)</f>
        <v>681.33241645484679</v>
      </c>
      <c r="F7897">
        <f t="shared" si="496"/>
        <v>0</v>
      </c>
      <c r="G7897">
        <f t="shared" si="497"/>
        <v>0</v>
      </c>
      <c r="H7897">
        <f t="shared" si="498"/>
        <v>0</v>
      </c>
    </row>
    <row r="7898" spans="1:8" x14ac:dyDescent="0.35">
      <c r="A7898" s="2">
        <v>35029</v>
      </c>
      <c r="B7898" s="3">
        <v>0</v>
      </c>
      <c r="C7898">
        <v>49.251399999999997</v>
      </c>
      <c r="D7898" s="4" t="b">
        <f t="shared" si="495"/>
        <v>0</v>
      </c>
      <c r="E7898" s="5">
        <f>VLOOKUP(A7898,'Daily Nat Light Offices Mtl'!$A$1:$G$366,7)</f>
        <v>676.40464770116114</v>
      </c>
      <c r="F7898">
        <f t="shared" si="496"/>
        <v>0</v>
      </c>
      <c r="G7898">
        <f t="shared" si="497"/>
        <v>0</v>
      </c>
      <c r="H7898">
        <f t="shared" si="498"/>
        <v>0</v>
      </c>
    </row>
    <row r="7899" spans="1:8" x14ac:dyDescent="0.35">
      <c r="A7899" s="2">
        <v>35029</v>
      </c>
      <c r="B7899" s="3">
        <v>4.1666666666666664E-2</v>
      </c>
      <c r="C7899">
        <v>49.251399999999997</v>
      </c>
      <c r="D7899" s="4" t="b">
        <f t="shared" si="495"/>
        <v>0</v>
      </c>
      <c r="E7899" s="5">
        <f>VLOOKUP(A7899,'Daily Nat Light Offices Mtl'!$A$1:$G$366,7)</f>
        <v>676.40464770116114</v>
      </c>
      <c r="F7899">
        <f t="shared" si="496"/>
        <v>0</v>
      </c>
      <c r="G7899">
        <f t="shared" si="497"/>
        <v>0</v>
      </c>
      <c r="H7899">
        <f t="shared" si="498"/>
        <v>0</v>
      </c>
    </row>
    <row r="7900" spans="1:8" x14ac:dyDescent="0.35">
      <c r="A7900" s="2">
        <v>35029</v>
      </c>
      <c r="B7900" s="3">
        <v>8.3333333333333329E-2</v>
      </c>
      <c r="C7900">
        <v>49.251399999999997</v>
      </c>
      <c r="D7900" s="4" t="b">
        <f t="shared" si="495"/>
        <v>0</v>
      </c>
      <c r="E7900" s="5">
        <f>VLOOKUP(A7900,'Daily Nat Light Offices Mtl'!$A$1:$G$366,7)</f>
        <v>676.40464770116114</v>
      </c>
      <c r="F7900">
        <f t="shared" si="496"/>
        <v>0</v>
      </c>
      <c r="G7900">
        <f t="shared" si="497"/>
        <v>0</v>
      </c>
      <c r="H7900">
        <f t="shared" si="498"/>
        <v>0</v>
      </c>
    </row>
    <row r="7901" spans="1:8" x14ac:dyDescent="0.35">
      <c r="A7901" s="2">
        <v>35029</v>
      </c>
      <c r="B7901" s="3">
        <v>0.125</v>
      </c>
      <c r="C7901">
        <v>49.251399999999997</v>
      </c>
      <c r="D7901" s="4" t="b">
        <f t="shared" si="495"/>
        <v>0</v>
      </c>
      <c r="E7901" s="5">
        <f>VLOOKUP(A7901,'Daily Nat Light Offices Mtl'!$A$1:$G$366,7)</f>
        <v>676.40464770116114</v>
      </c>
      <c r="F7901">
        <f t="shared" si="496"/>
        <v>0</v>
      </c>
      <c r="G7901">
        <f t="shared" si="497"/>
        <v>0</v>
      </c>
      <c r="H7901">
        <f t="shared" si="498"/>
        <v>0</v>
      </c>
    </row>
    <row r="7902" spans="1:8" x14ac:dyDescent="0.35">
      <c r="A7902" s="2">
        <v>35029</v>
      </c>
      <c r="B7902" s="3">
        <v>0.16666666666666666</v>
      </c>
      <c r="C7902">
        <v>49.251399999999997</v>
      </c>
      <c r="D7902" s="4" t="b">
        <f t="shared" si="495"/>
        <v>0</v>
      </c>
      <c r="E7902" s="5">
        <f>VLOOKUP(A7902,'Daily Nat Light Offices Mtl'!$A$1:$G$366,7)</f>
        <v>676.40464770116114</v>
      </c>
      <c r="F7902">
        <f t="shared" si="496"/>
        <v>0</v>
      </c>
      <c r="G7902">
        <f t="shared" si="497"/>
        <v>0</v>
      </c>
      <c r="H7902">
        <f t="shared" si="498"/>
        <v>0</v>
      </c>
    </row>
    <row r="7903" spans="1:8" x14ac:dyDescent="0.35">
      <c r="A7903" s="2">
        <v>35029</v>
      </c>
      <c r="B7903" s="3">
        <v>0.20833333333333334</v>
      </c>
      <c r="C7903">
        <v>49.251399999999997</v>
      </c>
      <c r="D7903" s="4" t="b">
        <f t="shared" si="495"/>
        <v>1</v>
      </c>
      <c r="E7903" s="5">
        <f>VLOOKUP(A7903,'Daily Nat Light Offices Mtl'!$A$1:$G$366,7)</f>
        <v>676.40464770116114</v>
      </c>
      <c r="F7903">
        <f t="shared" si="496"/>
        <v>42.275290481322571</v>
      </c>
      <c r="G7903">
        <f t="shared" si="497"/>
        <v>117.43136244811826</v>
      </c>
      <c r="H7903">
        <f t="shared" si="498"/>
        <v>0.97859468706765218</v>
      </c>
    </row>
    <row r="7904" spans="1:8" x14ac:dyDescent="0.35">
      <c r="A7904" s="2">
        <v>35029</v>
      </c>
      <c r="B7904" s="3">
        <v>0.25</v>
      </c>
      <c r="C7904">
        <v>49.251399999999997</v>
      </c>
      <c r="D7904" s="4" t="b">
        <f t="shared" si="495"/>
        <v>1</v>
      </c>
      <c r="E7904" s="5">
        <f>VLOOKUP(A7904,'Daily Nat Light Offices Mtl'!$A$1:$G$366,7)</f>
        <v>676.40464770116114</v>
      </c>
      <c r="F7904">
        <f t="shared" si="496"/>
        <v>42.275290481322571</v>
      </c>
      <c r="G7904">
        <f t="shared" si="497"/>
        <v>117.43136244811826</v>
      </c>
      <c r="H7904">
        <f t="shared" si="498"/>
        <v>0.97859468706765218</v>
      </c>
    </row>
    <row r="7905" spans="1:8" x14ac:dyDescent="0.35">
      <c r="A7905" s="2">
        <v>35029</v>
      </c>
      <c r="B7905" s="3">
        <v>0.29166666666666669</v>
      </c>
      <c r="C7905">
        <v>280.26499999999999</v>
      </c>
      <c r="D7905" s="4" t="b">
        <f t="shared" si="495"/>
        <v>1</v>
      </c>
      <c r="E7905" s="5">
        <f>VLOOKUP(A7905,'Daily Nat Light Offices Mtl'!$A$1:$G$366,7)</f>
        <v>676.40464770116114</v>
      </c>
      <c r="F7905">
        <f t="shared" si="496"/>
        <v>42.275290481322571</v>
      </c>
      <c r="G7905">
        <f t="shared" si="497"/>
        <v>117.43136244811826</v>
      </c>
      <c r="H7905">
        <f t="shared" si="498"/>
        <v>0.97859468706765218</v>
      </c>
    </row>
    <row r="7906" spans="1:8" x14ac:dyDescent="0.35">
      <c r="A7906" s="2">
        <v>35029</v>
      </c>
      <c r="B7906" s="3">
        <v>0.33333333333333331</v>
      </c>
      <c r="C7906">
        <v>923.51900000000001</v>
      </c>
      <c r="D7906" s="4" t="b">
        <f t="shared" si="495"/>
        <v>1</v>
      </c>
      <c r="E7906" s="5">
        <f>VLOOKUP(A7906,'Daily Nat Light Offices Mtl'!$A$1:$G$366,7)</f>
        <v>676.40464770116114</v>
      </c>
      <c r="F7906">
        <f t="shared" si="496"/>
        <v>42.275290481322571</v>
      </c>
      <c r="G7906">
        <f t="shared" si="497"/>
        <v>117.43136244811826</v>
      </c>
      <c r="H7906">
        <f t="shared" si="498"/>
        <v>0.97859468706765218</v>
      </c>
    </row>
    <row r="7907" spans="1:8" x14ac:dyDescent="0.35">
      <c r="A7907" s="2">
        <v>35029</v>
      </c>
      <c r="B7907" s="3">
        <v>0.375</v>
      </c>
      <c r="C7907">
        <v>1464.74</v>
      </c>
      <c r="D7907" s="4" t="b">
        <f t="shared" si="495"/>
        <v>1</v>
      </c>
      <c r="E7907" s="5">
        <f>VLOOKUP(A7907,'Daily Nat Light Offices Mtl'!$A$1:$G$366,7)</f>
        <v>676.40464770116114</v>
      </c>
      <c r="F7907">
        <f t="shared" si="496"/>
        <v>42.275290481322571</v>
      </c>
      <c r="G7907">
        <f t="shared" si="497"/>
        <v>117.43136244811826</v>
      </c>
      <c r="H7907">
        <f t="shared" si="498"/>
        <v>0.97859468706765218</v>
      </c>
    </row>
    <row r="7908" spans="1:8" x14ac:dyDescent="0.35">
      <c r="A7908" s="2">
        <v>35029</v>
      </c>
      <c r="B7908" s="3">
        <v>0.41666666666666669</v>
      </c>
      <c r="C7908">
        <v>2069.35</v>
      </c>
      <c r="D7908" s="4" t="b">
        <f t="shared" si="495"/>
        <v>1</v>
      </c>
      <c r="E7908" s="5">
        <f>VLOOKUP(A7908,'Daily Nat Light Offices Mtl'!$A$1:$G$366,7)</f>
        <v>676.40464770116114</v>
      </c>
      <c r="F7908">
        <f t="shared" si="496"/>
        <v>42.275290481322571</v>
      </c>
      <c r="G7908">
        <f t="shared" si="497"/>
        <v>117.43136244811826</v>
      </c>
      <c r="H7908">
        <f t="shared" si="498"/>
        <v>0.97859468706765218</v>
      </c>
    </row>
    <row r="7909" spans="1:8" x14ac:dyDescent="0.35">
      <c r="A7909" s="2">
        <v>35029</v>
      </c>
      <c r="B7909" s="3">
        <v>0.45833333333333331</v>
      </c>
      <c r="C7909">
        <v>4130.6099999999997</v>
      </c>
      <c r="D7909" s="4" t="b">
        <f t="shared" si="495"/>
        <v>1</v>
      </c>
      <c r="E7909" s="5">
        <f>VLOOKUP(A7909,'Daily Nat Light Offices Mtl'!$A$1:$G$366,7)</f>
        <v>676.40464770116114</v>
      </c>
      <c r="F7909">
        <f t="shared" si="496"/>
        <v>42.275290481322571</v>
      </c>
      <c r="G7909">
        <f t="shared" si="497"/>
        <v>117.43136244811826</v>
      </c>
      <c r="H7909">
        <f t="shared" si="498"/>
        <v>0.97859468706765218</v>
      </c>
    </row>
    <row r="7910" spans="1:8" x14ac:dyDescent="0.35">
      <c r="A7910" s="2">
        <v>35029</v>
      </c>
      <c r="B7910" s="3">
        <v>0.5</v>
      </c>
      <c r="C7910">
        <v>10356.9</v>
      </c>
      <c r="D7910" s="4" t="b">
        <f t="shared" si="495"/>
        <v>1</v>
      </c>
      <c r="E7910" s="5">
        <f>VLOOKUP(A7910,'Daily Nat Light Offices Mtl'!$A$1:$G$366,7)</f>
        <v>676.40464770116114</v>
      </c>
      <c r="F7910">
        <f t="shared" si="496"/>
        <v>42.275290481322571</v>
      </c>
      <c r="G7910">
        <f t="shared" si="497"/>
        <v>117.43136244811826</v>
      </c>
      <c r="H7910">
        <f t="shared" si="498"/>
        <v>0.97859468706765218</v>
      </c>
    </row>
    <row r="7911" spans="1:8" x14ac:dyDescent="0.35">
      <c r="A7911" s="2">
        <v>35029</v>
      </c>
      <c r="B7911" s="3">
        <v>0.54166666666666663</v>
      </c>
      <c r="C7911">
        <v>7466.13</v>
      </c>
      <c r="D7911" s="4" t="b">
        <f t="shared" si="495"/>
        <v>1</v>
      </c>
      <c r="E7911" s="5">
        <f>VLOOKUP(A7911,'Daily Nat Light Offices Mtl'!$A$1:$G$366,7)</f>
        <v>676.40464770116114</v>
      </c>
      <c r="F7911">
        <f t="shared" si="496"/>
        <v>42.275290481322571</v>
      </c>
      <c r="G7911">
        <f t="shared" si="497"/>
        <v>117.43136244811826</v>
      </c>
      <c r="H7911">
        <f t="shared" si="498"/>
        <v>0.97859468706765218</v>
      </c>
    </row>
    <row r="7912" spans="1:8" x14ac:dyDescent="0.35">
      <c r="A7912" s="2">
        <v>35029</v>
      </c>
      <c r="B7912" s="3">
        <v>0.58333333333333337</v>
      </c>
      <c r="C7912">
        <v>3189.76</v>
      </c>
      <c r="D7912" s="4" t="b">
        <f t="shared" si="495"/>
        <v>1</v>
      </c>
      <c r="E7912" s="5">
        <f>VLOOKUP(A7912,'Daily Nat Light Offices Mtl'!$A$1:$G$366,7)</f>
        <v>676.40464770116114</v>
      </c>
      <c r="F7912">
        <f t="shared" si="496"/>
        <v>42.275290481322571</v>
      </c>
      <c r="G7912">
        <f t="shared" si="497"/>
        <v>117.43136244811826</v>
      </c>
      <c r="H7912">
        <f t="shared" si="498"/>
        <v>0.97859468706765218</v>
      </c>
    </row>
    <row r="7913" spans="1:8" x14ac:dyDescent="0.35">
      <c r="A7913" s="2">
        <v>35029</v>
      </c>
      <c r="B7913" s="3">
        <v>0.625</v>
      </c>
      <c r="C7913">
        <v>668.59100000000001</v>
      </c>
      <c r="D7913" s="4" t="b">
        <f t="shared" si="495"/>
        <v>1</v>
      </c>
      <c r="E7913" s="5">
        <f>VLOOKUP(A7913,'Daily Nat Light Offices Mtl'!$A$1:$G$366,7)</f>
        <v>676.40464770116114</v>
      </c>
      <c r="F7913">
        <f t="shared" si="496"/>
        <v>42.275290481322571</v>
      </c>
      <c r="G7913">
        <f t="shared" si="497"/>
        <v>117.43136244811826</v>
      </c>
      <c r="H7913">
        <f t="shared" si="498"/>
        <v>0.97859468706765218</v>
      </c>
    </row>
    <row r="7914" spans="1:8" x14ac:dyDescent="0.35">
      <c r="A7914" s="2">
        <v>35029</v>
      </c>
      <c r="B7914" s="3">
        <v>0.66666666666666663</v>
      </c>
      <c r="C7914">
        <v>71.191199999999995</v>
      </c>
      <c r="D7914" s="4" t="b">
        <f t="shared" si="495"/>
        <v>1</v>
      </c>
      <c r="E7914" s="5">
        <f>VLOOKUP(A7914,'Daily Nat Light Offices Mtl'!$A$1:$G$366,7)</f>
        <v>676.40464770116114</v>
      </c>
      <c r="F7914">
        <f t="shared" si="496"/>
        <v>42.275290481322571</v>
      </c>
      <c r="G7914">
        <f t="shared" si="497"/>
        <v>117.43136244811826</v>
      </c>
      <c r="H7914">
        <f t="shared" si="498"/>
        <v>0.97859468706765218</v>
      </c>
    </row>
    <row r="7915" spans="1:8" x14ac:dyDescent="0.35">
      <c r="A7915" s="2">
        <v>35029</v>
      </c>
      <c r="B7915" s="3">
        <v>0.70833333333333337</v>
      </c>
      <c r="C7915">
        <v>49.251399999999997</v>
      </c>
      <c r="D7915" s="4" t="b">
        <f t="shared" si="495"/>
        <v>1</v>
      </c>
      <c r="E7915" s="5">
        <f>VLOOKUP(A7915,'Daily Nat Light Offices Mtl'!$A$1:$G$366,7)</f>
        <v>676.40464770116114</v>
      </c>
      <c r="F7915">
        <f t="shared" si="496"/>
        <v>42.275290481322571</v>
      </c>
      <c r="G7915">
        <f t="shared" si="497"/>
        <v>117.43136244811826</v>
      </c>
      <c r="H7915">
        <f t="shared" si="498"/>
        <v>0.97859468706765218</v>
      </c>
    </row>
    <row r="7916" spans="1:8" x14ac:dyDescent="0.35">
      <c r="A7916" s="2">
        <v>35029</v>
      </c>
      <c r="B7916" s="3">
        <v>0.75</v>
      </c>
      <c r="C7916">
        <v>49.251399999999997</v>
      </c>
      <c r="D7916" s="4" t="b">
        <f t="shared" si="495"/>
        <v>1</v>
      </c>
      <c r="E7916" s="5">
        <f>VLOOKUP(A7916,'Daily Nat Light Offices Mtl'!$A$1:$G$366,7)</f>
        <v>676.40464770116114</v>
      </c>
      <c r="F7916">
        <f t="shared" si="496"/>
        <v>42.275290481322571</v>
      </c>
      <c r="G7916">
        <f t="shared" si="497"/>
        <v>117.43136244811826</v>
      </c>
      <c r="H7916">
        <f t="shared" si="498"/>
        <v>0.97859468706765218</v>
      </c>
    </row>
    <row r="7917" spans="1:8" x14ac:dyDescent="0.35">
      <c r="A7917" s="2">
        <v>35029</v>
      </c>
      <c r="B7917" s="3">
        <v>0.79166666666666663</v>
      </c>
      <c r="C7917">
        <v>49.251399999999997</v>
      </c>
      <c r="D7917" s="4" t="b">
        <f t="shared" si="495"/>
        <v>1</v>
      </c>
      <c r="E7917" s="5">
        <f>VLOOKUP(A7917,'Daily Nat Light Offices Mtl'!$A$1:$G$366,7)</f>
        <v>676.40464770116114</v>
      </c>
      <c r="F7917">
        <f t="shared" si="496"/>
        <v>42.275290481322571</v>
      </c>
      <c r="G7917">
        <f t="shared" si="497"/>
        <v>117.43136244811826</v>
      </c>
      <c r="H7917">
        <f t="shared" si="498"/>
        <v>0.97859468706765218</v>
      </c>
    </row>
    <row r="7918" spans="1:8" x14ac:dyDescent="0.35">
      <c r="A7918" s="2">
        <v>35029</v>
      </c>
      <c r="B7918" s="3">
        <v>0.83333333333333337</v>
      </c>
      <c r="C7918">
        <v>49.251399999999997</v>
      </c>
      <c r="D7918" s="4" t="b">
        <f t="shared" si="495"/>
        <v>1</v>
      </c>
      <c r="E7918" s="5">
        <f>VLOOKUP(A7918,'Daily Nat Light Offices Mtl'!$A$1:$G$366,7)</f>
        <v>676.40464770116114</v>
      </c>
      <c r="F7918">
        <f t="shared" si="496"/>
        <v>42.275290481322571</v>
      </c>
      <c r="G7918">
        <f t="shared" si="497"/>
        <v>117.43136244811826</v>
      </c>
      <c r="H7918">
        <f t="shared" si="498"/>
        <v>0.97859468706765218</v>
      </c>
    </row>
    <row r="7919" spans="1:8" x14ac:dyDescent="0.35">
      <c r="A7919" s="2">
        <v>35029</v>
      </c>
      <c r="B7919" s="3">
        <v>0.875</v>
      </c>
      <c r="C7919">
        <v>49.251399999999997</v>
      </c>
      <c r="D7919" s="4" t="b">
        <f t="shared" si="495"/>
        <v>1</v>
      </c>
      <c r="E7919" s="5">
        <f>VLOOKUP(A7919,'Daily Nat Light Offices Mtl'!$A$1:$G$366,7)</f>
        <v>676.40464770116114</v>
      </c>
      <c r="F7919">
        <f t="shared" si="496"/>
        <v>42.275290481322571</v>
      </c>
      <c r="G7919">
        <f t="shared" si="497"/>
        <v>117.43136244811826</v>
      </c>
      <c r="H7919">
        <f t="shared" si="498"/>
        <v>0.97859468706765218</v>
      </c>
    </row>
    <row r="7920" spans="1:8" x14ac:dyDescent="0.35">
      <c r="A7920" s="2">
        <v>35029</v>
      </c>
      <c r="B7920" s="3">
        <v>0.91666666666666663</v>
      </c>
      <c r="C7920">
        <v>49.251399999999997</v>
      </c>
      <c r="D7920" s="4" t="b">
        <f t="shared" si="495"/>
        <v>0</v>
      </c>
      <c r="E7920" s="5">
        <f>VLOOKUP(A7920,'Daily Nat Light Offices Mtl'!$A$1:$G$366,7)</f>
        <v>676.40464770116114</v>
      </c>
      <c r="F7920">
        <f t="shared" si="496"/>
        <v>0</v>
      </c>
      <c r="G7920">
        <f t="shared" si="497"/>
        <v>0</v>
      </c>
      <c r="H7920">
        <f t="shared" si="498"/>
        <v>0</v>
      </c>
    </row>
    <row r="7921" spans="1:8" x14ac:dyDescent="0.35">
      <c r="A7921" s="2">
        <v>35029</v>
      </c>
      <c r="B7921" s="3">
        <v>0.95833333333333337</v>
      </c>
      <c r="C7921">
        <v>49.251399999999997</v>
      </c>
      <c r="D7921" s="4" t="b">
        <f t="shared" si="495"/>
        <v>0</v>
      </c>
      <c r="E7921" s="5">
        <f>VLOOKUP(A7921,'Daily Nat Light Offices Mtl'!$A$1:$G$366,7)</f>
        <v>676.40464770116114</v>
      </c>
      <c r="F7921">
        <f t="shared" si="496"/>
        <v>0</v>
      </c>
      <c r="G7921">
        <f t="shared" si="497"/>
        <v>0</v>
      </c>
      <c r="H7921">
        <f t="shared" si="498"/>
        <v>0</v>
      </c>
    </row>
    <row r="7922" spans="1:8" x14ac:dyDescent="0.35">
      <c r="A7922" s="2">
        <v>35030</v>
      </c>
      <c r="B7922" s="3">
        <v>0</v>
      </c>
      <c r="C7922">
        <v>49.251399999999997</v>
      </c>
      <c r="D7922" s="4" t="b">
        <f t="shared" si="495"/>
        <v>0</v>
      </c>
      <c r="E7922" s="5">
        <f>VLOOKUP(A7922,'Daily Nat Light Offices Mtl'!$A$1:$G$366,7)</f>
        <v>670.17514041116783</v>
      </c>
      <c r="F7922">
        <f t="shared" si="496"/>
        <v>0</v>
      </c>
      <c r="G7922">
        <f t="shared" si="497"/>
        <v>0</v>
      </c>
      <c r="H7922">
        <f t="shared" si="498"/>
        <v>0</v>
      </c>
    </row>
    <row r="7923" spans="1:8" x14ac:dyDescent="0.35">
      <c r="A7923" s="2">
        <v>35030</v>
      </c>
      <c r="B7923" s="3">
        <v>4.1666666666666664E-2</v>
      </c>
      <c r="C7923">
        <v>49.251399999999997</v>
      </c>
      <c r="D7923" s="4" t="b">
        <f t="shared" si="495"/>
        <v>0</v>
      </c>
      <c r="E7923" s="5">
        <f>VLOOKUP(A7923,'Daily Nat Light Offices Mtl'!$A$1:$G$366,7)</f>
        <v>670.17514041116783</v>
      </c>
      <c r="F7923">
        <f t="shared" si="496"/>
        <v>0</v>
      </c>
      <c r="G7923">
        <f t="shared" si="497"/>
        <v>0</v>
      </c>
      <c r="H7923">
        <f t="shared" si="498"/>
        <v>0</v>
      </c>
    </row>
    <row r="7924" spans="1:8" x14ac:dyDescent="0.35">
      <c r="A7924" s="2">
        <v>35030</v>
      </c>
      <c r="B7924" s="3">
        <v>8.3333333333333329E-2</v>
      </c>
      <c r="C7924">
        <v>49.251399999999997</v>
      </c>
      <c r="D7924" s="4" t="b">
        <f t="shared" si="495"/>
        <v>0</v>
      </c>
      <c r="E7924" s="5">
        <f>VLOOKUP(A7924,'Daily Nat Light Offices Mtl'!$A$1:$G$366,7)</f>
        <v>670.17514041116783</v>
      </c>
      <c r="F7924">
        <f t="shared" si="496"/>
        <v>0</v>
      </c>
      <c r="G7924">
        <f t="shared" si="497"/>
        <v>0</v>
      </c>
      <c r="H7924">
        <f t="shared" si="498"/>
        <v>0</v>
      </c>
    </row>
    <row r="7925" spans="1:8" x14ac:dyDescent="0.35">
      <c r="A7925" s="2">
        <v>35030</v>
      </c>
      <c r="B7925" s="3">
        <v>0.125</v>
      </c>
      <c r="C7925">
        <v>49.251399999999997</v>
      </c>
      <c r="D7925" s="4" t="b">
        <f t="shared" si="495"/>
        <v>0</v>
      </c>
      <c r="E7925" s="5">
        <f>VLOOKUP(A7925,'Daily Nat Light Offices Mtl'!$A$1:$G$366,7)</f>
        <v>670.17514041116783</v>
      </c>
      <c r="F7925">
        <f t="shared" si="496"/>
        <v>0</v>
      </c>
      <c r="G7925">
        <f t="shared" si="497"/>
        <v>0</v>
      </c>
      <c r="H7925">
        <f t="shared" si="498"/>
        <v>0</v>
      </c>
    </row>
    <row r="7926" spans="1:8" x14ac:dyDescent="0.35">
      <c r="A7926" s="2">
        <v>35030</v>
      </c>
      <c r="B7926" s="3">
        <v>0.16666666666666666</v>
      </c>
      <c r="C7926">
        <v>49.251399999999997</v>
      </c>
      <c r="D7926" s="4" t="b">
        <f t="shared" si="495"/>
        <v>0</v>
      </c>
      <c r="E7926" s="5">
        <f>VLOOKUP(A7926,'Daily Nat Light Offices Mtl'!$A$1:$G$366,7)</f>
        <v>670.17514041116783</v>
      </c>
      <c r="F7926">
        <f t="shared" si="496"/>
        <v>0</v>
      </c>
      <c r="G7926">
        <f t="shared" si="497"/>
        <v>0</v>
      </c>
      <c r="H7926">
        <f t="shared" si="498"/>
        <v>0</v>
      </c>
    </row>
    <row r="7927" spans="1:8" x14ac:dyDescent="0.35">
      <c r="A7927" s="2">
        <v>35030</v>
      </c>
      <c r="B7927" s="3">
        <v>0.20833333333333334</v>
      </c>
      <c r="C7927">
        <v>49.251399999999997</v>
      </c>
      <c r="D7927" s="4" t="b">
        <f t="shared" si="495"/>
        <v>1</v>
      </c>
      <c r="E7927" s="5">
        <f>VLOOKUP(A7927,'Daily Nat Light Offices Mtl'!$A$1:$G$366,7)</f>
        <v>670.17514041116783</v>
      </c>
      <c r="F7927">
        <f t="shared" si="496"/>
        <v>41.885946275697989</v>
      </c>
      <c r="G7927">
        <f t="shared" si="497"/>
        <v>116.34985076582775</v>
      </c>
      <c r="H7927">
        <f t="shared" si="498"/>
        <v>0.9695820897152313</v>
      </c>
    </row>
    <row r="7928" spans="1:8" x14ac:dyDescent="0.35">
      <c r="A7928" s="2">
        <v>35030</v>
      </c>
      <c r="B7928" s="3">
        <v>0.25</v>
      </c>
      <c r="C7928">
        <v>49.251399999999997</v>
      </c>
      <c r="D7928" s="4" t="b">
        <f t="shared" si="495"/>
        <v>1</v>
      </c>
      <c r="E7928" s="5">
        <f>VLOOKUP(A7928,'Daily Nat Light Offices Mtl'!$A$1:$G$366,7)</f>
        <v>670.17514041116783</v>
      </c>
      <c r="F7928">
        <f t="shared" si="496"/>
        <v>41.885946275697989</v>
      </c>
      <c r="G7928">
        <f t="shared" si="497"/>
        <v>116.34985076582775</v>
      </c>
      <c r="H7928">
        <f t="shared" si="498"/>
        <v>0.9695820897152313</v>
      </c>
    </row>
    <row r="7929" spans="1:8" x14ac:dyDescent="0.35">
      <c r="A7929" s="2">
        <v>35030</v>
      </c>
      <c r="B7929" s="3">
        <v>0.29166666666666669</v>
      </c>
      <c r="C7929">
        <v>522.53899999999999</v>
      </c>
      <c r="D7929" s="4" t="b">
        <f t="shared" si="495"/>
        <v>1</v>
      </c>
      <c r="E7929" s="5">
        <f>VLOOKUP(A7929,'Daily Nat Light Offices Mtl'!$A$1:$G$366,7)</f>
        <v>670.17514041116783</v>
      </c>
      <c r="F7929">
        <f t="shared" si="496"/>
        <v>41.885946275697989</v>
      </c>
      <c r="G7929">
        <f t="shared" si="497"/>
        <v>116.34985076582775</v>
      </c>
      <c r="H7929">
        <f t="shared" si="498"/>
        <v>0.9695820897152313</v>
      </c>
    </row>
    <row r="7930" spans="1:8" x14ac:dyDescent="0.35">
      <c r="A7930" s="2">
        <v>35030</v>
      </c>
      <c r="B7930" s="3">
        <v>0.33333333333333331</v>
      </c>
      <c r="C7930">
        <v>1644.37</v>
      </c>
      <c r="D7930" s="4" t="b">
        <f t="shared" si="495"/>
        <v>1</v>
      </c>
      <c r="E7930" s="5">
        <f>VLOOKUP(A7930,'Daily Nat Light Offices Mtl'!$A$1:$G$366,7)</f>
        <v>670.17514041116783</v>
      </c>
      <c r="F7930">
        <f t="shared" si="496"/>
        <v>41.885946275697989</v>
      </c>
      <c r="G7930">
        <f t="shared" si="497"/>
        <v>116.34985076582775</v>
      </c>
      <c r="H7930">
        <f t="shared" si="498"/>
        <v>0.9695820897152313</v>
      </c>
    </row>
    <row r="7931" spans="1:8" x14ac:dyDescent="0.35">
      <c r="A7931" s="2">
        <v>35030</v>
      </c>
      <c r="B7931" s="3">
        <v>0.375</v>
      </c>
      <c r="C7931">
        <v>3182.22</v>
      </c>
      <c r="D7931" s="4" t="b">
        <f t="shared" si="495"/>
        <v>1</v>
      </c>
      <c r="E7931" s="5">
        <f>VLOOKUP(A7931,'Daily Nat Light Offices Mtl'!$A$1:$G$366,7)</f>
        <v>670.17514041116783</v>
      </c>
      <c r="F7931">
        <f t="shared" si="496"/>
        <v>41.885946275697989</v>
      </c>
      <c r="G7931">
        <f t="shared" si="497"/>
        <v>116.34985076582775</v>
      </c>
      <c r="H7931">
        <f t="shared" si="498"/>
        <v>0.9695820897152313</v>
      </c>
    </row>
    <row r="7932" spans="1:8" x14ac:dyDescent="0.35">
      <c r="A7932" s="2">
        <v>35030</v>
      </c>
      <c r="B7932" s="3">
        <v>0.41666666666666669</v>
      </c>
      <c r="C7932">
        <v>8737.9</v>
      </c>
      <c r="D7932" s="4" t="b">
        <f t="shared" si="495"/>
        <v>1</v>
      </c>
      <c r="E7932" s="5">
        <f>VLOOKUP(A7932,'Daily Nat Light Offices Mtl'!$A$1:$G$366,7)</f>
        <v>670.17514041116783</v>
      </c>
      <c r="F7932">
        <f t="shared" si="496"/>
        <v>41.885946275697989</v>
      </c>
      <c r="G7932">
        <f t="shared" si="497"/>
        <v>116.34985076582775</v>
      </c>
      <c r="H7932">
        <f t="shared" si="498"/>
        <v>0.9695820897152313</v>
      </c>
    </row>
    <row r="7933" spans="1:8" x14ac:dyDescent="0.35">
      <c r="A7933" s="2">
        <v>35030</v>
      </c>
      <c r="B7933" s="3">
        <v>0.45833333333333331</v>
      </c>
      <c r="C7933">
        <v>12102.7</v>
      </c>
      <c r="D7933" s="4" t="b">
        <f t="shared" si="495"/>
        <v>1</v>
      </c>
      <c r="E7933" s="5">
        <f>VLOOKUP(A7933,'Daily Nat Light Offices Mtl'!$A$1:$G$366,7)</f>
        <v>670.17514041116783</v>
      </c>
      <c r="F7933">
        <f t="shared" si="496"/>
        <v>41.885946275697989</v>
      </c>
      <c r="G7933">
        <f t="shared" si="497"/>
        <v>116.34985076582775</v>
      </c>
      <c r="H7933">
        <f t="shared" si="498"/>
        <v>0.9695820897152313</v>
      </c>
    </row>
    <row r="7934" spans="1:8" x14ac:dyDescent="0.35">
      <c r="A7934" s="2">
        <v>35030</v>
      </c>
      <c r="B7934" s="3">
        <v>0.5</v>
      </c>
      <c r="C7934">
        <v>10408.799999999999</v>
      </c>
      <c r="D7934" s="4" t="b">
        <f t="shared" si="495"/>
        <v>1</v>
      </c>
      <c r="E7934" s="5">
        <f>VLOOKUP(A7934,'Daily Nat Light Offices Mtl'!$A$1:$G$366,7)</f>
        <v>670.17514041116783</v>
      </c>
      <c r="F7934">
        <f t="shared" si="496"/>
        <v>41.885946275697989</v>
      </c>
      <c r="G7934">
        <f t="shared" si="497"/>
        <v>116.34985076582775</v>
      </c>
      <c r="H7934">
        <f t="shared" si="498"/>
        <v>0.9695820897152313</v>
      </c>
    </row>
    <row r="7935" spans="1:8" x14ac:dyDescent="0.35">
      <c r="A7935" s="2">
        <v>35030</v>
      </c>
      <c r="B7935" s="3">
        <v>0.54166666666666663</v>
      </c>
      <c r="C7935">
        <v>7877.06</v>
      </c>
      <c r="D7935" s="4" t="b">
        <f t="shared" si="495"/>
        <v>1</v>
      </c>
      <c r="E7935" s="5">
        <f>VLOOKUP(A7935,'Daily Nat Light Offices Mtl'!$A$1:$G$366,7)</f>
        <v>670.17514041116783</v>
      </c>
      <c r="F7935">
        <f t="shared" si="496"/>
        <v>41.885946275697989</v>
      </c>
      <c r="G7935">
        <f t="shared" si="497"/>
        <v>116.34985076582775</v>
      </c>
      <c r="H7935">
        <f t="shared" si="498"/>
        <v>0.9695820897152313</v>
      </c>
    </row>
    <row r="7936" spans="1:8" x14ac:dyDescent="0.35">
      <c r="A7936" s="2">
        <v>35030</v>
      </c>
      <c r="B7936" s="3">
        <v>0.58333333333333337</v>
      </c>
      <c r="C7936">
        <v>4099.16</v>
      </c>
      <c r="D7936" s="4" t="b">
        <f t="shared" si="495"/>
        <v>1</v>
      </c>
      <c r="E7936" s="5">
        <f>VLOOKUP(A7936,'Daily Nat Light Offices Mtl'!$A$1:$G$366,7)</f>
        <v>670.17514041116783</v>
      </c>
      <c r="F7936">
        <f t="shared" si="496"/>
        <v>41.885946275697989</v>
      </c>
      <c r="G7936">
        <f t="shared" si="497"/>
        <v>116.34985076582775</v>
      </c>
      <c r="H7936">
        <f t="shared" si="498"/>
        <v>0.9695820897152313</v>
      </c>
    </row>
    <row r="7937" spans="1:8" x14ac:dyDescent="0.35">
      <c r="A7937" s="2">
        <v>35030</v>
      </c>
      <c r="B7937" s="3">
        <v>0.625</v>
      </c>
      <c r="C7937">
        <v>2026.58</v>
      </c>
      <c r="D7937" s="4" t="b">
        <f t="shared" si="495"/>
        <v>1</v>
      </c>
      <c r="E7937" s="5">
        <f>VLOOKUP(A7937,'Daily Nat Light Offices Mtl'!$A$1:$G$366,7)</f>
        <v>670.17514041116783</v>
      </c>
      <c r="F7937">
        <f t="shared" si="496"/>
        <v>41.885946275697989</v>
      </c>
      <c r="G7937">
        <f t="shared" si="497"/>
        <v>116.34985076582775</v>
      </c>
      <c r="H7937">
        <f t="shared" si="498"/>
        <v>0.9695820897152313</v>
      </c>
    </row>
    <row r="7938" spans="1:8" x14ac:dyDescent="0.35">
      <c r="A7938" s="2">
        <v>35030</v>
      </c>
      <c r="B7938" s="3">
        <v>0.66666666666666663</v>
      </c>
      <c r="C7938">
        <v>939.125</v>
      </c>
      <c r="D7938" s="4" t="b">
        <f t="shared" ref="D7938:D8001" si="499">AND(B7938&gt;$B$6,B7938&lt;$B$24,E7938&gt;0)</f>
        <v>1</v>
      </c>
      <c r="E7938" s="5">
        <f>VLOOKUP(A7938,'Daily Nat Light Offices Mtl'!$A$1:$G$366,7)</f>
        <v>670.17514041116783</v>
      </c>
      <c r="F7938">
        <f t="shared" si="496"/>
        <v>41.885946275697989</v>
      </c>
      <c r="G7938">
        <f t="shared" si="497"/>
        <v>116.34985076582775</v>
      </c>
      <c r="H7938">
        <f t="shared" si="498"/>
        <v>0.9695820897152313</v>
      </c>
    </row>
    <row r="7939" spans="1:8" x14ac:dyDescent="0.35">
      <c r="A7939" s="2">
        <v>35030</v>
      </c>
      <c r="B7939" s="3">
        <v>0.70833333333333337</v>
      </c>
      <c r="C7939">
        <v>788.02200000000005</v>
      </c>
      <c r="D7939" s="4" t="b">
        <f t="shared" si="499"/>
        <v>1</v>
      </c>
      <c r="E7939" s="5">
        <f>VLOOKUP(A7939,'Daily Nat Light Offices Mtl'!$A$1:$G$366,7)</f>
        <v>670.17514041116783</v>
      </c>
      <c r="F7939">
        <f t="shared" ref="F7939:F8002" si="500">IF(D7939,E7939/16,0)</f>
        <v>41.885946275697989</v>
      </c>
      <c r="G7939">
        <f t="shared" ref="G7939:G8002" si="501">CONVERT(F7939*10^4,"J","Wh")</f>
        <v>116.34985076582775</v>
      </c>
      <c r="H7939">
        <f t="shared" ref="H7939:H8002" si="502">G7939/$J$2</f>
        <v>0.9695820897152313</v>
      </c>
    </row>
    <row r="7940" spans="1:8" x14ac:dyDescent="0.35">
      <c r="A7940" s="2">
        <v>35030</v>
      </c>
      <c r="B7940" s="3">
        <v>0.75</v>
      </c>
      <c r="C7940">
        <v>492.51400000000001</v>
      </c>
      <c r="D7940" s="4" t="b">
        <f t="shared" si="499"/>
        <v>1</v>
      </c>
      <c r="E7940" s="5">
        <f>VLOOKUP(A7940,'Daily Nat Light Offices Mtl'!$A$1:$G$366,7)</f>
        <v>670.17514041116783</v>
      </c>
      <c r="F7940">
        <f t="shared" si="500"/>
        <v>41.885946275697989</v>
      </c>
      <c r="G7940">
        <f t="shared" si="501"/>
        <v>116.34985076582775</v>
      </c>
      <c r="H7940">
        <f t="shared" si="502"/>
        <v>0.9695820897152313</v>
      </c>
    </row>
    <row r="7941" spans="1:8" x14ac:dyDescent="0.35">
      <c r="A7941" s="2">
        <v>35030</v>
      </c>
      <c r="B7941" s="3">
        <v>0.79166666666666663</v>
      </c>
      <c r="C7941">
        <v>295.50799999999998</v>
      </c>
      <c r="D7941" s="4" t="b">
        <f t="shared" si="499"/>
        <v>1</v>
      </c>
      <c r="E7941" s="5">
        <f>VLOOKUP(A7941,'Daily Nat Light Offices Mtl'!$A$1:$G$366,7)</f>
        <v>670.17514041116783</v>
      </c>
      <c r="F7941">
        <f t="shared" si="500"/>
        <v>41.885946275697989</v>
      </c>
      <c r="G7941">
        <f t="shared" si="501"/>
        <v>116.34985076582775</v>
      </c>
      <c r="H7941">
        <f t="shared" si="502"/>
        <v>0.9695820897152313</v>
      </c>
    </row>
    <row r="7942" spans="1:8" x14ac:dyDescent="0.35">
      <c r="A7942" s="2">
        <v>35030</v>
      </c>
      <c r="B7942" s="3">
        <v>0.83333333333333337</v>
      </c>
      <c r="C7942">
        <v>295.50799999999998</v>
      </c>
      <c r="D7942" s="4" t="b">
        <f t="shared" si="499"/>
        <v>1</v>
      </c>
      <c r="E7942" s="5">
        <f>VLOOKUP(A7942,'Daily Nat Light Offices Mtl'!$A$1:$G$366,7)</f>
        <v>670.17514041116783</v>
      </c>
      <c r="F7942">
        <f t="shared" si="500"/>
        <v>41.885946275697989</v>
      </c>
      <c r="G7942">
        <f t="shared" si="501"/>
        <v>116.34985076582775</v>
      </c>
      <c r="H7942">
        <f t="shared" si="502"/>
        <v>0.9695820897152313</v>
      </c>
    </row>
    <row r="7943" spans="1:8" x14ac:dyDescent="0.35">
      <c r="A7943" s="2">
        <v>35030</v>
      </c>
      <c r="B7943" s="3">
        <v>0.875</v>
      </c>
      <c r="C7943">
        <v>98.502700000000004</v>
      </c>
      <c r="D7943" s="4" t="b">
        <f t="shared" si="499"/>
        <v>1</v>
      </c>
      <c r="E7943" s="5">
        <f>VLOOKUP(A7943,'Daily Nat Light Offices Mtl'!$A$1:$G$366,7)</f>
        <v>670.17514041116783</v>
      </c>
      <c r="F7943">
        <f t="shared" si="500"/>
        <v>41.885946275697989</v>
      </c>
      <c r="G7943">
        <f t="shared" si="501"/>
        <v>116.34985076582775</v>
      </c>
      <c r="H7943">
        <f t="shared" si="502"/>
        <v>0.9695820897152313</v>
      </c>
    </row>
    <row r="7944" spans="1:8" x14ac:dyDescent="0.35">
      <c r="A7944" s="2">
        <v>35030</v>
      </c>
      <c r="B7944" s="3">
        <v>0.91666666666666663</v>
      </c>
      <c r="C7944">
        <v>98.502700000000004</v>
      </c>
      <c r="D7944" s="4" t="b">
        <f t="shared" si="499"/>
        <v>0</v>
      </c>
      <c r="E7944" s="5">
        <f>VLOOKUP(A7944,'Daily Nat Light Offices Mtl'!$A$1:$G$366,7)</f>
        <v>670.17514041116783</v>
      </c>
      <c r="F7944">
        <f t="shared" si="500"/>
        <v>0</v>
      </c>
      <c r="G7944">
        <f t="shared" si="501"/>
        <v>0</v>
      </c>
      <c r="H7944">
        <f t="shared" si="502"/>
        <v>0</v>
      </c>
    </row>
    <row r="7945" spans="1:8" x14ac:dyDescent="0.35">
      <c r="A7945" s="2">
        <v>35030</v>
      </c>
      <c r="B7945" s="3">
        <v>0.95833333333333337</v>
      </c>
      <c r="C7945">
        <v>49.251399999999997</v>
      </c>
      <c r="D7945" s="4" t="b">
        <f t="shared" si="499"/>
        <v>0</v>
      </c>
      <c r="E7945" s="5">
        <f>VLOOKUP(A7945,'Daily Nat Light Offices Mtl'!$A$1:$G$366,7)</f>
        <v>670.17514041116783</v>
      </c>
      <c r="F7945">
        <f t="shared" si="500"/>
        <v>0</v>
      </c>
      <c r="G7945">
        <f t="shared" si="501"/>
        <v>0</v>
      </c>
      <c r="H7945">
        <f t="shared" si="502"/>
        <v>0</v>
      </c>
    </row>
    <row r="7946" spans="1:8" x14ac:dyDescent="0.35">
      <c r="A7946" s="2">
        <v>35031</v>
      </c>
      <c r="B7946" s="3">
        <v>0</v>
      </c>
      <c r="C7946">
        <v>49.251399999999997</v>
      </c>
      <c r="D7946" s="4" t="b">
        <f t="shared" si="499"/>
        <v>0</v>
      </c>
      <c r="E7946" s="5">
        <f>VLOOKUP(A7946,'Daily Nat Light Offices Mtl'!$A$1:$G$366,7)</f>
        <v>668.14800740183421</v>
      </c>
      <c r="F7946">
        <f t="shared" si="500"/>
        <v>0</v>
      </c>
      <c r="G7946">
        <f t="shared" si="501"/>
        <v>0</v>
      </c>
      <c r="H7946">
        <f t="shared" si="502"/>
        <v>0</v>
      </c>
    </row>
    <row r="7947" spans="1:8" x14ac:dyDescent="0.35">
      <c r="A7947" s="2">
        <v>35031</v>
      </c>
      <c r="B7947" s="3">
        <v>4.1666666666666664E-2</v>
      </c>
      <c r="C7947">
        <v>49.251399999999997</v>
      </c>
      <c r="D7947" s="4" t="b">
        <f t="shared" si="499"/>
        <v>0</v>
      </c>
      <c r="E7947" s="5">
        <f>VLOOKUP(A7947,'Daily Nat Light Offices Mtl'!$A$1:$G$366,7)</f>
        <v>668.14800740183421</v>
      </c>
      <c r="F7947">
        <f t="shared" si="500"/>
        <v>0</v>
      </c>
      <c r="G7947">
        <f t="shared" si="501"/>
        <v>0</v>
      </c>
      <c r="H7947">
        <f t="shared" si="502"/>
        <v>0</v>
      </c>
    </row>
    <row r="7948" spans="1:8" x14ac:dyDescent="0.35">
      <c r="A7948" s="2">
        <v>35031</v>
      </c>
      <c r="B7948" s="3">
        <v>8.3333333333333329E-2</v>
      </c>
      <c r="C7948">
        <v>49.251399999999997</v>
      </c>
      <c r="D7948" s="4" t="b">
        <f t="shared" si="499"/>
        <v>0</v>
      </c>
      <c r="E7948" s="5">
        <f>VLOOKUP(A7948,'Daily Nat Light Offices Mtl'!$A$1:$G$366,7)</f>
        <v>668.14800740183421</v>
      </c>
      <c r="F7948">
        <f t="shared" si="500"/>
        <v>0</v>
      </c>
      <c r="G7948">
        <f t="shared" si="501"/>
        <v>0</v>
      </c>
      <c r="H7948">
        <f t="shared" si="502"/>
        <v>0</v>
      </c>
    </row>
    <row r="7949" spans="1:8" x14ac:dyDescent="0.35">
      <c r="A7949" s="2">
        <v>35031</v>
      </c>
      <c r="B7949" s="3">
        <v>0.125</v>
      </c>
      <c r="C7949">
        <v>49.251399999999997</v>
      </c>
      <c r="D7949" s="4" t="b">
        <f t="shared" si="499"/>
        <v>0</v>
      </c>
      <c r="E7949" s="5">
        <f>VLOOKUP(A7949,'Daily Nat Light Offices Mtl'!$A$1:$G$366,7)</f>
        <v>668.14800740183421</v>
      </c>
      <c r="F7949">
        <f t="shared" si="500"/>
        <v>0</v>
      </c>
      <c r="G7949">
        <f t="shared" si="501"/>
        <v>0</v>
      </c>
      <c r="H7949">
        <f t="shared" si="502"/>
        <v>0</v>
      </c>
    </row>
    <row r="7950" spans="1:8" x14ac:dyDescent="0.35">
      <c r="A7950" s="2">
        <v>35031</v>
      </c>
      <c r="B7950" s="3">
        <v>0.16666666666666666</v>
      </c>
      <c r="C7950">
        <v>49.251399999999997</v>
      </c>
      <c r="D7950" s="4" t="b">
        <f t="shared" si="499"/>
        <v>0</v>
      </c>
      <c r="E7950" s="5">
        <f>VLOOKUP(A7950,'Daily Nat Light Offices Mtl'!$A$1:$G$366,7)</f>
        <v>668.14800740183421</v>
      </c>
      <c r="F7950">
        <f t="shared" si="500"/>
        <v>0</v>
      </c>
      <c r="G7950">
        <f t="shared" si="501"/>
        <v>0</v>
      </c>
      <c r="H7950">
        <f t="shared" si="502"/>
        <v>0</v>
      </c>
    </row>
    <row r="7951" spans="1:8" x14ac:dyDescent="0.35">
      <c r="A7951" s="2">
        <v>35031</v>
      </c>
      <c r="B7951" s="3">
        <v>0.20833333333333334</v>
      </c>
      <c r="C7951">
        <v>49.251399999999997</v>
      </c>
      <c r="D7951" s="4" t="b">
        <f t="shared" si="499"/>
        <v>1</v>
      </c>
      <c r="E7951" s="5">
        <f>VLOOKUP(A7951,'Daily Nat Light Offices Mtl'!$A$1:$G$366,7)</f>
        <v>668.14800740183421</v>
      </c>
      <c r="F7951">
        <f t="shared" si="500"/>
        <v>41.759250462614638</v>
      </c>
      <c r="G7951">
        <f t="shared" si="501"/>
        <v>115.99791795170734</v>
      </c>
      <c r="H7951">
        <f t="shared" si="502"/>
        <v>0.96664931626422779</v>
      </c>
    </row>
    <row r="7952" spans="1:8" x14ac:dyDescent="0.35">
      <c r="A7952" s="2">
        <v>35031</v>
      </c>
      <c r="B7952" s="3">
        <v>0.25</v>
      </c>
      <c r="C7952">
        <v>49.251399999999997</v>
      </c>
      <c r="D7952" s="4" t="b">
        <f t="shared" si="499"/>
        <v>1</v>
      </c>
      <c r="E7952" s="5">
        <f>VLOOKUP(A7952,'Daily Nat Light Offices Mtl'!$A$1:$G$366,7)</f>
        <v>668.14800740183421</v>
      </c>
      <c r="F7952">
        <f t="shared" si="500"/>
        <v>41.759250462614638</v>
      </c>
      <c r="G7952">
        <f t="shared" si="501"/>
        <v>115.99791795170734</v>
      </c>
      <c r="H7952">
        <f t="shared" si="502"/>
        <v>0.96664931626422779</v>
      </c>
    </row>
    <row r="7953" spans="1:8" x14ac:dyDescent="0.35">
      <c r="A7953" s="2">
        <v>35031</v>
      </c>
      <c r="B7953" s="3">
        <v>0.29166666666666669</v>
      </c>
      <c r="C7953">
        <v>651.93600000000004</v>
      </c>
      <c r="D7953" s="4" t="b">
        <f t="shared" si="499"/>
        <v>1</v>
      </c>
      <c r="E7953" s="5">
        <f>VLOOKUP(A7953,'Daily Nat Light Offices Mtl'!$A$1:$G$366,7)</f>
        <v>668.14800740183421</v>
      </c>
      <c r="F7953">
        <f t="shared" si="500"/>
        <v>41.759250462614638</v>
      </c>
      <c r="G7953">
        <f t="shared" si="501"/>
        <v>115.99791795170734</v>
      </c>
      <c r="H7953">
        <f t="shared" si="502"/>
        <v>0.96664931626422779</v>
      </c>
    </row>
    <row r="7954" spans="1:8" x14ac:dyDescent="0.35">
      <c r="A7954" s="2">
        <v>35031</v>
      </c>
      <c r="B7954" s="3">
        <v>0.33333333333333331</v>
      </c>
      <c r="C7954">
        <v>2665.3</v>
      </c>
      <c r="D7954" s="4" t="b">
        <f t="shared" si="499"/>
        <v>1</v>
      </c>
      <c r="E7954" s="5">
        <f>VLOOKUP(A7954,'Daily Nat Light Offices Mtl'!$A$1:$G$366,7)</f>
        <v>668.14800740183421</v>
      </c>
      <c r="F7954">
        <f t="shared" si="500"/>
        <v>41.759250462614638</v>
      </c>
      <c r="G7954">
        <f t="shared" si="501"/>
        <v>115.99791795170734</v>
      </c>
      <c r="H7954">
        <f t="shared" si="502"/>
        <v>0.96664931626422779</v>
      </c>
    </row>
    <row r="7955" spans="1:8" x14ac:dyDescent="0.35">
      <c r="A7955" s="2">
        <v>35031</v>
      </c>
      <c r="B7955" s="3">
        <v>0.375</v>
      </c>
      <c r="C7955">
        <v>6606.67</v>
      </c>
      <c r="D7955" s="4" t="b">
        <f t="shared" si="499"/>
        <v>1</v>
      </c>
      <c r="E7955" s="5">
        <f>VLOOKUP(A7955,'Daily Nat Light Offices Mtl'!$A$1:$G$366,7)</f>
        <v>668.14800740183421</v>
      </c>
      <c r="F7955">
        <f t="shared" si="500"/>
        <v>41.759250462614638</v>
      </c>
      <c r="G7955">
        <f t="shared" si="501"/>
        <v>115.99791795170734</v>
      </c>
      <c r="H7955">
        <f t="shared" si="502"/>
        <v>0.96664931626422779</v>
      </c>
    </row>
    <row r="7956" spans="1:8" x14ac:dyDescent="0.35">
      <c r="A7956" s="2">
        <v>35031</v>
      </c>
      <c r="B7956" s="3">
        <v>0.41666666666666669</v>
      </c>
      <c r="C7956">
        <v>10795.8</v>
      </c>
      <c r="D7956" s="4" t="b">
        <f t="shared" si="499"/>
        <v>1</v>
      </c>
      <c r="E7956" s="5">
        <f>VLOOKUP(A7956,'Daily Nat Light Offices Mtl'!$A$1:$G$366,7)</f>
        <v>668.14800740183421</v>
      </c>
      <c r="F7956">
        <f t="shared" si="500"/>
        <v>41.759250462614638</v>
      </c>
      <c r="G7956">
        <f t="shared" si="501"/>
        <v>115.99791795170734</v>
      </c>
      <c r="H7956">
        <f t="shared" si="502"/>
        <v>0.96664931626422779</v>
      </c>
    </row>
    <row r="7957" spans="1:8" x14ac:dyDescent="0.35">
      <c r="A7957" s="2">
        <v>35031</v>
      </c>
      <c r="B7957" s="3">
        <v>0.45833333333333331</v>
      </c>
      <c r="C7957">
        <v>12934</v>
      </c>
      <c r="D7957" s="4" t="b">
        <f t="shared" si="499"/>
        <v>1</v>
      </c>
      <c r="E7957" s="5">
        <f>VLOOKUP(A7957,'Daily Nat Light Offices Mtl'!$A$1:$G$366,7)</f>
        <v>668.14800740183421</v>
      </c>
      <c r="F7957">
        <f t="shared" si="500"/>
        <v>41.759250462614638</v>
      </c>
      <c r="G7957">
        <f t="shared" si="501"/>
        <v>115.99791795170734</v>
      </c>
      <c r="H7957">
        <f t="shared" si="502"/>
        <v>0.96664931626422779</v>
      </c>
    </row>
    <row r="7958" spans="1:8" x14ac:dyDescent="0.35">
      <c r="A7958" s="2">
        <v>35031</v>
      </c>
      <c r="B7958" s="3">
        <v>0.5</v>
      </c>
      <c r="C7958">
        <v>10809.3</v>
      </c>
      <c r="D7958" s="4" t="b">
        <f t="shared" si="499"/>
        <v>1</v>
      </c>
      <c r="E7958" s="5">
        <f>VLOOKUP(A7958,'Daily Nat Light Offices Mtl'!$A$1:$G$366,7)</f>
        <v>668.14800740183421</v>
      </c>
      <c r="F7958">
        <f t="shared" si="500"/>
        <v>41.759250462614638</v>
      </c>
      <c r="G7958">
        <f t="shared" si="501"/>
        <v>115.99791795170734</v>
      </c>
      <c r="H7958">
        <f t="shared" si="502"/>
        <v>0.96664931626422779</v>
      </c>
    </row>
    <row r="7959" spans="1:8" x14ac:dyDescent="0.35">
      <c r="A7959" s="2">
        <v>35031</v>
      </c>
      <c r="B7959" s="3">
        <v>0.54166666666666663</v>
      </c>
      <c r="C7959">
        <v>7605.38</v>
      </c>
      <c r="D7959" s="4" t="b">
        <f t="shared" si="499"/>
        <v>1</v>
      </c>
      <c r="E7959" s="5">
        <f>VLOOKUP(A7959,'Daily Nat Light Offices Mtl'!$A$1:$G$366,7)</f>
        <v>668.14800740183421</v>
      </c>
      <c r="F7959">
        <f t="shared" si="500"/>
        <v>41.759250462614638</v>
      </c>
      <c r="G7959">
        <f t="shared" si="501"/>
        <v>115.99791795170734</v>
      </c>
      <c r="H7959">
        <f t="shared" si="502"/>
        <v>0.96664931626422779</v>
      </c>
    </row>
    <row r="7960" spans="1:8" x14ac:dyDescent="0.35">
      <c r="A7960" s="2">
        <v>35031</v>
      </c>
      <c r="B7960" s="3">
        <v>0.58333333333333337</v>
      </c>
      <c r="C7960">
        <v>4111.9799999999996</v>
      </c>
      <c r="D7960" s="4" t="b">
        <f t="shared" si="499"/>
        <v>1</v>
      </c>
      <c r="E7960" s="5">
        <f>VLOOKUP(A7960,'Daily Nat Light Offices Mtl'!$A$1:$G$366,7)</f>
        <v>668.14800740183421</v>
      </c>
      <c r="F7960">
        <f t="shared" si="500"/>
        <v>41.759250462614638</v>
      </c>
      <c r="G7960">
        <f t="shared" si="501"/>
        <v>115.99791795170734</v>
      </c>
      <c r="H7960">
        <f t="shared" si="502"/>
        <v>0.96664931626422779</v>
      </c>
    </row>
    <row r="7961" spans="1:8" x14ac:dyDescent="0.35">
      <c r="A7961" s="2">
        <v>35031</v>
      </c>
      <c r="B7961" s="3">
        <v>0.625</v>
      </c>
      <c r="C7961">
        <v>1857.88</v>
      </c>
      <c r="D7961" s="4" t="b">
        <f t="shared" si="499"/>
        <v>1</v>
      </c>
      <c r="E7961" s="5">
        <f>VLOOKUP(A7961,'Daily Nat Light Offices Mtl'!$A$1:$G$366,7)</f>
        <v>668.14800740183421</v>
      </c>
      <c r="F7961">
        <f t="shared" si="500"/>
        <v>41.759250462614638</v>
      </c>
      <c r="G7961">
        <f t="shared" si="501"/>
        <v>115.99791795170734</v>
      </c>
      <c r="H7961">
        <f t="shared" si="502"/>
        <v>0.96664931626422779</v>
      </c>
    </row>
    <row r="7962" spans="1:8" x14ac:dyDescent="0.35">
      <c r="A7962" s="2">
        <v>35031</v>
      </c>
      <c r="B7962" s="3">
        <v>0.66666666666666663</v>
      </c>
      <c r="C7962">
        <v>886.524</v>
      </c>
      <c r="D7962" s="4" t="b">
        <f t="shared" si="499"/>
        <v>1</v>
      </c>
      <c r="E7962" s="5">
        <f>VLOOKUP(A7962,'Daily Nat Light Offices Mtl'!$A$1:$G$366,7)</f>
        <v>668.14800740183421</v>
      </c>
      <c r="F7962">
        <f t="shared" si="500"/>
        <v>41.759250462614638</v>
      </c>
      <c r="G7962">
        <f t="shared" si="501"/>
        <v>115.99791795170734</v>
      </c>
      <c r="H7962">
        <f t="shared" si="502"/>
        <v>0.96664931626422779</v>
      </c>
    </row>
    <row r="7963" spans="1:8" x14ac:dyDescent="0.35">
      <c r="A7963" s="2">
        <v>35031</v>
      </c>
      <c r="B7963" s="3">
        <v>0.70833333333333337</v>
      </c>
      <c r="C7963">
        <v>788.02200000000005</v>
      </c>
      <c r="D7963" s="4" t="b">
        <f t="shared" si="499"/>
        <v>1</v>
      </c>
      <c r="E7963" s="5">
        <f>VLOOKUP(A7963,'Daily Nat Light Offices Mtl'!$A$1:$G$366,7)</f>
        <v>668.14800740183421</v>
      </c>
      <c r="F7963">
        <f t="shared" si="500"/>
        <v>41.759250462614638</v>
      </c>
      <c r="G7963">
        <f t="shared" si="501"/>
        <v>115.99791795170734</v>
      </c>
      <c r="H7963">
        <f t="shared" si="502"/>
        <v>0.96664931626422779</v>
      </c>
    </row>
    <row r="7964" spans="1:8" x14ac:dyDescent="0.35">
      <c r="A7964" s="2">
        <v>35031</v>
      </c>
      <c r="B7964" s="3">
        <v>0.75</v>
      </c>
      <c r="C7964">
        <v>492.51400000000001</v>
      </c>
      <c r="D7964" s="4" t="b">
        <f t="shared" si="499"/>
        <v>1</v>
      </c>
      <c r="E7964" s="5">
        <f>VLOOKUP(A7964,'Daily Nat Light Offices Mtl'!$A$1:$G$366,7)</f>
        <v>668.14800740183421</v>
      </c>
      <c r="F7964">
        <f t="shared" si="500"/>
        <v>41.759250462614638</v>
      </c>
      <c r="G7964">
        <f t="shared" si="501"/>
        <v>115.99791795170734</v>
      </c>
      <c r="H7964">
        <f t="shared" si="502"/>
        <v>0.96664931626422779</v>
      </c>
    </row>
    <row r="7965" spans="1:8" x14ac:dyDescent="0.35">
      <c r="A7965" s="2">
        <v>35031</v>
      </c>
      <c r="B7965" s="3">
        <v>0.79166666666666663</v>
      </c>
      <c r="C7965">
        <v>295.50799999999998</v>
      </c>
      <c r="D7965" s="4" t="b">
        <f t="shared" si="499"/>
        <v>1</v>
      </c>
      <c r="E7965" s="5">
        <f>VLOOKUP(A7965,'Daily Nat Light Offices Mtl'!$A$1:$G$366,7)</f>
        <v>668.14800740183421</v>
      </c>
      <c r="F7965">
        <f t="shared" si="500"/>
        <v>41.759250462614638</v>
      </c>
      <c r="G7965">
        <f t="shared" si="501"/>
        <v>115.99791795170734</v>
      </c>
      <c r="H7965">
        <f t="shared" si="502"/>
        <v>0.96664931626422779</v>
      </c>
    </row>
    <row r="7966" spans="1:8" x14ac:dyDescent="0.35">
      <c r="A7966" s="2">
        <v>35031</v>
      </c>
      <c r="B7966" s="3">
        <v>0.83333333333333337</v>
      </c>
      <c r="C7966">
        <v>295.50799999999998</v>
      </c>
      <c r="D7966" s="4" t="b">
        <f t="shared" si="499"/>
        <v>1</v>
      </c>
      <c r="E7966" s="5">
        <f>VLOOKUP(A7966,'Daily Nat Light Offices Mtl'!$A$1:$G$366,7)</f>
        <v>668.14800740183421</v>
      </c>
      <c r="F7966">
        <f t="shared" si="500"/>
        <v>41.759250462614638</v>
      </c>
      <c r="G7966">
        <f t="shared" si="501"/>
        <v>115.99791795170734</v>
      </c>
      <c r="H7966">
        <f t="shared" si="502"/>
        <v>0.96664931626422779</v>
      </c>
    </row>
    <row r="7967" spans="1:8" x14ac:dyDescent="0.35">
      <c r="A7967" s="2">
        <v>35031</v>
      </c>
      <c r="B7967" s="3">
        <v>0.875</v>
      </c>
      <c r="C7967">
        <v>98.502700000000004</v>
      </c>
      <c r="D7967" s="4" t="b">
        <f t="shared" si="499"/>
        <v>1</v>
      </c>
      <c r="E7967" s="5">
        <f>VLOOKUP(A7967,'Daily Nat Light Offices Mtl'!$A$1:$G$366,7)</f>
        <v>668.14800740183421</v>
      </c>
      <c r="F7967">
        <f t="shared" si="500"/>
        <v>41.759250462614638</v>
      </c>
      <c r="G7967">
        <f t="shared" si="501"/>
        <v>115.99791795170734</v>
      </c>
      <c r="H7967">
        <f t="shared" si="502"/>
        <v>0.96664931626422779</v>
      </c>
    </row>
    <row r="7968" spans="1:8" x14ac:dyDescent="0.35">
      <c r="A7968" s="2">
        <v>35031</v>
      </c>
      <c r="B7968" s="3">
        <v>0.91666666666666663</v>
      </c>
      <c r="C7968">
        <v>98.502700000000004</v>
      </c>
      <c r="D7968" s="4" t="b">
        <f t="shared" si="499"/>
        <v>0</v>
      </c>
      <c r="E7968" s="5">
        <f>VLOOKUP(A7968,'Daily Nat Light Offices Mtl'!$A$1:$G$366,7)</f>
        <v>668.14800740183421</v>
      </c>
      <c r="F7968">
        <f t="shared" si="500"/>
        <v>0</v>
      </c>
      <c r="G7968">
        <f t="shared" si="501"/>
        <v>0</v>
      </c>
      <c r="H7968">
        <f t="shared" si="502"/>
        <v>0</v>
      </c>
    </row>
    <row r="7969" spans="1:8" x14ac:dyDescent="0.35">
      <c r="A7969" s="2">
        <v>35031</v>
      </c>
      <c r="B7969" s="3">
        <v>0.95833333333333337</v>
      </c>
      <c r="C7969">
        <v>49.251399999999997</v>
      </c>
      <c r="D7969" s="4" t="b">
        <f t="shared" si="499"/>
        <v>0</v>
      </c>
      <c r="E7969" s="5">
        <f>VLOOKUP(A7969,'Daily Nat Light Offices Mtl'!$A$1:$G$366,7)</f>
        <v>668.14800740183421</v>
      </c>
      <c r="F7969">
        <f t="shared" si="500"/>
        <v>0</v>
      </c>
      <c r="G7969">
        <f t="shared" si="501"/>
        <v>0</v>
      </c>
      <c r="H7969">
        <f t="shared" si="502"/>
        <v>0</v>
      </c>
    </row>
    <row r="7970" spans="1:8" x14ac:dyDescent="0.35">
      <c r="A7970" s="2">
        <v>35032</v>
      </c>
      <c r="B7970" s="3">
        <v>0</v>
      </c>
      <c r="C7970">
        <v>49.251399999999997</v>
      </c>
      <c r="D7970" s="4" t="b">
        <f t="shared" si="499"/>
        <v>0</v>
      </c>
      <c r="E7970" s="5">
        <f>VLOOKUP(A7970,'Daily Nat Light Offices Mtl'!$A$1:$G$366,7)</f>
        <v>679.88403229151834</v>
      </c>
      <c r="F7970">
        <f t="shared" si="500"/>
        <v>0</v>
      </c>
      <c r="G7970">
        <f t="shared" si="501"/>
        <v>0</v>
      </c>
      <c r="H7970">
        <f t="shared" si="502"/>
        <v>0</v>
      </c>
    </row>
    <row r="7971" spans="1:8" x14ac:dyDescent="0.35">
      <c r="A7971" s="2">
        <v>35032</v>
      </c>
      <c r="B7971" s="3">
        <v>4.1666666666666664E-2</v>
      </c>
      <c r="C7971">
        <v>49.251399999999997</v>
      </c>
      <c r="D7971" s="4" t="b">
        <f t="shared" si="499"/>
        <v>0</v>
      </c>
      <c r="E7971" s="5">
        <f>VLOOKUP(A7971,'Daily Nat Light Offices Mtl'!$A$1:$G$366,7)</f>
        <v>679.88403229151834</v>
      </c>
      <c r="F7971">
        <f t="shared" si="500"/>
        <v>0</v>
      </c>
      <c r="G7971">
        <f t="shared" si="501"/>
        <v>0</v>
      </c>
      <c r="H7971">
        <f t="shared" si="502"/>
        <v>0</v>
      </c>
    </row>
    <row r="7972" spans="1:8" x14ac:dyDescent="0.35">
      <c r="A7972" s="2">
        <v>35032</v>
      </c>
      <c r="B7972" s="3">
        <v>8.3333333333333329E-2</v>
      </c>
      <c r="C7972">
        <v>49.251399999999997</v>
      </c>
      <c r="D7972" s="4" t="b">
        <f t="shared" si="499"/>
        <v>0</v>
      </c>
      <c r="E7972" s="5">
        <f>VLOOKUP(A7972,'Daily Nat Light Offices Mtl'!$A$1:$G$366,7)</f>
        <v>679.88403229151834</v>
      </c>
      <c r="F7972">
        <f t="shared" si="500"/>
        <v>0</v>
      </c>
      <c r="G7972">
        <f t="shared" si="501"/>
        <v>0</v>
      </c>
      <c r="H7972">
        <f t="shared" si="502"/>
        <v>0</v>
      </c>
    </row>
    <row r="7973" spans="1:8" x14ac:dyDescent="0.35">
      <c r="A7973" s="2">
        <v>35032</v>
      </c>
      <c r="B7973" s="3">
        <v>0.125</v>
      </c>
      <c r="C7973">
        <v>49.251399999999997</v>
      </c>
      <c r="D7973" s="4" t="b">
        <f t="shared" si="499"/>
        <v>0</v>
      </c>
      <c r="E7973" s="5">
        <f>VLOOKUP(A7973,'Daily Nat Light Offices Mtl'!$A$1:$G$366,7)</f>
        <v>679.88403229151834</v>
      </c>
      <c r="F7973">
        <f t="shared" si="500"/>
        <v>0</v>
      </c>
      <c r="G7973">
        <f t="shared" si="501"/>
        <v>0</v>
      </c>
      <c r="H7973">
        <f t="shared" si="502"/>
        <v>0</v>
      </c>
    </row>
    <row r="7974" spans="1:8" x14ac:dyDescent="0.35">
      <c r="A7974" s="2">
        <v>35032</v>
      </c>
      <c r="B7974" s="3">
        <v>0.16666666666666666</v>
      </c>
      <c r="C7974">
        <v>49.251399999999997</v>
      </c>
      <c r="D7974" s="4" t="b">
        <f t="shared" si="499"/>
        <v>0</v>
      </c>
      <c r="E7974" s="5">
        <f>VLOOKUP(A7974,'Daily Nat Light Offices Mtl'!$A$1:$G$366,7)</f>
        <v>679.88403229151834</v>
      </c>
      <c r="F7974">
        <f t="shared" si="500"/>
        <v>0</v>
      </c>
      <c r="G7974">
        <f t="shared" si="501"/>
        <v>0</v>
      </c>
      <c r="H7974">
        <f t="shared" si="502"/>
        <v>0</v>
      </c>
    </row>
    <row r="7975" spans="1:8" x14ac:dyDescent="0.35">
      <c r="A7975" s="2">
        <v>35032</v>
      </c>
      <c r="B7975" s="3">
        <v>0.20833333333333334</v>
      </c>
      <c r="C7975">
        <v>49.251399999999997</v>
      </c>
      <c r="D7975" s="4" t="b">
        <f t="shared" si="499"/>
        <v>1</v>
      </c>
      <c r="E7975" s="5">
        <f>VLOOKUP(A7975,'Daily Nat Light Offices Mtl'!$A$1:$G$366,7)</f>
        <v>679.88403229151834</v>
      </c>
      <c r="F7975">
        <f t="shared" si="500"/>
        <v>42.492752018219896</v>
      </c>
      <c r="G7975">
        <f t="shared" si="501"/>
        <v>118.03542227283305</v>
      </c>
      <c r="H7975">
        <f t="shared" si="502"/>
        <v>0.98362851894027536</v>
      </c>
    </row>
    <row r="7976" spans="1:8" x14ac:dyDescent="0.35">
      <c r="A7976" s="2">
        <v>35032</v>
      </c>
      <c r="B7976" s="3">
        <v>0.25</v>
      </c>
      <c r="C7976">
        <v>49.251399999999997</v>
      </c>
      <c r="D7976" s="4" t="b">
        <f t="shared" si="499"/>
        <v>1</v>
      </c>
      <c r="E7976" s="5">
        <f>VLOOKUP(A7976,'Daily Nat Light Offices Mtl'!$A$1:$G$366,7)</f>
        <v>679.88403229151834</v>
      </c>
      <c r="F7976">
        <f t="shared" si="500"/>
        <v>42.492752018219896</v>
      </c>
      <c r="G7976">
        <f t="shared" si="501"/>
        <v>118.03542227283305</v>
      </c>
      <c r="H7976">
        <f t="shared" si="502"/>
        <v>0.98362851894027536</v>
      </c>
    </row>
    <row r="7977" spans="1:8" x14ac:dyDescent="0.35">
      <c r="A7977" s="2">
        <v>35032</v>
      </c>
      <c r="B7977" s="3">
        <v>0.29166666666666669</v>
      </c>
      <c r="C7977">
        <v>436.90499999999997</v>
      </c>
      <c r="D7977" s="4" t="b">
        <f t="shared" si="499"/>
        <v>1</v>
      </c>
      <c r="E7977" s="5">
        <f>VLOOKUP(A7977,'Daily Nat Light Offices Mtl'!$A$1:$G$366,7)</f>
        <v>679.88403229151834</v>
      </c>
      <c r="F7977">
        <f t="shared" si="500"/>
        <v>42.492752018219896</v>
      </c>
      <c r="G7977">
        <f t="shared" si="501"/>
        <v>118.03542227283305</v>
      </c>
      <c r="H7977">
        <f t="shared" si="502"/>
        <v>0.98362851894027536</v>
      </c>
    </row>
    <row r="7978" spans="1:8" x14ac:dyDescent="0.35">
      <c r="A7978" s="2">
        <v>35032</v>
      </c>
      <c r="B7978" s="3">
        <v>0.33333333333333331</v>
      </c>
      <c r="C7978">
        <v>1391.45</v>
      </c>
      <c r="D7978" s="4" t="b">
        <f t="shared" si="499"/>
        <v>1</v>
      </c>
      <c r="E7978" s="5">
        <f>VLOOKUP(A7978,'Daily Nat Light Offices Mtl'!$A$1:$G$366,7)</f>
        <v>679.88403229151834</v>
      </c>
      <c r="F7978">
        <f t="shared" si="500"/>
        <v>42.492752018219896</v>
      </c>
      <c r="G7978">
        <f t="shared" si="501"/>
        <v>118.03542227283305</v>
      </c>
      <c r="H7978">
        <f t="shared" si="502"/>
        <v>0.98362851894027536</v>
      </c>
    </row>
    <row r="7979" spans="1:8" x14ac:dyDescent="0.35">
      <c r="A7979" s="2">
        <v>35032</v>
      </c>
      <c r="B7979" s="3">
        <v>0.375</v>
      </c>
      <c r="C7979">
        <v>1798.63</v>
      </c>
      <c r="D7979" s="4" t="b">
        <f t="shared" si="499"/>
        <v>1</v>
      </c>
      <c r="E7979" s="5">
        <f>VLOOKUP(A7979,'Daily Nat Light Offices Mtl'!$A$1:$G$366,7)</f>
        <v>679.88403229151834</v>
      </c>
      <c r="F7979">
        <f t="shared" si="500"/>
        <v>42.492752018219896</v>
      </c>
      <c r="G7979">
        <f t="shared" si="501"/>
        <v>118.03542227283305</v>
      </c>
      <c r="H7979">
        <f t="shared" si="502"/>
        <v>0.98362851894027536</v>
      </c>
    </row>
    <row r="7980" spans="1:8" x14ac:dyDescent="0.35">
      <c r="A7980" s="2">
        <v>35032</v>
      </c>
      <c r="B7980" s="3">
        <v>0.41666666666666669</v>
      </c>
      <c r="C7980">
        <v>1822.53</v>
      </c>
      <c r="D7980" s="4" t="b">
        <f t="shared" si="499"/>
        <v>1</v>
      </c>
      <c r="E7980" s="5">
        <f>VLOOKUP(A7980,'Daily Nat Light Offices Mtl'!$A$1:$G$366,7)</f>
        <v>679.88403229151834</v>
      </c>
      <c r="F7980">
        <f t="shared" si="500"/>
        <v>42.492752018219896</v>
      </c>
      <c r="G7980">
        <f t="shared" si="501"/>
        <v>118.03542227283305</v>
      </c>
      <c r="H7980">
        <f t="shared" si="502"/>
        <v>0.98362851894027536</v>
      </c>
    </row>
    <row r="7981" spans="1:8" x14ac:dyDescent="0.35">
      <c r="A7981" s="2">
        <v>35032</v>
      </c>
      <c r="B7981" s="3">
        <v>0.45833333333333331</v>
      </c>
      <c r="C7981">
        <v>2822.26</v>
      </c>
      <c r="D7981" s="4" t="b">
        <f t="shared" si="499"/>
        <v>1</v>
      </c>
      <c r="E7981" s="5">
        <f>VLOOKUP(A7981,'Daily Nat Light Offices Mtl'!$A$1:$G$366,7)</f>
        <v>679.88403229151834</v>
      </c>
      <c r="F7981">
        <f t="shared" si="500"/>
        <v>42.492752018219896</v>
      </c>
      <c r="G7981">
        <f t="shared" si="501"/>
        <v>118.03542227283305</v>
      </c>
      <c r="H7981">
        <f t="shared" si="502"/>
        <v>0.98362851894027536</v>
      </c>
    </row>
    <row r="7982" spans="1:8" x14ac:dyDescent="0.35">
      <c r="A7982" s="2">
        <v>35032</v>
      </c>
      <c r="B7982" s="3">
        <v>0.5</v>
      </c>
      <c r="C7982">
        <v>2583.2800000000002</v>
      </c>
      <c r="D7982" s="4" t="b">
        <f t="shared" si="499"/>
        <v>1</v>
      </c>
      <c r="E7982" s="5">
        <f>VLOOKUP(A7982,'Daily Nat Light Offices Mtl'!$A$1:$G$366,7)</f>
        <v>679.88403229151834</v>
      </c>
      <c r="F7982">
        <f t="shared" si="500"/>
        <v>42.492752018219896</v>
      </c>
      <c r="G7982">
        <f t="shared" si="501"/>
        <v>118.03542227283305</v>
      </c>
      <c r="H7982">
        <f t="shared" si="502"/>
        <v>0.98362851894027536</v>
      </c>
    </row>
    <row r="7983" spans="1:8" x14ac:dyDescent="0.35">
      <c r="A7983" s="2">
        <v>35032</v>
      </c>
      <c r="B7983" s="3">
        <v>0.54166666666666663</v>
      </c>
      <c r="C7983">
        <v>1870.32</v>
      </c>
      <c r="D7983" s="4" t="b">
        <f t="shared" si="499"/>
        <v>1</v>
      </c>
      <c r="E7983" s="5">
        <f>VLOOKUP(A7983,'Daily Nat Light Offices Mtl'!$A$1:$G$366,7)</f>
        <v>679.88403229151834</v>
      </c>
      <c r="F7983">
        <f t="shared" si="500"/>
        <v>42.492752018219896</v>
      </c>
      <c r="G7983">
        <f t="shared" si="501"/>
        <v>118.03542227283305</v>
      </c>
      <c r="H7983">
        <f t="shared" si="502"/>
        <v>0.98362851894027536</v>
      </c>
    </row>
    <row r="7984" spans="1:8" x14ac:dyDescent="0.35">
      <c r="A7984" s="2">
        <v>35032</v>
      </c>
      <c r="B7984" s="3">
        <v>0.58333333333333337</v>
      </c>
      <c r="C7984">
        <v>1509.86</v>
      </c>
      <c r="D7984" s="4" t="b">
        <f t="shared" si="499"/>
        <v>1</v>
      </c>
      <c r="E7984" s="5">
        <f>VLOOKUP(A7984,'Daily Nat Light Offices Mtl'!$A$1:$G$366,7)</f>
        <v>679.88403229151834</v>
      </c>
      <c r="F7984">
        <f t="shared" si="500"/>
        <v>42.492752018219896</v>
      </c>
      <c r="G7984">
        <f t="shared" si="501"/>
        <v>118.03542227283305</v>
      </c>
      <c r="H7984">
        <f t="shared" si="502"/>
        <v>0.98362851894027536</v>
      </c>
    </row>
    <row r="7985" spans="1:8" x14ac:dyDescent="0.35">
      <c r="A7985" s="2">
        <v>35032</v>
      </c>
      <c r="B7985" s="3">
        <v>0.625</v>
      </c>
      <c r="C7985">
        <v>1051.82</v>
      </c>
      <c r="D7985" s="4" t="b">
        <f t="shared" si="499"/>
        <v>1</v>
      </c>
      <c r="E7985" s="5">
        <f>VLOOKUP(A7985,'Daily Nat Light Offices Mtl'!$A$1:$G$366,7)</f>
        <v>679.88403229151834</v>
      </c>
      <c r="F7985">
        <f t="shared" si="500"/>
        <v>42.492752018219896</v>
      </c>
      <c r="G7985">
        <f t="shared" si="501"/>
        <v>118.03542227283305</v>
      </c>
      <c r="H7985">
        <f t="shared" si="502"/>
        <v>0.98362851894027536</v>
      </c>
    </row>
    <row r="7986" spans="1:8" x14ac:dyDescent="0.35">
      <c r="A7986" s="2">
        <v>35032</v>
      </c>
      <c r="B7986" s="3">
        <v>0.66666666666666663</v>
      </c>
      <c r="C7986">
        <v>886.524</v>
      </c>
      <c r="D7986" s="4" t="b">
        <f t="shared" si="499"/>
        <v>1</v>
      </c>
      <c r="E7986" s="5">
        <f>VLOOKUP(A7986,'Daily Nat Light Offices Mtl'!$A$1:$G$366,7)</f>
        <v>679.88403229151834</v>
      </c>
      <c r="F7986">
        <f t="shared" si="500"/>
        <v>42.492752018219896</v>
      </c>
      <c r="G7986">
        <f t="shared" si="501"/>
        <v>118.03542227283305</v>
      </c>
      <c r="H7986">
        <f t="shared" si="502"/>
        <v>0.98362851894027536</v>
      </c>
    </row>
    <row r="7987" spans="1:8" x14ac:dyDescent="0.35">
      <c r="A7987" s="2">
        <v>35032</v>
      </c>
      <c r="B7987" s="3">
        <v>0.70833333333333337</v>
      </c>
      <c r="C7987">
        <v>788.02200000000005</v>
      </c>
      <c r="D7987" s="4" t="b">
        <f t="shared" si="499"/>
        <v>1</v>
      </c>
      <c r="E7987" s="5">
        <f>VLOOKUP(A7987,'Daily Nat Light Offices Mtl'!$A$1:$G$366,7)</f>
        <v>679.88403229151834</v>
      </c>
      <c r="F7987">
        <f t="shared" si="500"/>
        <v>42.492752018219896</v>
      </c>
      <c r="G7987">
        <f t="shared" si="501"/>
        <v>118.03542227283305</v>
      </c>
      <c r="H7987">
        <f t="shared" si="502"/>
        <v>0.98362851894027536</v>
      </c>
    </row>
    <row r="7988" spans="1:8" x14ac:dyDescent="0.35">
      <c r="A7988" s="2">
        <v>35032</v>
      </c>
      <c r="B7988" s="3">
        <v>0.75</v>
      </c>
      <c r="C7988">
        <v>492.51400000000001</v>
      </c>
      <c r="D7988" s="4" t="b">
        <f t="shared" si="499"/>
        <v>1</v>
      </c>
      <c r="E7988" s="5">
        <f>VLOOKUP(A7988,'Daily Nat Light Offices Mtl'!$A$1:$G$366,7)</f>
        <v>679.88403229151834</v>
      </c>
      <c r="F7988">
        <f t="shared" si="500"/>
        <v>42.492752018219896</v>
      </c>
      <c r="G7988">
        <f t="shared" si="501"/>
        <v>118.03542227283305</v>
      </c>
      <c r="H7988">
        <f t="shared" si="502"/>
        <v>0.98362851894027536</v>
      </c>
    </row>
    <row r="7989" spans="1:8" x14ac:dyDescent="0.35">
      <c r="A7989" s="2">
        <v>35032</v>
      </c>
      <c r="B7989" s="3">
        <v>0.79166666666666663</v>
      </c>
      <c r="C7989">
        <v>295.50799999999998</v>
      </c>
      <c r="D7989" s="4" t="b">
        <f t="shared" si="499"/>
        <v>1</v>
      </c>
      <c r="E7989" s="5">
        <f>VLOOKUP(A7989,'Daily Nat Light Offices Mtl'!$A$1:$G$366,7)</f>
        <v>679.88403229151834</v>
      </c>
      <c r="F7989">
        <f t="shared" si="500"/>
        <v>42.492752018219896</v>
      </c>
      <c r="G7989">
        <f t="shared" si="501"/>
        <v>118.03542227283305</v>
      </c>
      <c r="H7989">
        <f t="shared" si="502"/>
        <v>0.98362851894027536</v>
      </c>
    </row>
    <row r="7990" spans="1:8" x14ac:dyDescent="0.35">
      <c r="A7990" s="2">
        <v>35032</v>
      </c>
      <c r="B7990" s="3">
        <v>0.83333333333333337</v>
      </c>
      <c r="C7990">
        <v>295.50799999999998</v>
      </c>
      <c r="D7990" s="4" t="b">
        <f t="shared" si="499"/>
        <v>1</v>
      </c>
      <c r="E7990" s="5">
        <f>VLOOKUP(A7990,'Daily Nat Light Offices Mtl'!$A$1:$G$366,7)</f>
        <v>679.88403229151834</v>
      </c>
      <c r="F7990">
        <f t="shared" si="500"/>
        <v>42.492752018219896</v>
      </c>
      <c r="G7990">
        <f t="shared" si="501"/>
        <v>118.03542227283305</v>
      </c>
      <c r="H7990">
        <f t="shared" si="502"/>
        <v>0.98362851894027536</v>
      </c>
    </row>
    <row r="7991" spans="1:8" x14ac:dyDescent="0.35">
      <c r="A7991" s="2">
        <v>35032</v>
      </c>
      <c r="B7991" s="3">
        <v>0.875</v>
      </c>
      <c r="C7991">
        <v>98.502700000000004</v>
      </c>
      <c r="D7991" s="4" t="b">
        <f t="shared" si="499"/>
        <v>1</v>
      </c>
      <c r="E7991" s="5">
        <f>VLOOKUP(A7991,'Daily Nat Light Offices Mtl'!$A$1:$G$366,7)</f>
        <v>679.88403229151834</v>
      </c>
      <c r="F7991">
        <f t="shared" si="500"/>
        <v>42.492752018219896</v>
      </c>
      <c r="G7991">
        <f t="shared" si="501"/>
        <v>118.03542227283305</v>
      </c>
      <c r="H7991">
        <f t="shared" si="502"/>
        <v>0.98362851894027536</v>
      </c>
    </row>
    <row r="7992" spans="1:8" x14ac:dyDescent="0.35">
      <c r="A7992" s="2">
        <v>35032</v>
      </c>
      <c r="B7992" s="3">
        <v>0.91666666666666663</v>
      </c>
      <c r="C7992">
        <v>98.502700000000004</v>
      </c>
      <c r="D7992" s="4" t="b">
        <f t="shared" si="499"/>
        <v>0</v>
      </c>
      <c r="E7992" s="5">
        <f>VLOOKUP(A7992,'Daily Nat Light Offices Mtl'!$A$1:$G$366,7)</f>
        <v>679.88403229151834</v>
      </c>
      <c r="F7992">
        <f t="shared" si="500"/>
        <v>0</v>
      </c>
      <c r="G7992">
        <f t="shared" si="501"/>
        <v>0</v>
      </c>
      <c r="H7992">
        <f t="shared" si="502"/>
        <v>0</v>
      </c>
    </row>
    <row r="7993" spans="1:8" x14ac:dyDescent="0.35">
      <c r="A7993" s="2">
        <v>35032</v>
      </c>
      <c r="B7993" s="3">
        <v>0.95833333333333337</v>
      </c>
      <c r="C7993">
        <v>49.251399999999997</v>
      </c>
      <c r="D7993" s="4" t="b">
        <f t="shared" si="499"/>
        <v>0</v>
      </c>
      <c r="E7993" s="5">
        <f>VLOOKUP(A7993,'Daily Nat Light Offices Mtl'!$A$1:$G$366,7)</f>
        <v>679.88403229151834</v>
      </c>
      <c r="F7993">
        <f t="shared" si="500"/>
        <v>0</v>
      </c>
      <c r="G7993">
        <f t="shared" si="501"/>
        <v>0</v>
      </c>
      <c r="H7993">
        <f t="shared" si="502"/>
        <v>0</v>
      </c>
    </row>
    <row r="7994" spans="1:8" x14ac:dyDescent="0.35">
      <c r="A7994" s="2">
        <v>35033</v>
      </c>
      <c r="B7994" s="3">
        <v>0</v>
      </c>
      <c r="C7994">
        <v>49.251399999999997</v>
      </c>
      <c r="D7994" s="4" t="b">
        <f t="shared" si="499"/>
        <v>0</v>
      </c>
      <c r="E7994" s="5">
        <f>VLOOKUP(A7994,'Daily Nat Light Offices Mtl'!$A$1:$G$366,7)</f>
        <v>670.95903369461337</v>
      </c>
      <c r="F7994">
        <f t="shared" si="500"/>
        <v>0</v>
      </c>
      <c r="G7994">
        <f t="shared" si="501"/>
        <v>0</v>
      </c>
      <c r="H7994">
        <f t="shared" si="502"/>
        <v>0</v>
      </c>
    </row>
    <row r="7995" spans="1:8" x14ac:dyDescent="0.35">
      <c r="A7995" s="2">
        <v>35033</v>
      </c>
      <c r="B7995" s="3">
        <v>4.1666666666666664E-2</v>
      </c>
      <c r="C7995">
        <v>49.251399999999997</v>
      </c>
      <c r="D7995" s="4" t="b">
        <f t="shared" si="499"/>
        <v>0</v>
      </c>
      <c r="E7995" s="5">
        <f>VLOOKUP(A7995,'Daily Nat Light Offices Mtl'!$A$1:$G$366,7)</f>
        <v>670.95903369461337</v>
      </c>
      <c r="F7995">
        <f t="shared" si="500"/>
        <v>0</v>
      </c>
      <c r="G7995">
        <f t="shared" si="501"/>
        <v>0</v>
      </c>
      <c r="H7995">
        <f t="shared" si="502"/>
        <v>0</v>
      </c>
    </row>
    <row r="7996" spans="1:8" x14ac:dyDescent="0.35">
      <c r="A7996" s="2">
        <v>35033</v>
      </c>
      <c r="B7996" s="3">
        <v>8.3333333333333329E-2</v>
      </c>
      <c r="C7996">
        <v>49.251399999999997</v>
      </c>
      <c r="D7996" s="4" t="b">
        <f t="shared" si="499"/>
        <v>0</v>
      </c>
      <c r="E7996" s="5">
        <f>VLOOKUP(A7996,'Daily Nat Light Offices Mtl'!$A$1:$G$366,7)</f>
        <v>670.95903369461337</v>
      </c>
      <c r="F7996">
        <f t="shared" si="500"/>
        <v>0</v>
      </c>
      <c r="G7996">
        <f t="shared" si="501"/>
        <v>0</v>
      </c>
      <c r="H7996">
        <f t="shared" si="502"/>
        <v>0</v>
      </c>
    </row>
    <row r="7997" spans="1:8" x14ac:dyDescent="0.35">
      <c r="A7997" s="2">
        <v>35033</v>
      </c>
      <c r="B7997" s="3">
        <v>0.125</v>
      </c>
      <c r="C7997">
        <v>49.251399999999997</v>
      </c>
      <c r="D7997" s="4" t="b">
        <f t="shared" si="499"/>
        <v>0</v>
      </c>
      <c r="E7997" s="5">
        <f>VLOOKUP(A7997,'Daily Nat Light Offices Mtl'!$A$1:$G$366,7)</f>
        <v>670.95903369461337</v>
      </c>
      <c r="F7997">
        <f t="shared" si="500"/>
        <v>0</v>
      </c>
      <c r="G7997">
        <f t="shared" si="501"/>
        <v>0</v>
      </c>
      <c r="H7997">
        <f t="shared" si="502"/>
        <v>0</v>
      </c>
    </row>
    <row r="7998" spans="1:8" x14ac:dyDescent="0.35">
      <c r="A7998" s="2">
        <v>35033</v>
      </c>
      <c r="B7998" s="3">
        <v>0.16666666666666666</v>
      </c>
      <c r="C7998">
        <v>49.251399999999997</v>
      </c>
      <c r="D7998" s="4" t="b">
        <f t="shared" si="499"/>
        <v>0</v>
      </c>
      <c r="E7998" s="5">
        <f>VLOOKUP(A7998,'Daily Nat Light Offices Mtl'!$A$1:$G$366,7)</f>
        <v>670.95903369461337</v>
      </c>
      <c r="F7998">
        <f t="shared" si="500"/>
        <v>0</v>
      </c>
      <c r="G7998">
        <f t="shared" si="501"/>
        <v>0</v>
      </c>
      <c r="H7998">
        <f t="shared" si="502"/>
        <v>0</v>
      </c>
    </row>
    <row r="7999" spans="1:8" x14ac:dyDescent="0.35">
      <c r="A7999" s="2">
        <v>35033</v>
      </c>
      <c r="B7999" s="3">
        <v>0.20833333333333334</v>
      </c>
      <c r="C7999">
        <v>49.251399999999997</v>
      </c>
      <c r="D7999" s="4" t="b">
        <f t="shared" si="499"/>
        <v>1</v>
      </c>
      <c r="E7999" s="5">
        <f>VLOOKUP(A7999,'Daily Nat Light Offices Mtl'!$A$1:$G$366,7)</f>
        <v>670.95903369461337</v>
      </c>
      <c r="F7999">
        <f t="shared" si="500"/>
        <v>41.934939605913335</v>
      </c>
      <c r="G7999">
        <f t="shared" si="501"/>
        <v>116.48594334975927</v>
      </c>
      <c r="H7999">
        <f t="shared" si="502"/>
        <v>0.97071619458132719</v>
      </c>
    </row>
    <row r="8000" spans="1:8" x14ac:dyDescent="0.35">
      <c r="A8000" s="2">
        <v>35033</v>
      </c>
      <c r="B8000" s="3">
        <v>0.25</v>
      </c>
      <c r="C8000">
        <v>49.251399999999997</v>
      </c>
      <c r="D8000" s="4" t="b">
        <f t="shared" si="499"/>
        <v>1</v>
      </c>
      <c r="E8000" s="5">
        <f>VLOOKUP(A8000,'Daily Nat Light Offices Mtl'!$A$1:$G$366,7)</f>
        <v>670.95903369461337</v>
      </c>
      <c r="F8000">
        <f t="shared" si="500"/>
        <v>41.934939605913335</v>
      </c>
      <c r="G8000">
        <f t="shared" si="501"/>
        <v>116.48594334975927</v>
      </c>
      <c r="H8000">
        <f t="shared" si="502"/>
        <v>0.97071619458132719</v>
      </c>
    </row>
    <row r="8001" spans="1:8" x14ac:dyDescent="0.35">
      <c r="A8001" s="2">
        <v>35033</v>
      </c>
      <c r="B8001" s="3">
        <v>0.29166666666666669</v>
      </c>
      <c r="C8001">
        <v>527.89200000000005</v>
      </c>
      <c r="D8001" s="4" t="b">
        <f t="shared" si="499"/>
        <v>1</v>
      </c>
      <c r="E8001" s="5">
        <f>VLOOKUP(A8001,'Daily Nat Light Offices Mtl'!$A$1:$G$366,7)</f>
        <v>670.95903369461337</v>
      </c>
      <c r="F8001">
        <f t="shared" si="500"/>
        <v>41.934939605913335</v>
      </c>
      <c r="G8001">
        <f t="shared" si="501"/>
        <v>116.48594334975927</v>
      </c>
      <c r="H8001">
        <f t="shared" si="502"/>
        <v>0.97071619458132719</v>
      </c>
    </row>
    <row r="8002" spans="1:8" x14ac:dyDescent="0.35">
      <c r="A8002" s="2">
        <v>35033</v>
      </c>
      <c r="B8002" s="3">
        <v>0.33333333333333331</v>
      </c>
      <c r="C8002">
        <v>2025.44</v>
      </c>
      <c r="D8002" s="4" t="b">
        <f t="shared" ref="D8002:D8065" si="503">AND(B8002&gt;$B$6,B8002&lt;$B$24,E8002&gt;0)</f>
        <v>1</v>
      </c>
      <c r="E8002" s="5">
        <f>VLOOKUP(A8002,'Daily Nat Light Offices Mtl'!$A$1:$G$366,7)</f>
        <v>670.95903369461337</v>
      </c>
      <c r="F8002">
        <f t="shared" si="500"/>
        <v>41.934939605913335</v>
      </c>
      <c r="G8002">
        <f t="shared" si="501"/>
        <v>116.48594334975927</v>
      </c>
      <c r="H8002">
        <f t="shared" si="502"/>
        <v>0.97071619458132719</v>
      </c>
    </row>
    <row r="8003" spans="1:8" x14ac:dyDescent="0.35">
      <c r="A8003" s="2">
        <v>35033</v>
      </c>
      <c r="B8003" s="3">
        <v>0.375</v>
      </c>
      <c r="C8003">
        <v>5652.75</v>
      </c>
      <c r="D8003" s="4" t="b">
        <f t="shared" si="503"/>
        <v>1</v>
      </c>
      <c r="E8003" s="5">
        <f>VLOOKUP(A8003,'Daily Nat Light Offices Mtl'!$A$1:$G$366,7)</f>
        <v>670.95903369461337</v>
      </c>
      <c r="F8003">
        <f t="shared" ref="F8003:F8066" si="504">IF(D8003,E8003/16,0)</f>
        <v>41.934939605913335</v>
      </c>
      <c r="G8003">
        <f t="shared" ref="G8003:G8066" si="505">CONVERT(F8003*10^4,"J","Wh")</f>
        <v>116.48594334975927</v>
      </c>
      <c r="H8003">
        <f t="shared" ref="H8003:H8066" si="506">G8003/$J$2</f>
        <v>0.97071619458132719</v>
      </c>
    </row>
    <row r="8004" spans="1:8" x14ac:dyDescent="0.35">
      <c r="A8004" s="2">
        <v>35033</v>
      </c>
      <c r="B8004" s="3">
        <v>0.41666666666666669</v>
      </c>
      <c r="C8004">
        <v>11037.9</v>
      </c>
      <c r="D8004" s="4" t="b">
        <f t="shared" si="503"/>
        <v>1</v>
      </c>
      <c r="E8004" s="5">
        <f>VLOOKUP(A8004,'Daily Nat Light Offices Mtl'!$A$1:$G$366,7)</f>
        <v>670.95903369461337</v>
      </c>
      <c r="F8004">
        <f t="shared" si="504"/>
        <v>41.934939605913335</v>
      </c>
      <c r="G8004">
        <f t="shared" si="505"/>
        <v>116.48594334975927</v>
      </c>
      <c r="H8004">
        <f t="shared" si="506"/>
        <v>0.97071619458132719</v>
      </c>
    </row>
    <row r="8005" spans="1:8" x14ac:dyDescent="0.35">
      <c r="A8005" s="2">
        <v>35033</v>
      </c>
      <c r="B8005" s="3">
        <v>0.45833333333333331</v>
      </c>
      <c r="C8005">
        <v>12076</v>
      </c>
      <c r="D8005" s="4" t="b">
        <f t="shared" si="503"/>
        <v>1</v>
      </c>
      <c r="E8005" s="5">
        <f>VLOOKUP(A8005,'Daily Nat Light Offices Mtl'!$A$1:$G$366,7)</f>
        <v>670.95903369461337</v>
      </c>
      <c r="F8005">
        <f t="shared" si="504"/>
        <v>41.934939605913335</v>
      </c>
      <c r="G8005">
        <f t="shared" si="505"/>
        <v>116.48594334975927</v>
      </c>
      <c r="H8005">
        <f t="shared" si="506"/>
        <v>0.97071619458132719</v>
      </c>
    </row>
    <row r="8006" spans="1:8" x14ac:dyDescent="0.35">
      <c r="A8006" s="2">
        <v>35033</v>
      </c>
      <c r="B8006" s="3">
        <v>0.5</v>
      </c>
      <c r="C8006">
        <v>8241.5</v>
      </c>
      <c r="D8006" s="4" t="b">
        <f t="shared" si="503"/>
        <v>1</v>
      </c>
      <c r="E8006" s="5">
        <f>VLOOKUP(A8006,'Daily Nat Light Offices Mtl'!$A$1:$G$366,7)</f>
        <v>670.95903369461337</v>
      </c>
      <c r="F8006">
        <f t="shared" si="504"/>
        <v>41.934939605913335</v>
      </c>
      <c r="G8006">
        <f t="shared" si="505"/>
        <v>116.48594334975927</v>
      </c>
      <c r="H8006">
        <f t="shared" si="506"/>
        <v>0.97071619458132719</v>
      </c>
    </row>
    <row r="8007" spans="1:8" x14ac:dyDescent="0.35">
      <c r="A8007" s="2">
        <v>35033</v>
      </c>
      <c r="B8007" s="3">
        <v>0.54166666666666663</v>
      </c>
      <c r="C8007">
        <v>4610.49</v>
      </c>
      <c r="D8007" s="4" t="b">
        <f t="shared" si="503"/>
        <v>1</v>
      </c>
      <c r="E8007" s="5">
        <f>VLOOKUP(A8007,'Daily Nat Light Offices Mtl'!$A$1:$G$366,7)</f>
        <v>670.95903369461337</v>
      </c>
      <c r="F8007">
        <f t="shared" si="504"/>
        <v>41.934939605913335</v>
      </c>
      <c r="G8007">
        <f t="shared" si="505"/>
        <v>116.48594334975927</v>
      </c>
      <c r="H8007">
        <f t="shared" si="506"/>
        <v>0.97071619458132719</v>
      </c>
    </row>
    <row r="8008" spans="1:8" x14ac:dyDescent="0.35">
      <c r="A8008" s="2">
        <v>35033</v>
      </c>
      <c r="B8008" s="3">
        <v>0.58333333333333337</v>
      </c>
      <c r="C8008">
        <v>2548.7399999999998</v>
      </c>
      <c r="D8008" s="4" t="b">
        <f t="shared" si="503"/>
        <v>1</v>
      </c>
      <c r="E8008" s="5">
        <f>VLOOKUP(A8008,'Daily Nat Light Offices Mtl'!$A$1:$G$366,7)</f>
        <v>670.95903369461337</v>
      </c>
      <c r="F8008">
        <f t="shared" si="504"/>
        <v>41.934939605913335</v>
      </c>
      <c r="G8008">
        <f t="shared" si="505"/>
        <v>116.48594334975927</v>
      </c>
      <c r="H8008">
        <f t="shared" si="506"/>
        <v>0.97071619458132719</v>
      </c>
    </row>
    <row r="8009" spans="1:8" x14ac:dyDescent="0.35">
      <c r="A8009" s="2">
        <v>35033</v>
      </c>
      <c r="B8009" s="3">
        <v>0.625</v>
      </c>
      <c r="C8009">
        <v>1077.8499999999999</v>
      </c>
      <c r="D8009" s="4" t="b">
        <f t="shared" si="503"/>
        <v>1</v>
      </c>
      <c r="E8009" s="5">
        <f>VLOOKUP(A8009,'Daily Nat Light Offices Mtl'!$A$1:$G$366,7)</f>
        <v>670.95903369461337</v>
      </c>
      <c r="F8009">
        <f t="shared" si="504"/>
        <v>41.934939605913335</v>
      </c>
      <c r="G8009">
        <f t="shared" si="505"/>
        <v>116.48594334975927</v>
      </c>
      <c r="H8009">
        <f t="shared" si="506"/>
        <v>0.97071619458132719</v>
      </c>
    </row>
    <row r="8010" spans="1:8" x14ac:dyDescent="0.35">
      <c r="A8010" s="2">
        <v>35033</v>
      </c>
      <c r="B8010" s="3">
        <v>0.66666666666666663</v>
      </c>
      <c r="C8010">
        <v>886.524</v>
      </c>
      <c r="D8010" s="4" t="b">
        <f t="shared" si="503"/>
        <v>1</v>
      </c>
      <c r="E8010" s="5">
        <f>VLOOKUP(A8010,'Daily Nat Light Offices Mtl'!$A$1:$G$366,7)</f>
        <v>670.95903369461337</v>
      </c>
      <c r="F8010">
        <f t="shared" si="504"/>
        <v>41.934939605913335</v>
      </c>
      <c r="G8010">
        <f t="shared" si="505"/>
        <v>116.48594334975927</v>
      </c>
      <c r="H8010">
        <f t="shared" si="506"/>
        <v>0.97071619458132719</v>
      </c>
    </row>
    <row r="8011" spans="1:8" x14ac:dyDescent="0.35">
      <c r="A8011" s="2">
        <v>35033</v>
      </c>
      <c r="B8011" s="3">
        <v>0.70833333333333337</v>
      </c>
      <c r="C8011">
        <v>788.02200000000005</v>
      </c>
      <c r="D8011" s="4" t="b">
        <f t="shared" si="503"/>
        <v>1</v>
      </c>
      <c r="E8011" s="5">
        <f>VLOOKUP(A8011,'Daily Nat Light Offices Mtl'!$A$1:$G$366,7)</f>
        <v>670.95903369461337</v>
      </c>
      <c r="F8011">
        <f t="shared" si="504"/>
        <v>41.934939605913335</v>
      </c>
      <c r="G8011">
        <f t="shared" si="505"/>
        <v>116.48594334975927</v>
      </c>
      <c r="H8011">
        <f t="shared" si="506"/>
        <v>0.97071619458132719</v>
      </c>
    </row>
    <row r="8012" spans="1:8" x14ac:dyDescent="0.35">
      <c r="A8012" s="2">
        <v>35033</v>
      </c>
      <c r="B8012" s="3">
        <v>0.75</v>
      </c>
      <c r="C8012">
        <v>492.51400000000001</v>
      </c>
      <c r="D8012" s="4" t="b">
        <f t="shared" si="503"/>
        <v>1</v>
      </c>
      <c r="E8012" s="5">
        <f>VLOOKUP(A8012,'Daily Nat Light Offices Mtl'!$A$1:$G$366,7)</f>
        <v>670.95903369461337</v>
      </c>
      <c r="F8012">
        <f t="shared" si="504"/>
        <v>41.934939605913335</v>
      </c>
      <c r="G8012">
        <f t="shared" si="505"/>
        <v>116.48594334975927</v>
      </c>
      <c r="H8012">
        <f t="shared" si="506"/>
        <v>0.97071619458132719</v>
      </c>
    </row>
    <row r="8013" spans="1:8" x14ac:dyDescent="0.35">
      <c r="A8013" s="2">
        <v>35033</v>
      </c>
      <c r="B8013" s="3">
        <v>0.79166666666666663</v>
      </c>
      <c r="C8013">
        <v>295.50799999999998</v>
      </c>
      <c r="D8013" s="4" t="b">
        <f t="shared" si="503"/>
        <v>1</v>
      </c>
      <c r="E8013" s="5">
        <f>VLOOKUP(A8013,'Daily Nat Light Offices Mtl'!$A$1:$G$366,7)</f>
        <v>670.95903369461337</v>
      </c>
      <c r="F8013">
        <f t="shared" si="504"/>
        <v>41.934939605913335</v>
      </c>
      <c r="G8013">
        <f t="shared" si="505"/>
        <v>116.48594334975927</v>
      </c>
      <c r="H8013">
        <f t="shared" si="506"/>
        <v>0.97071619458132719</v>
      </c>
    </row>
    <row r="8014" spans="1:8" x14ac:dyDescent="0.35">
      <c r="A8014" s="2">
        <v>35033</v>
      </c>
      <c r="B8014" s="3">
        <v>0.83333333333333337</v>
      </c>
      <c r="C8014">
        <v>295.50799999999998</v>
      </c>
      <c r="D8014" s="4" t="b">
        <f t="shared" si="503"/>
        <v>1</v>
      </c>
      <c r="E8014" s="5">
        <f>VLOOKUP(A8014,'Daily Nat Light Offices Mtl'!$A$1:$G$366,7)</f>
        <v>670.95903369461337</v>
      </c>
      <c r="F8014">
        <f t="shared" si="504"/>
        <v>41.934939605913335</v>
      </c>
      <c r="G8014">
        <f t="shared" si="505"/>
        <v>116.48594334975927</v>
      </c>
      <c r="H8014">
        <f t="shared" si="506"/>
        <v>0.97071619458132719</v>
      </c>
    </row>
    <row r="8015" spans="1:8" x14ac:dyDescent="0.35">
      <c r="A8015" s="2">
        <v>35033</v>
      </c>
      <c r="B8015" s="3">
        <v>0.875</v>
      </c>
      <c r="C8015">
        <v>98.502700000000004</v>
      </c>
      <c r="D8015" s="4" t="b">
        <f t="shared" si="503"/>
        <v>1</v>
      </c>
      <c r="E8015" s="5">
        <f>VLOOKUP(A8015,'Daily Nat Light Offices Mtl'!$A$1:$G$366,7)</f>
        <v>670.95903369461337</v>
      </c>
      <c r="F8015">
        <f t="shared" si="504"/>
        <v>41.934939605913335</v>
      </c>
      <c r="G8015">
        <f t="shared" si="505"/>
        <v>116.48594334975927</v>
      </c>
      <c r="H8015">
        <f t="shared" si="506"/>
        <v>0.97071619458132719</v>
      </c>
    </row>
    <row r="8016" spans="1:8" x14ac:dyDescent="0.35">
      <c r="A8016" s="2">
        <v>35033</v>
      </c>
      <c r="B8016" s="3">
        <v>0.91666666666666663</v>
      </c>
      <c r="C8016">
        <v>98.502700000000004</v>
      </c>
      <c r="D8016" s="4" t="b">
        <f t="shared" si="503"/>
        <v>0</v>
      </c>
      <c r="E8016" s="5">
        <f>VLOOKUP(A8016,'Daily Nat Light Offices Mtl'!$A$1:$G$366,7)</f>
        <v>670.95903369461337</v>
      </c>
      <c r="F8016">
        <f t="shared" si="504"/>
        <v>0</v>
      </c>
      <c r="G8016">
        <f t="shared" si="505"/>
        <v>0</v>
      </c>
      <c r="H8016">
        <f t="shared" si="506"/>
        <v>0</v>
      </c>
    </row>
    <row r="8017" spans="1:8" x14ac:dyDescent="0.35">
      <c r="A8017" s="2">
        <v>35033</v>
      </c>
      <c r="B8017" s="3">
        <v>0.95833333333333337</v>
      </c>
      <c r="C8017">
        <v>49.251399999999997</v>
      </c>
      <c r="D8017" s="4" t="b">
        <f t="shared" si="503"/>
        <v>0</v>
      </c>
      <c r="E8017" s="5">
        <f>VLOOKUP(A8017,'Daily Nat Light Offices Mtl'!$A$1:$G$366,7)</f>
        <v>670.95903369461337</v>
      </c>
      <c r="F8017">
        <f t="shared" si="504"/>
        <v>0</v>
      </c>
      <c r="G8017">
        <f t="shared" si="505"/>
        <v>0</v>
      </c>
      <c r="H8017">
        <f t="shared" si="506"/>
        <v>0</v>
      </c>
    </row>
    <row r="8018" spans="1:8" x14ac:dyDescent="0.35">
      <c r="A8018" s="2">
        <v>35034</v>
      </c>
      <c r="B8018" s="3">
        <v>0</v>
      </c>
      <c r="C8018">
        <v>49.251399999999997</v>
      </c>
      <c r="D8018" s="4" t="b">
        <f t="shared" si="503"/>
        <v>0</v>
      </c>
      <c r="E8018" s="5">
        <f>VLOOKUP(A8018,'Daily Nat Light Offices Mtl'!$A$1:$G$366,7)</f>
        <v>674.0621257905118</v>
      </c>
      <c r="F8018">
        <f t="shared" si="504"/>
        <v>0</v>
      </c>
      <c r="G8018">
        <f t="shared" si="505"/>
        <v>0</v>
      </c>
      <c r="H8018">
        <f t="shared" si="506"/>
        <v>0</v>
      </c>
    </row>
    <row r="8019" spans="1:8" x14ac:dyDescent="0.35">
      <c r="A8019" s="2">
        <v>35034</v>
      </c>
      <c r="B8019" s="3">
        <v>4.1666666666666664E-2</v>
      </c>
      <c r="C8019">
        <v>49.251399999999997</v>
      </c>
      <c r="D8019" s="4" t="b">
        <f t="shared" si="503"/>
        <v>0</v>
      </c>
      <c r="E8019" s="5">
        <f>VLOOKUP(A8019,'Daily Nat Light Offices Mtl'!$A$1:$G$366,7)</f>
        <v>674.0621257905118</v>
      </c>
      <c r="F8019">
        <f t="shared" si="504"/>
        <v>0</v>
      </c>
      <c r="G8019">
        <f t="shared" si="505"/>
        <v>0</v>
      </c>
      <c r="H8019">
        <f t="shared" si="506"/>
        <v>0</v>
      </c>
    </row>
    <row r="8020" spans="1:8" x14ac:dyDescent="0.35">
      <c r="A8020" s="2">
        <v>35034</v>
      </c>
      <c r="B8020" s="3">
        <v>8.3333333333333329E-2</v>
      </c>
      <c r="C8020">
        <v>49.251399999999997</v>
      </c>
      <c r="D8020" s="4" t="b">
        <f t="shared" si="503"/>
        <v>0</v>
      </c>
      <c r="E8020" s="5">
        <f>VLOOKUP(A8020,'Daily Nat Light Offices Mtl'!$A$1:$G$366,7)</f>
        <v>674.0621257905118</v>
      </c>
      <c r="F8020">
        <f t="shared" si="504"/>
        <v>0</v>
      </c>
      <c r="G8020">
        <f t="shared" si="505"/>
        <v>0</v>
      </c>
      <c r="H8020">
        <f t="shared" si="506"/>
        <v>0</v>
      </c>
    </row>
    <row r="8021" spans="1:8" x14ac:dyDescent="0.35">
      <c r="A8021" s="2">
        <v>35034</v>
      </c>
      <c r="B8021" s="3">
        <v>0.125</v>
      </c>
      <c r="C8021">
        <v>49.251399999999997</v>
      </c>
      <c r="D8021" s="4" t="b">
        <f t="shared" si="503"/>
        <v>0</v>
      </c>
      <c r="E8021" s="5">
        <f>VLOOKUP(A8021,'Daily Nat Light Offices Mtl'!$A$1:$G$366,7)</f>
        <v>674.0621257905118</v>
      </c>
      <c r="F8021">
        <f t="shared" si="504"/>
        <v>0</v>
      </c>
      <c r="G8021">
        <f t="shared" si="505"/>
        <v>0</v>
      </c>
      <c r="H8021">
        <f t="shared" si="506"/>
        <v>0</v>
      </c>
    </row>
    <row r="8022" spans="1:8" x14ac:dyDescent="0.35">
      <c r="A8022" s="2">
        <v>35034</v>
      </c>
      <c r="B8022" s="3">
        <v>0.16666666666666666</v>
      </c>
      <c r="C8022">
        <v>49.251399999999997</v>
      </c>
      <c r="D8022" s="4" t="b">
        <f t="shared" si="503"/>
        <v>0</v>
      </c>
      <c r="E8022" s="5">
        <f>VLOOKUP(A8022,'Daily Nat Light Offices Mtl'!$A$1:$G$366,7)</f>
        <v>674.0621257905118</v>
      </c>
      <c r="F8022">
        <f t="shared" si="504"/>
        <v>0</v>
      </c>
      <c r="G8022">
        <f t="shared" si="505"/>
        <v>0</v>
      </c>
      <c r="H8022">
        <f t="shared" si="506"/>
        <v>0</v>
      </c>
    </row>
    <row r="8023" spans="1:8" x14ac:dyDescent="0.35">
      <c r="A8023" s="2">
        <v>35034</v>
      </c>
      <c r="B8023" s="3">
        <v>0.20833333333333334</v>
      </c>
      <c r="C8023">
        <v>49.251399999999997</v>
      </c>
      <c r="D8023" s="4" t="b">
        <f t="shared" si="503"/>
        <v>1</v>
      </c>
      <c r="E8023" s="5">
        <f>VLOOKUP(A8023,'Daily Nat Light Offices Mtl'!$A$1:$G$366,7)</f>
        <v>674.0621257905118</v>
      </c>
      <c r="F8023">
        <f t="shared" si="504"/>
        <v>42.128882861906988</v>
      </c>
      <c r="G8023">
        <f t="shared" si="505"/>
        <v>117.0246746164083</v>
      </c>
      <c r="H8023">
        <f t="shared" si="506"/>
        <v>0.97520562180340253</v>
      </c>
    </row>
    <row r="8024" spans="1:8" x14ac:dyDescent="0.35">
      <c r="A8024" s="2">
        <v>35034</v>
      </c>
      <c r="B8024" s="3">
        <v>0.25</v>
      </c>
      <c r="C8024">
        <v>49.251399999999997</v>
      </c>
      <c r="D8024" s="4" t="b">
        <f t="shared" si="503"/>
        <v>1</v>
      </c>
      <c r="E8024" s="5">
        <f>VLOOKUP(A8024,'Daily Nat Light Offices Mtl'!$A$1:$G$366,7)</f>
        <v>674.0621257905118</v>
      </c>
      <c r="F8024">
        <f t="shared" si="504"/>
        <v>42.128882861906988</v>
      </c>
      <c r="G8024">
        <f t="shared" si="505"/>
        <v>117.0246746164083</v>
      </c>
      <c r="H8024">
        <f t="shared" si="506"/>
        <v>0.97520562180340253</v>
      </c>
    </row>
    <row r="8025" spans="1:8" x14ac:dyDescent="0.35">
      <c r="A8025" s="2">
        <v>35034</v>
      </c>
      <c r="B8025" s="3">
        <v>0.29166666666666669</v>
      </c>
      <c r="C8025">
        <v>647.48199999999997</v>
      </c>
      <c r="D8025" s="4" t="b">
        <f t="shared" si="503"/>
        <v>1</v>
      </c>
      <c r="E8025" s="5">
        <f>VLOOKUP(A8025,'Daily Nat Light Offices Mtl'!$A$1:$G$366,7)</f>
        <v>674.0621257905118</v>
      </c>
      <c r="F8025">
        <f t="shared" si="504"/>
        <v>42.128882861906988</v>
      </c>
      <c r="G8025">
        <f t="shared" si="505"/>
        <v>117.0246746164083</v>
      </c>
      <c r="H8025">
        <f t="shared" si="506"/>
        <v>0.97520562180340253</v>
      </c>
    </row>
    <row r="8026" spans="1:8" x14ac:dyDescent="0.35">
      <c r="A8026" s="2">
        <v>35034</v>
      </c>
      <c r="B8026" s="3">
        <v>0.33333333333333331</v>
      </c>
      <c r="C8026">
        <v>2224.42</v>
      </c>
      <c r="D8026" s="4" t="b">
        <f t="shared" si="503"/>
        <v>1</v>
      </c>
      <c r="E8026" s="5">
        <f>VLOOKUP(A8026,'Daily Nat Light Offices Mtl'!$A$1:$G$366,7)</f>
        <v>674.0621257905118</v>
      </c>
      <c r="F8026">
        <f t="shared" si="504"/>
        <v>42.128882861906988</v>
      </c>
      <c r="G8026">
        <f t="shared" si="505"/>
        <v>117.0246746164083</v>
      </c>
      <c r="H8026">
        <f t="shared" si="506"/>
        <v>0.97520562180340253</v>
      </c>
    </row>
    <row r="8027" spans="1:8" x14ac:dyDescent="0.35">
      <c r="A8027" s="2">
        <v>35034</v>
      </c>
      <c r="B8027" s="3">
        <v>0.375</v>
      </c>
      <c r="C8027">
        <v>4067.79</v>
      </c>
      <c r="D8027" s="4" t="b">
        <f t="shared" si="503"/>
        <v>1</v>
      </c>
      <c r="E8027" s="5">
        <f>VLOOKUP(A8027,'Daily Nat Light Offices Mtl'!$A$1:$G$366,7)</f>
        <v>674.0621257905118</v>
      </c>
      <c r="F8027">
        <f t="shared" si="504"/>
        <v>42.128882861906988</v>
      </c>
      <c r="G8027">
        <f t="shared" si="505"/>
        <v>117.0246746164083</v>
      </c>
      <c r="H8027">
        <f t="shared" si="506"/>
        <v>0.97520562180340253</v>
      </c>
    </row>
    <row r="8028" spans="1:8" x14ac:dyDescent="0.35">
      <c r="A8028" s="2">
        <v>35034</v>
      </c>
      <c r="B8028" s="3">
        <v>0.41666666666666669</v>
      </c>
      <c r="C8028">
        <v>6283.83</v>
      </c>
      <c r="D8028" s="4" t="b">
        <f t="shared" si="503"/>
        <v>1</v>
      </c>
      <c r="E8028" s="5">
        <f>VLOOKUP(A8028,'Daily Nat Light Offices Mtl'!$A$1:$G$366,7)</f>
        <v>674.0621257905118</v>
      </c>
      <c r="F8028">
        <f t="shared" si="504"/>
        <v>42.128882861906988</v>
      </c>
      <c r="G8028">
        <f t="shared" si="505"/>
        <v>117.0246746164083</v>
      </c>
      <c r="H8028">
        <f t="shared" si="506"/>
        <v>0.97520562180340253</v>
      </c>
    </row>
    <row r="8029" spans="1:8" x14ac:dyDescent="0.35">
      <c r="A8029" s="2">
        <v>35034</v>
      </c>
      <c r="B8029" s="3">
        <v>0.45833333333333331</v>
      </c>
      <c r="C8029">
        <v>6829.38</v>
      </c>
      <c r="D8029" s="4" t="b">
        <f t="shared" si="503"/>
        <v>1</v>
      </c>
      <c r="E8029" s="5">
        <f>VLOOKUP(A8029,'Daily Nat Light Offices Mtl'!$A$1:$G$366,7)</f>
        <v>674.0621257905118</v>
      </c>
      <c r="F8029">
        <f t="shared" si="504"/>
        <v>42.128882861906988</v>
      </c>
      <c r="G8029">
        <f t="shared" si="505"/>
        <v>117.0246746164083</v>
      </c>
      <c r="H8029">
        <f t="shared" si="506"/>
        <v>0.97520562180340253</v>
      </c>
    </row>
    <row r="8030" spans="1:8" x14ac:dyDescent="0.35">
      <c r="A8030" s="2">
        <v>35034</v>
      </c>
      <c r="B8030" s="3">
        <v>0.5</v>
      </c>
      <c r="C8030">
        <v>5665.72</v>
      </c>
      <c r="D8030" s="4" t="b">
        <f t="shared" si="503"/>
        <v>1</v>
      </c>
      <c r="E8030" s="5">
        <f>VLOOKUP(A8030,'Daily Nat Light Offices Mtl'!$A$1:$G$366,7)</f>
        <v>674.0621257905118</v>
      </c>
      <c r="F8030">
        <f t="shared" si="504"/>
        <v>42.128882861906988</v>
      </c>
      <c r="G8030">
        <f t="shared" si="505"/>
        <v>117.0246746164083</v>
      </c>
      <c r="H8030">
        <f t="shared" si="506"/>
        <v>0.97520562180340253</v>
      </c>
    </row>
    <row r="8031" spans="1:8" x14ac:dyDescent="0.35">
      <c r="A8031" s="2">
        <v>35034</v>
      </c>
      <c r="B8031" s="3">
        <v>0.54166666666666663</v>
      </c>
      <c r="C8031">
        <v>5390.18</v>
      </c>
      <c r="D8031" s="4" t="b">
        <f t="shared" si="503"/>
        <v>1</v>
      </c>
      <c r="E8031" s="5">
        <f>VLOOKUP(A8031,'Daily Nat Light Offices Mtl'!$A$1:$G$366,7)</f>
        <v>674.0621257905118</v>
      </c>
      <c r="F8031">
        <f t="shared" si="504"/>
        <v>42.128882861906988</v>
      </c>
      <c r="G8031">
        <f t="shared" si="505"/>
        <v>117.0246746164083</v>
      </c>
      <c r="H8031">
        <f t="shared" si="506"/>
        <v>0.97520562180340253</v>
      </c>
    </row>
    <row r="8032" spans="1:8" x14ac:dyDescent="0.35">
      <c r="A8032" s="2">
        <v>35034</v>
      </c>
      <c r="B8032" s="3">
        <v>0.58333333333333337</v>
      </c>
      <c r="C8032">
        <v>3827.09</v>
      </c>
      <c r="D8032" s="4" t="b">
        <f t="shared" si="503"/>
        <v>1</v>
      </c>
      <c r="E8032" s="5">
        <f>VLOOKUP(A8032,'Daily Nat Light Offices Mtl'!$A$1:$G$366,7)</f>
        <v>674.0621257905118</v>
      </c>
      <c r="F8032">
        <f t="shared" si="504"/>
        <v>42.128882861906988</v>
      </c>
      <c r="G8032">
        <f t="shared" si="505"/>
        <v>117.0246746164083</v>
      </c>
      <c r="H8032">
        <f t="shared" si="506"/>
        <v>0.97520562180340253</v>
      </c>
    </row>
    <row r="8033" spans="1:8" x14ac:dyDescent="0.35">
      <c r="A8033" s="2">
        <v>35034</v>
      </c>
      <c r="B8033" s="3">
        <v>0.625</v>
      </c>
      <c r="C8033">
        <v>1558.76</v>
      </c>
      <c r="D8033" s="4" t="b">
        <f t="shared" si="503"/>
        <v>1</v>
      </c>
      <c r="E8033" s="5">
        <f>VLOOKUP(A8033,'Daily Nat Light Offices Mtl'!$A$1:$G$366,7)</f>
        <v>674.0621257905118</v>
      </c>
      <c r="F8033">
        <f t="shared" si="504"/>
        <v>42.128882861906988</v>
      </c>
      <c r="G8033">
        <f t="shared" si="505"/>
        <v>117.0246746164083</v>
      </c>
      <c r="H8033">
        <f t="shared" si="506"/>
        <v>0.97520562180340253</v>
      </c>
    </row>
    <row r="8034" spans="1:8" x14ac:dyDescent="0.35">
      <c r="A8034" s="2">
        <v>35034</v>
      </c>
      <c r="B8034" s="3">
        <v>0.66666666666666663</v>
      </c>
      <c r="C8034">
        <v>886.524</v>
      </c>
      <c r="D8034" s="4" t="b">
        <f t="shared" si="503"/>
        <v>1</v>
      </c>
      <c r="E8034" s="5">
        <f>VLOOKUP(A8034,'Daily Nat Light Offices Mtl'!$A$1:$G$366,7)</f>
        <v>674.0621257905118</v>
      </c>
      <c r="F8034">
        <f t="shared" si="504"/>
        <v>42.128882861906988</v>
      </c>
      <c r="G8034">
        <f t="shared" si="505"/>
        <v>117.0246746164083</v>
      </c>
      <c r="H8034">
        <f t="shared" si="506"/>
        <v>0.97520562180340253</v>
      </c>
    </row>
    <row r="8035" spans="1:8" x14ac:dyDescent="0.35">
      <c r="A8035" s="2">
        <v>35034</v>
      </c>
      <c r="B8035" s="3">
        <v>0.70833333333333337</v>
      </c>
      <c r="C8035">
        <v>788.02200000000005</v>
      </c>
      <c r="D8035" s="4" t="b">
        <f t="shared" si="503"/>
        <v>1</v>
      </c>
      <c r="E8035" s="5">
        <f>VLOOKUP(A8035,'Daily Nat Light Offices Mtl'!$A$1:$G$366,7)</f>
        <v>674.0621257905118</v>
      </c>
      <c r="F8035">
        <f t="shared" si="504"/>
        <v>42.128882861906988</v>
      </c>
      <c r="G8035">
        <f t="shared" si="505"/>
        <v>117.0246746164083</v>
      </c>
      <c r="H8035">
        <f t="shared" si="506"/>
        <v>0.97520562180340253</v>
      </c>
    </row>
    <row r="8036" spans="1:8" x14ac:dyDescent="0.35">
      <c r="A8036" s="2">
        <v>35034</v>
      </c>
      <c r="B8036" s="3">
        <v>0.75</v>
      </c>
      <c r="C8036">
        <v>492.51400000000001</v>
      </c>
      <c r="D8036" s="4" t="b">
        <f t="shared" si="503"/>
        <v>1</v>
      </c>
      <c r="E8036" s="5">
        <f>VLOOKUP(A8036,'Daily Nat Light Offices Mtl'!$A$1:$G$366,7)</f>
        <v>674.0621257905118</v>
      </c>
      <c r="F8036">
        <f t="shared" si="504"/>
        <v>42.128882861906988</v>
      </c>
      <c r="G8036">
        <f t="shared" si="505"/>
        <v>117.0246746164083</v>
      </c>
      <c r="H8036">
        <f t="shared" si="506"/>
        <v>0.97520562180340253</v>
      </c>
    </row>
    <row r="8037" spans="1:8" x14ac:dyDescent="0.35">
      <c r="A8037" s="2">
        <v>35034</v>
      </c>
      <c r="B8037" s="3">
        <v>0.79166666666666663</v>
      </c>
      <c r="C8037">
        <v>295.50799999999998</v>
      </c>
      <c r="D8037" s="4" t="b">
        <f t="shared" si="503"/>
        <v>1</v>
      </c>
      <c r="E8037" s="5">
        <f>VLOOKUP(A8037,'Daily Nat Light Offices Mtl'!$A$1:$G$366,7)</f>
        <v>674.0621257905118</v>
      </c>
      <c r="F8037">
        <f t="shared" si="504"/>
        <v>42.128882861906988</v>
      </c>
      <c r="G8037">
        <f t="shared" si="505"/>
        <v>117.0246746164083</v>
      </c>
      <c r="H8037">
        <f t="shared" si="506"/>
        <v>0.97520562180340253</v>
      </c>
    </row>
    <row r="8038" spans="1:8" x14ac:dyDescent="0.35">
      <c r="A8038" s="2">
        <v>35034</v>
      </c>
      <c r="B8038" s="3">
        <v>0.83333333333333337</v>
      </c>
      <c r="C8038">
        <v>295.50799999999998</v>
      </c>
      <c r="D8038" s="4" t="b">
        <f t="shared" si="503"/>
        <v>1</v>
      </c>
      <c r="E8038" s="5">
        <f>VLOOKUP(A8038,'Daily Nat Light Offices Mtl'!$A$1:$G$366,7)</f>
        <v>674.0621257905118</v>
      </c>
      <c r="F8038">
        <f t="shared" si="504"/>
        <v>42.128882861906988</v>
      </c>
      <c r="G8038">
        <f t="shared" si="505"/>
        <v>117.0246746164083</v>
      </c>
      <c r="H8038">
        <f t="shared" si="506"/>
        <v>0.97520562180340253</v>
      </c>
    </row>
    <row r="8039" spans="1:8" x14ac:dyDescent="0.35">
      <c r="A8039" s="2">
        <v>35034</v>
      </c>
      <c r="B8039" s="3">
        <v>0.875</v>
      </c>
      <c r="C8039">
        <v>98.502700000000004</v>
      </c>
      <c r="D8039" s="4" t="b">
        <f t="shared" si="503"/>
        <v>1</v>
      </c>
      <c r="E8039" s="5">
        <f>VLOOKUP(A8039,'Daily Nat Light Offices Mtl'!$A$1:$G$366,7)</f>
        <v>674.0621257905118</v>
      </c>
      <c r="F8039">
        <f t="shared" si="504"/>
        <v>42.128882861906988</v>
      </c>
      <c r="G8039">
        <f t="shared" si="505"/>
        <v>117.0246746164083</v>
      </c>
      <c r="H8039">
        <f t="shared" si="506"/>
        <v>0.97520562180340253</v>
      </c>
    </row>
    <row r="8040" spans="1:8" x14ac:dyDescent="0.35">
      <c r="A8040" s="2">
        <v>35034</v>
      </c>
      <c r="B8040" s="3">
        <v>0.91666666666666663</v>
      </c>
      <c r="C8040">
        <v>98.502700000000004</v>
      </c>
      <c r="D8040" s="4" t="b">
        <f t="shared" si="503"/>
        <v>0</v>
      </c>
      <c r="E8040" s="5">
        <f>VLOOKUP(A8040,'Daily Nat Light Offices Mtl'!$A$1:$G$366,7)</f>
        <v>674.0621257905118</v>
      </c>
      <c r="F8040">
        <f t="shared" si="504"/>
        <v>0</v>
      </c>
      <c r="G8040">
        <f t="shared" si="505"/>
        <v>0</v>
      </c>
      <c r="H8040">
        <f t="shared" si="506"/>
        <v>0</v>
      </c>
    </row>
    <row r="8041" spans="1:8" x14ac:dyDescent="0.35">
      <c r="A8041" s="2">
        <v>35034</v>
      </c>
      <c r="B8041" s="3">
        <v>0.95833333333333337</v>
      </c>
      <c r="C8041">
        <v>49.251399999999997</v>
      </c>
      <c r="D8041" s="4" t="b">
        <f t="shared" si="503"/>
        <v>0</v>
      </c>
      <c r="E8041" s="5">
        <f>VLOOKUP(A8041,'Daily Nat Light Offices Mtl'!$A$1:$G$366,7)</f>
        <v>674.0621257905118</v>
      </c>
      <c r="F8041">
        <f t="shared" si="504"/>
        <v>0</v>
      </c>
      <c r="G8041">
        <f t="shared" si="505"/>
        <v>0</v>
      </c>
      <c r="H8041">
        <f t="shared" si="506"/>
        <v>0</v>
      </c>
    </row>
    <row r="8042" spans="1:8" x14ac:dyDescent="0.35">
      <c r="A8042" s="2">
        <v>35035</v>
      </c>
      <c r="B8042" s="3">
        <v>0</v>
      </c>
      <c r="C8042">
        <v>49.251399999999997</v>
      </c>
      <c r="D8042" s="4" t="b">
        <f t="shared" si="503"/>
        <v>0</v>
      </c>
      <c r="E8042" s="5">
        <f>VLOOKUP(A8042,'Daily Nat Light Offices Mtl'!$A$1:$G$366,7)</f>
        <v>668.03778270329622</v>
      </c>
      <c r="F8042">
        <f t="shared" si="504"/>
        <v>0</v>
      </c>
      <c r="G8042">
        <f t="shared" si="505"/>
        <v>0</v>
      </c>
      <c r="H8042">
        <f t="shared" si="506"/>
        <v>0</v>
      </c>
    </row>
    <row r="8043" spans="1:8" x14ac:dyDescent="0.35">
      <c r="A8043" s="2">
        <v>35035</v>
      </c>
      <c r="B8043" s="3">
        <v>4.1666666666666664E-2</v>
      </c>
      <c r="C8043">
        <v>49.251399999999997</v>
      </c>
      <c r="D8043" s="4" t="b">
        <f t="shared" si="503"/>
        <v>0</v>
      </c>
      <c r="E8043" s="5">
        <f>VLOOKUP(A8043,'Daily Nat Light Offices Mtl'!$A$1:$G$366,7)</f>
        <v>668.03778270329622</v>
      </c>
      <c r="F8043">
        <f t="shared" si="504"/>
        <v>0</v>
      </c>
      <c r="G8043">
        <f t="shared" si="505"/>
        <v>0</v>
      </c>
      <c r="H8043">
        <f t="shared" si="506"/>
        <v>0</v>
      </c>
    </row>
    <row r="8044" spans="1:8" x14ac:dyDescent="0.35">
      <c r="A8044" s="2">
        <v>35035</v>
      </c>
      <c r="B8044" s="3">
        <v>8.3333333333333329E-2</v>
      </c>
      <c r="C8044">
        <v>49.251399999999997</v>
      </c>
      <c r="D8044" s="4" t="b">
        <f t="shared" si="503"/>
        <v>0</v>
      </c>
      <c r="E8044" s="5">
        <f>VLOOKUP(A8044,'Daily Nat Light Offices Mtl'!$A$1:$G$366,7)</f>
        <v>668.03778270329622</v>
      </c>
      <c r="F8044">
        <f t="shared" si="504"/>
        <v>0</v>
      </c>
      <c r="G8044">
        <f t="shared" si="505"/>
        <v>0</v>
      </c>
      <c r="H8044">
        <f t="shared" si="506"/>
        <v>0</v>
      </c>
    </row>
    <row r="8045" spans="1:8" x14ac:dyDescent="0.35">
      <c r="A8045" s="2">
        <v>35035</v>
      </c>
      <c r="B8045" s="3">
        <v>0.125</v>
      </c>
      <c r="C8045">
        <v>49.251399999999997</v>
      </c>
      <c r="D8045" s="4" t="b">
        <f t="shared" si="503"/>
        <v>0</v>
      </c>
      <c r="E8045" s="5">
        <f>VLOOKUP(A8045,'Daily Nat Light Offices Mtl'!$A$1:$G$366,7)</f>
        <v>668.03778270329622</v>
      </c>
      <c r="F8045">
        <f t="shared" si="504"/>
        <v>0</v>
      </c>
      <c r="G8045">
        <f t="shared" si="505"/>
        <v>0</v>
      </c>
      <c r="H8045">
        <f t="shared" si="506"/>
        <v>0</v>
      </c>
    </row>
    <row r="8046" spans="1:8" x14ac:dyDescent="0.35">
      <c r="A8046" s="2">
        <v>35035</v>
      </c>
      <c r="B8046" s="3">
        <v>0.16666666666666666</v>
      </c>
      <c r="C8046">
        <v>49.251399999999997</v>
      </c>
      <c r="D8046" s="4" t="b">
        <f t="shared" si="503"/>
        <v>0</v>
      </c>
      <c r="E8046" s="5">
        <f>VLOOKUP(A8046,'Daily Nat Light Offices Mtl'!$A$1:$G$366,7)</f>
        <v>668.03778270329622</v>
      </c>
      <c r="F8046">
        <f t="shared" si="504"/>
        <v>0</v>
      </c>
      <c r="G8046">
        <f t="shared" si="505"/>
        <v>0</v>
      </c>
      <c r="H8046">
        <f t="shared" si="506"/>
        <v>0</v>
      </c>
    </row>
    <row r="8047" spans="1:8" x14ac:dyDescent="0.35">
      <c r="A8047" s="2">
        <v>35035</v>
      </c>
      <c r="B8047" s="3">
        <v>0.20833333333333334</v>
      </c>
      <c r="C8047">
        <v>49.251399999999997</v>
      </c>
      <c r="D8047" s="4" t="b">
        <f t="shared" si="503"/>
        <v>1</v>
      </c>
      <c r="E8047" s="5">
        <f>VLOOKUP(A8047,'Daily Nat Light Offices Mtl'!$A$1:$G$366,7)</f>
        <v>668.03778270329622</v>
      </c>
      <c r="F8047">
        <f t="shared" si="504"/>
        <v>41.752361418956013</v>
      </c>
      <c r="G8047">
        <f t="shared" si="505"/>
        <v>115.97878171932226</v>
      </c>
      <c r="H8047">
        <f t="shared" si="506"/>
        <v>0.96648984766101875</v>
      </c>
    </row>
    <row r="8048" spans="1:8" x14ac:dyDescent="0.35">
      <c r="A8048" s="2">
        <v>35035</v>
      </c>
      <c r="B8048" s="3">
        <v>0.25</v>
      </c>
      <c r="C8048">
        <v>49.251399999999997</v>
      </c>
      <c r="D8048" s="4" t="b">
        <f t="shared" si="503"/>
        <v>1</v>
      </c>
      <c r="E8048" s="5">
        <f>VLOOKUP(A8048,'Daily Nat Light Offices Mtl'!$A$1:$G$366,7)</f>
        <v>668.03778270329622</v>
      </c>
      <c r="F8048">
        <f t="shared" si="504"/>
        <v>41.752361418956013</v>
      </c>
      <c r="G8048">
        <f t="shared" si="505"/>
        <v>115.97878171932226</v>
      </c>
      <c r="H8048">
        <f t="shared" si="506"/>
        <v>0.96648984766101875</v>
      </c>
    </row>
    <row r="8049" spans="1:8" x14ac:dyDescent="0.35">
      <c r="A8049" s="2">
        <v>35035</v>
      </c>
      <c r="B8049" s="3">
        <v>0.29166666666666669</v>
      </c>
      <c r="C8049">
        <v>370.74299999999999</v>
      </c>
      <c r="D8049" s="4" t="b">
        <f t="shared" si="503"/>
        <v>1</v>
      </c>
      <c r="E8049" s="5">
        <f>VLOOKUP(A8049,'Daily Nat Light Offices Mtl'!$A$1:$G$366,7)</f>
        <v>668.03778270329622</v>
      </c>
      <c r="F8049">
        <f t="shared" si="504"/>
        <v>41.752361418956013</v>
      </c>
      <c r="G8049">
        <f t="shared" si="505"/>
        <v>115.97878171932226</v>
      </c>
      <c r="H8049">
        <f t="shared" si="506"/>
        <v>0.96648984766101875</v>
      </c>
    </row>
    <row r="8050" spans="1:8" x14ac:dyDescent="0.35">
      <c r="A8050" s="2">
        <v>35035</v>
      </c>
      <c r="B8050" s="3">
        <v>0.33333333333333331</v>
      </c>
      <c r="C8050">
        <v>2188.4499999999998</v>
      </c>
      <c r="D8050" s="4" t="b">
        <f t="shared" si="503"/>
        <v>1</v>
      </c>
      <c r="E8050" s="5">
        <f>VLOOKUP(A8050,'Daily Nat Light Offices Mtl'!$A$1:$G$366,7)</f>
        <v>668.03778270329622</v>
      </c>
      <c r="F8050">
        <f t="shared" si="504"/>
        <v>41.752361418956013</v>
      </c>
      <c r="G8050">
        <f t="shared" si="505"/>
        <v>115.97878171932226</v>
      </c>
      <c r="H8050">
        <f t="shared" si="506"/>
        <v>0.96648984766101875</v>
      </c>
    </row>
    <row r="8051" spans="1:8" x14ac:dyDescent="0.35">
      <c r="A8051" s="2">
        <v>35035</v>
      </c>
      <c r="B8051" s="3">
        <v>0.375</v>
      </c>
      <c r="C8051">
        <v>6945.52</v>
      </c>
      <c r="D8051" s="4" t="b">
        <f t="shared" si="503"/>
        <v>1</v>
      </c>
      <c r="E8051" s="5">
        <f>VLOOKUP(A8051,'Daily Nat Light Offices Mtl'!$A$1:$G$366,7)</f>
        <v>668.03778270329622</v>
      </c>
      <c r="F8051">
        <f t="shared" si="504"/>
        <v>41.752361418956013</v>
      </c>
      <c r="G8051">
        <f t="shared" si="505"/>
        <v>115.97878171932226</v>
      </c>
      <c r="H8051">
        <f t="shared" si="506"/>
        <v>0.96648984766101875</v>
      </c>
    </row>
    <row r="8052" spans="1:8" x14ac:dyDescent="0.35">
      <c r="A8052" s="2">
        <v>35035</v>
      </c>
      <c r="B8052" s="3">
        <v>0.41666666666666669</v>
      </c>
      <c r="C8052">
        <v>12368.6</v>
      </c>
      <c r="D8052" s="4" t="b">
        <f t="shared" si="503"/>
        <v>1</v>
      </c>
      <c r="E8052" s="5">
        <f>VLOOKUP(A8052,'Daily Nat Light Offices Mtl'!$A$1:$G$366,7)</f>
        <v>668.03778270329622</v>
      </c>
      <c r="F8052">
        <f t="shared" si="504"/>
        <v>41.752361418956013</v>
      </c>
      <c r="G8052">
        <f t="shared" si="505"/>
        <v>115.97878171932226</v>
      </c>
      <c r="H8052">
        <f t="shared" si="506"/>
        <v>0.96648984766101875</v>
      </c>
    </row>
    <row r="8053" spans="1:8" x14ac:dyDescent="0.35">
      <c r="A8053" s="2">
        <v>35035</v>
      </c>
      <c r="B8053" s="3">
        <v>0.45833333333333331</v>
      </c>
      <c r="C8053">
        <v>15063</v>
      </c>
      <c r="D8053" s="4" t="b">
        <f t="shared" si="503"/>
        <v>1</v>
      </c>
      <c r="E8053" s="5">
        <f>VLOOKUP(A8053,'Daily Nat Light Offices Mtl'!$A$1:$G$366,7)</f>
        <v>668.03778270329622</v>
      </c>
      <c r="F8053">
        <f t="shared" si="504"/>
        <v>41.752361418956013</v>
      </c>
      <c r="G8053">
        <f t="shared" si="505"/>
        <v>115.97878171932226</v>
      </c>
      <c r="H8053">
        <f t="shared" si="506"/>
        <v>0.96648984766101875</v>
      </c>
    </row>
    <row r="8054" spans="1:8" x14ac:dyDescent="0.35">
      <c r="A8054" s="2">
        <v>35035</v>
      </c>
      <c r="B8054" s="3">
        <v>0.5</v>
      </c>
      <c r="C8054">
        <v>13158.1</v>
      </c>
      <c r="D8054" s="4" t="b">
        <f t="shared" si="503"/>
        <v>1</v>
      </c>
      <c r="E8054" s="5">
        <f>VLOOKUP(A8054,'Daily Nat Light Offices Mtl'!$A$1:$G$366,7)</f>
        <v>668.03778270329622</v>
      </c>
      <c r="F8054">
        <f t="shared" si="504"/>
        <v>41.752361418956013</v>
      </c>
      <c r="G8054">
        <f t="shared" si="505"/>
        <v>115.97878171932226</v>
      </c>
      <c r="H8054">
        <f t="shared" si="506"/>
        <v>0.96648984766101875</v>
      </c>
    </row>
    <row r="8055" spans="1:8" x14ac:dyDescent="0.35">
      <c r="A8055" s="2">
        <v>35035</v>
      </c>
      <c r="B8055" s="3">
        <v>0.54166666666666663</v>
      </c>
      <c r="C8055">
        <v>7293.49</v>
      </c>
      <c r="D8055" s="4" t="b">
        <f t="shared" si="503"/>
        <v>1</v>
      </c>
      <c r="E8055" s="5">
        <f>VLOOKUP(A8055,'Daily Nat Light Offices Mtl'!$A$1:$G$366,7)</f>
        <v>668.03778270329622</v>
      </c>
      <c r="F8055">
        <f t="shared" si="504"/>
        <v>41.752361418956013</v>
      </c>
      <c r="G8055">
        <f t="shared" si="505"/>
        <v>115.97878171932226</v>
      </c>
      <c r="H8055">
        <f t="shared" si="506"/>
        <v>0.96648984766101875</v>
      </c>
    </row>
    <row r="8056" spans="1:8" x14ac:dyDescent="0.35">
      <c r="A8056" s="2">
        <v>35035</v>
      </c>
      <c r="B8056" s="3">
        <v>0.58333333333333337</v>
      </c>
      <c r="C8056">
        <v>2849.44</v>
      </c>
      <c r="D8056" s="4" t="b">
        <f t="shared" si="503"/>
        <v>1</v>
      </c>
      <c r="E8056" s="5">
        <f>VLOOKUP(A8056,'Daily Nat Light Offices Mtl'!$A$1:$G$366,7)</f>
        <v>668.03778270329622</v>
      </c>
      <c r="F8056">
        <f t="shared" si="504"/>
        <v>41.752361418956013</v>
      </c>
      <c r="G8056">
        <f t="shared" si="505"/>
        <v>115.97878171932226</v>
      </c>
      <c r="H8056">
        <f t="shared" si="506"/>
        <v>0.96648984766101875</v>
      </c>
    </row>
    <row r="8057" spans="1:8" x14ac:dyDescent="0.35">
      <c r="A8057" s="2">
        <v>35035</v>
      </c>
      <c r="B8057" s="3">
        <v>0.625</v>
      </c>
      <c r="C8057">
        <v>812.80499999999995</v>
      </c>
      <c r="D8057" s="4" t="b">
        <f t="shared" si="503"/>
        <v>1</v>
      </c>
      <c r="E8057" s="5">
        <f>VLOOKUP(A8057,'Daily Nat Light Offices Mtl'!$A$1:$G$366,7)</f>
        <v>668.03778270329622</v>
      </c>
      <c r="F8057">
        <f t="shared" si="504"/>
        <v>41.752361418956013</v>
      </c>
      <c r="G8057">
        <f t="shared" si="505"/>
        <v>115.97878171932226</v>
      </c>
      <c r="H8057">
        <f t="shared" si="506"/>
        <v>0.96648984766101875</v>
      </c>
    </row>
    <row r="8058" spans="1:8" x14ac:dyDescent="0.35">
      <c r="A8058" s="2">
        <v>35035</v>
      </c>
      <c r="B8058" s="3">
        <v>0.66666666666666663</v>
      </c>
      <c r="C8058">
        <v>49.251399999999997</v>
      </c>
      <c r="D8058" s="4" t="b">
        <f t="shared" si="503"/>
        <v>1</v>
      </c>
      <c r="E8058" s="5">
        <f>VLOOKUP(A8058,'Daily Nat Light Offices Mtl'!$A$1:$G$366,7)</f>
        <v>668.03778270329622</v>
      </c>
      <c r="F8058">
        <f t="shared" si="504"/>
        <v>41.752361418956013</v>
      </c>
      <c r="G8058">
        <f t="shared" si="505"/>
        <v>115.97878171932226</v>
      </c>
      <c r="H8058">
        <f t="shared" si="506"/>
        <v>0.96648984766101875</v>
      </c>
    </row>
    <row r="8059" spans="1:8" x14ac:dyDescent="0.35">
      <c r="A8059" s="2">
        <v>35035</v>
      </c>
      <c r="B8059" s="3">
        <v>0.70833333333333337</v>
      </c>
      <c r="C8059">
        <v>49.251399999999997</v>
      </c>
      <c r="D8059" s="4" t="b">
        <f t="shared" si="503"/>
        <v>1</v>
      </c>
      <c r="E8059" s="5">
        <f>VLOOKUP(A8059,'Daily Nat Light Offices Mtl'!$A$1:$G$366,7)</f>
        <v>668.03778270329622</v>
      </c>
      <c r="F8059">
        <f t="shared" si="504"/>
        <v>41.752361418956013</v>
      </c>
      <c r="G8059">
        <f t="shared" si="505"/>
        <v>115.97878171932226</v>
      </c>
      <c r="H8059">
        <f t="shared" si="506"/>
        <v>0.96648984766101875</v>
      </c>
    </row>
    <row r="8060" spans="1:8" x14ac:dyDescent="0.35">
      <c r="A8060" s="2">
        <v>35035</v>
      </c>
      <c r="B8060" s="3">
        <v>0.75</v>
      </c>
      <c r="C8060">
        <v>49.251399999999997</v>
      </c>
      <c r="D8060" s="4" t="b">
        <f t="shared" si="503"/>
        <v>1</v>
      </c>
      <c r="E8060" s="5">
        <f>VLOOKUP(A8060,'Daily Nat Light Offices Mtl'!$A$1:$G$366,7)</f>
        <v>668.03778270329622</v>
      </c>
      <c r="F8060">
        <f t="shared" si="504"/>
        <v>41.752361418956013</v>
      </c>
      <c r="G8060">
        <f t="shared" si="505"/>
        <v>115.97878171932226</v>
      </c>
      <c r="H8060">
        <f t="shared" si="506"/>
        <v>0.96648984766101875</v>
      </c>
    </row>
    <row r="8061" spans="1:8" x14ac:dyDescent="0.35">
      <c r="A8061" s="2">
        <v>35035</v>
      </c>
      <c r="B8061" s="3">
        <v>0.79166666666666663</v>
      </c>
      <c r="C8061">
        <v>49.251399999999997</v>
      </c>
      <c r="D8061" s="4" t="b">
        <f t="shared" si="503"/>
        <v>1</v>
      </c>
      <c r="E8061" s="5">
        <f>VLOOKUP(A8061,'Daily Nat Light Offices Mtl'!$A$1:$G$366,7)</f>
        <v>668.03778270329622</v>
      </c>
      <c r="F8061">
        <f t="shared" si="504"/>
        <v>41.752361418956013</v>
      </c>
      <c r="G8061">
        <f t="shared" si="505"/>
        <v>115.97878171932226</v>
      </c>
      <c r="H8061">
        <f t="shared" si="506"/>
        <v>0.96648984766101875</v>
      </c>
    </row>
    <row r="8062" spans="1:8" x14ac:dyDescent="0.35">
      <c r="A8062" s="2">
        <v>35035</v>
      </c>
      <c r="B8062" s="3">
        <v>0.83333333333333337</v>
      </c>
      <c r="C8062">
        <v>49.251399999999997</v>
      </c>
      <c r="D8062" s="4" t="b">
        <f t="shared" si="503"/>
        <v>1</v>
      </c>
      <c r="E8062" s="5">
        <f>VLOOKUP(A8062,'Daily Nat Light Offices Mtl'!$A$1:$G$366,7)</f>
        <v>668.03778270329622</v>
      </c>
      <c r="F8062">
        <f t="shared" si="504"/>
        <v>41.752361418956013</v>
      </c>
      <c r="G8062">
        <f t="shared" si="505"/>
        <v>115.97878171932226</v>
      </c>
      <c r="H8062">
        <f t="shared" si="506"/>
        <v>0.96648984766101875</v>
      </c>
    </row>
    <row r="8063" spans="1:8" x14ac:dyDescent="0.35">
      <c r="A8063" s="2">
        <v>35035</v>
      </c>
      <c r="B8063" s="3">
        <v>0.875</v>
      </c>
      <c r="C8063">
        <v>49.251399999999997</v>
      </c>
      <c r="D8063" s="4" t="b">
        <f t="shared" si="503"/>
        <v>1</v>
      </c>
      <c r="E8063" s="5">
        <f>VLOOKUP(A8063,'Daily Nat Light Offices Mtl'!$A$1:$G$366,7)</f>
        <v>668.03778270329622</v>
      </c>
      <c r="F8063">
        <f t="shared" si="504"/>
        <v>41.752361418956013</v>
      </c>
      <c r="G8063">
        <f t="shared" si="505"/>
        <v>115.97878171932226</v>
      </c>
      <c r="H8063">
        <f t="shared" si="506"/>
        <v>0.96648984766101875</v>
      </c>
    </row>
    <row r="8064" spans="1:8" x14ac:dyDescent="0.35">
      <c r="A8064" s="2">
        <v>35035</v>
      </c>
      <c r="B8064" s="3">
        <v>0.91666666666666663</v>
      </c>
      <c r="C8064">
        <v>49.251399999999997</v>
      </c>
      <c r="D8064" s="4" t="b">
        <f t="shared" si="503"/>
        <v>0</v>
      </c>
      <c r="E8064" s="5">
        <f>VLOOKUP(A8064,'Daily Nat Light Offices Mtl'!$A$1:$G$366,7)</f>
        <v>668.03778270329622</v>
      </c>
      <c r="F8064">
        <f t="shared" si="504"/>
        <v>0</v>
      </c>
      <c r="G8064">
        <f t="shared" si="505"/>
        <v>0</v>
      </c>
      <c r="H8064">
        <f t="shared" si="506"/>
        <v>0</v>
      </c>
    </row>
    <row r="8065" spans="1:8" x14ac:dyDescent="0.35">
      <c r="A8065" s="2">
        <v>35035</v>
      </c>
      <c r="B8065" s="3">
        <v>0.95833333333333337</v>
      </c>
      <c r="C8065">
        <v>49.251399999999997</v>
      </c>
      <c r="D8065" s="4" t="b">
        <f t="shared" si="503"/>
        <v>0</v>
      </c>
      <c r="E8065" s="5">
        <f>VLOOKUP(A8065,'Daily Nat Light Offices Mtl'!$A$1:$G$366,7)</f>
        <v>668.03778270329622</v>
      </c>
      <c r="F8065">
        <f t="shared" si="504"/>
        <v>0</v>
      </c>
      <c r="G8065">
        <f t="shared" si="505"/>
        <v>0</v>
      </c>
      <c r="H8065">
        <f t="shared" si="506"/>
        <v>0</v>
      </c>
    </row>
    <row r="8066" spans="1:8" x14ac:dyDescent="0.35">
      <c r="A8066" s="2">
        <v>35036</v>
      </c>
      <c r="B8066" s="3">
        <v>0</v>
      </c>
      <c r="C8066">
        <v>49.251399999999997</v>
      </c>
      <c r="D8066" s="4" t="b">
        <f t="shared" ref="D8066:D8129" si="507">AND(B8066&gt;$B$6,B8066&lt;$B$24,E8066&gt;0)</f>
        <v>0</v>
      </c>
      <c r="E8066" s="5">
        <f>VLOOKUP(A8066,'Daily Nat Light Offices Mtl'!$A$1:$G$366,7)</f>
        <v>676.34350692396856</v>
      </c>
      <c r="F8066">
        <f t="shared" si="504"/>
        <v>0</v>
      </c>
      <c r="G8066">
        <f t="shared" si="505"/>
        <v>0</v>
      </c>
      <c r="H8066">
        <f t="shared" si="506"/>
        <v>0</v>
      </c>
    </row>
    <row r="8067" spans="1:8" x14ac:dyDescent="0.35">
      <c r="A8067" s="2">
        <v>35036</v>
      </c>
      <c r="B8067" s="3">
        <v>4.1666666666666664E-2</v>
      </c>
      <c r="C8067">
        <v>49.251399999999997</v>
      </c>
      <c r="D8067" s="4" t="b">
        <f t="shared" si="507"/>
        <v>0</v>
      </c>
      <c r="E8067" s="5">
        <f>VLOOKUP(A8067,'Daily Nat Light Offices Mtl'!$A$1:$G$366,7)</f>
        <v>676.34350692396856</v>
      </c>
      <c r="F8067">
        <f t="shared" ref="F8067:F8130" si="508">IF(D8067,E8067/16,0)</f>
        <v>0</v>
      </c>
      <c r="G8067">
        <f t="shared" ref="G8067:G8130" si="509">CONVERT(F8067*10^4,"J","Wh")</f>
        <v>0</v>
      </c>
      <c r="H8067">
        <f t="shared" ref="H8067:H8130" si="510">G8067/$J$2</f>
        <v>0</v>
      </c>
    </row>
    <row r="8068" spans="1:8" x14ac:dyDescent="0.35">
      <c r="A8068" s="2">
        <v>35036</v>
      </c>
      <c r="B8068" s="3">
        <v>8.3333333333333329E-2</v>
      </c>
      <c r="C8068">
        <v>49.251399999999997</v>
      </c>
      <c r="D8068" s="4" t="b">
        <f t="shared" si="507"/>
        <v>0</v>
      </c>
      <c r="E8068" s="5">
        <f>VLOOKUP(A8068,'Daily Nat Light Offices Mtl'!$A$1:$G$366,7)</f>
        <v>676.34350692396856</v>
      </c>
      <c r="F8068">
        <f t="shared" si="508"/>
        <v>0</v>
      </c>
      <c r="G8068">
        <f t="shared" si="509"/>
        <v>0</v>
      </c>
      <c r="H8068">
        <f t="shared" si="510"/>
        <v>0</v>
      </c>
    </row>
    <row r="8069" spans="1:8" x14ac:dyDescent="0.35">
      <c r="A8069" s="2">
        <v>35036</v>
      </c>
      <c r="B8069" s="3">
        <v>0.125</v>
      </c>
      <c r="C8069">
        <v>49.251399999999997</v>
      </c>
      <c r="D8069" s="4" t="b">
        <f t="shared" si="507"/>
        <v>0</v>
      </c>
      <c r="E8069" s="5">
        <f>VLOOKUP(A8069,'Daily Nat Light Offices Mtl'!$A$1:$G$366,7)</f>
        <v>676.34350692396856</v>
      </c>
      <c r="F8069">
        <f t="shared" si="508"/>
        <v>0</v>
      </c>
      <c r="G8069">
        <f t="shared" si="509"/>
        <v>0</v>
      </c>
      <c r="H8069">
        <f t="shared" si="510"/>
        <v>0</v>
      </c>
    </row>
    <row r="8070" spans="1:8" x14ac:dyDescent="0.35">
      <c r="A8070" s="2">
        <v>35036</v>
      </c>
      <c r="B8070" s="3">
        <v>0.16666666666666666</v>
      </c>
      <c r="C8070">
        <v>49.251399999999997</v>
      </c>
      <c r="D8070" s="4" t="b">
        <f t="shared" si="507"/>
        <v>0</v>
      </c>
      <c r="E8070" s="5">
        <f>VLOOKUP(A8070,'Daily Nat Light Offices Mtl'!$A$1:$G$366,7)</f>
        <v>676.34350692396856</v>
      </c>
      <c r="F8070">
        <f t="shared" si="508"/>
        <v>0</v>
      </c>
      <c r="G8070">
        <f t="shared" si="509"/>
        <v>0</v>
      </c>
      <c r="H8070">
        <f t="shared" si="510"/>
        <v>0</v>
      </c>
    </row>
    <row r="8071" spans="1:8" x14ac:dyDescent="0.35">
      <c r="A8071" s="2">
        <v>35036</v>
      </c>
      <c r="B8071" s="3">
        <v>0.20833333333333334</v>
      </c>
      <c r="C8071">
        <v>49.251399999999997</v>
      </c>
      <c r="D8071" s="4" t="b">
        <f t="shared" si="507"/>
        <v>1</v>
      </c>
      <c r="E8071" s="5">
        <f>VLOOKUP(A8071,'Daily Nat Light Offices Mtl'!$A$1:$G$366,7)</f>
        <v>676.34350692396856</v>
      </c>
      <c r="F8071">
        <f t="shared" si="508"/>
        <v>42.271469182748035</v>
      </c>
      <c r="G8071">
        <f t="shared" si="509"/>
        <v>117.42074772985565</v>
      </c>
      <c r="H8071">
        <f t="shared" si="510"/>
        <v>0.97850623108213042</v>
      </c>
    </row>
    <row r="8072" spans="1:8" x14ac:dyDescent="0.35">
      <c r="A8072" s="2">
        <v>35036</v>
      </c>
      <c r="B8072" s="3">
        <v>0.25</v>
      </c>
      <c r="C8072">
        <v>49.251399999999997</v>
      </c>
      <c r="D8072" s="4" t="b">
        <f t="shared" si="507"/>
        <v>1</v>
      </c>
      <c r="E8072" s="5">
        <f>VLOOKUP(A8072,'Daily Nat Light Offices Mtl'!$A$1:$G$366,7)</f>
        <v>676.34350692396856</v>
      </c>
      <c r="F8072">
        <f t="shared" si="508"/>
        <v>42.271469182748035</v>
      </c>
      <c r="G8072">
        <f t="shared" si="509"/>
        <v>117.42074772985565</v>
      </c>
      <c r="H8072">
        <f t="shared" si="510"/>
        <v>0.97850623108213042</v>
      </c>
    </row>
    <row r="8073" spans="1:8" x14ac:dyDescent="0.35">
      <c r="A8073" s="2">
        <v>35036</v>
      </c>
      <c r="B8073" s="3">
        <v>0.29166666666666669</v>
      </c>
      <c r="C8073">
        <v>309.86799999999999</v>
      </c>
      <c r="D8073" s="4" t="b">
        <f t="shared" si="507"/>
        <v>1</v>
      </c>
      <c r="E8073" s="5">
        <f>VLOOKUP(A8073,'Daily Nat Light Offices Mtl'!$A$1:$G$366,7)</f>
        <v>676.34350692396856</v>
      </c>
      <c r="F8073">
        <f t="shared" si="508"/>
        <v>42.271469182748035</v>
      </c>
      <c r="G8073">
        <f t="shared" si="509"/>
        <v>117.42074772985565</v>
      </c>
      <c r="H8073">
        <f t="shared" si="510"/>
        <v>0.97850623108213042</v>
      </c>
    </row>
    <row r="8074" spans="1:8" x14ac:dyDescent="0.35">
      <c r="A8074" s="2">
        <v>35036</v>
      </c>
      <c r="B8074" s="3">
        <v>0.33333333333333331</v>
      </c>
      <c r="C8074">
        <v>1440.8</v>
      </c>
      <c r="D8074" s="4" t="b">
        <f t="shared" si="507"/>
        <v>1</v>
      </c>
      <c r="E8074" s="5">
        <f>VLOOKUP(A8074,'Daily Nat Light Offices Mtl'!$A$1:$G$366,7)</f>
        <v>676.34350692396856</v>
      </c>
      <c r="F8074">
        <f t="shared" si="508"/>
        <v>42.271469182748035</v>
      </c>
      <c r="G8074">
        <f t="shared" si="509"/>
        <v>117.42074772985565</v>
      </c>
      <c r="H8074">
        <f t="shared" si="510"/>
        <v>0.97850623108213042</v>
      </c>
    </row>
    <row r="8075" spans="1:8" x14ac:dyDescent="0.35">
      <c r="A8075" s="2">
        <v>35036</v>
      </c>
      <c r="B8075" s="3">
        <v>0.375</v>
      </c>
      <c r="C8075">
        <v>3916.48</v>
      </c>
      <c r="D8075" s="4" t="b">
        <f t="shared" si="507"/>
        <v>1</v>
      </c>
      <c r="E8075" s="5">
        <f>VLOOKUP(A8075,'Daily Nat Light Offices Mtl'!$A$1:$G$366,7)</f>
        <v>676.34350692396856</v>
      </c>
      <c r="F8075">
        <f t="shared" si="508"/>
        <v>42.271469182748035</v>
      </c>
      <c r="G8075">
        <f t="shared" si="509"/>
        <v>117.42074772985565</v>
      </c>
      <c r="H8075">
        <f t="shared" si="510"/>
        <v>0.97850623108213042</v>
      </c>
    </row>
    <row r="8076" spans="1:8" x14ac:dyDescent="0.35">
      <c r="A8076" s="2">
        <v>35036</v>
      </c>
      <c r="B8076" s="3">
        <v>0.41666666666666669</v>
      </c>
      <c r="C8076">
        <v>5521.66</v>
      </c>
      <c r="D8076" s="4" t="b">
        <f t="shared" si="507"/>
        <v>1</v>
      </c>
      <c r="E8076" s="5">
        <f>VLOOKUP(A8076,'Daily Nat Light Offices Mtl'!$A$1:$G$366,7)</f>
        <v>676.34350692396856</v>
      </c>
      <c r="F8076">
        <f t="shared" si="508"/>
        <v>42.271469182748035</v>
      </c>
      <c r="G8076">
        <f t="shared" si="509"/>
        <v>117.42074772985565</v>
      </c>
      <c r="H8076">
        <f t="shared" si="510"/>
        <v>0.97850623108213042</v>
      </c>
    </row>
    <row r="8077" spans="1:8" x14ac:dyDescent="0.35">
      <c r="A8077" s="2">
        <v>35036</v>
      </c>
      <c r="B8077" s="3">
        <v>0.45833333333333331</v>
      </c>
      <c r="C8077">
        <v>6431.74</v>
      </c>
      <c r="D8077" s="4" t="b">
        <f t="shared" si="507"/>
        <v>1</v>
      </c>
      <c r="E8077" s="5">
        <f>VLOOKUP(A8077,'Daily Nat Light Offices Mtl'!$A$1:$G$366,7)</f>
        <v>676.34350692396856</v>
      </c>
      <c r="F8077">
        <f t="shared" si="508"/>
        <v>42.271469182748035</v>
      </c>
      <c r="G8077">
        <f t="shared" si="509"/>
        <v>117.42074772985565</v>
      </c>
      <c r="H8077">
        <f t="shared" si="510"/>
        <v>0.97850623108213042</v>
      </c>
    </row>
    <row r="8078" spans="1:8" x14ac:dyDescent="0.35">
      <c r="A8078" s="2">
        <v>35036</v>
      </c>
      <c r="B8078" s="3">
        <v>0.5</v>
      </c>
      <c r="C8078">
        <v>5718.67</v>
      </c>
      <c r="D8078" s="4" t="b">
        <f t="shared" si="507"/>
        <v>1</v>
      </c>
      <c r="E8078" s="5">
        <f>VLOOKUP(A8078,'Daily Nat Light Offices Mtl'!$A$1:$G$366,7)</f>
        <v>676.34350692396856</v>
      </c>
      <c r="F8078">
        <f t="shared" si="508"/>
        <v>42.271469182748035</v>
      </c>
      <c r="G8078">
        <f t="shared" si="509"/>
        <v>117.42074772985565</v>
      </c>
      <c r="H8078">
        <f t="shared" si="510"/>
        <v>0.97850623108213042</v>
      </c>
    </row>
    <row r="8079" spans="1:8" x14ac:dyDescent="0.35">
      <c r="A8079" s="2">
        <v>35036</v>
      </c>
      <c r="B8079" s="3">
        <v>0.54166666666666663</v>
      </c>
      <c r="C8079">
        <v>4263.43</v>
      </c>
      <c r="D8079" s="4" t="b">
        <f t="shared" si="507"/>
        <v>1</v>
      </c>
      <c r="E8079" s="5">
        <f>VLOOKUP(A8079,'Daily Nat Light Offices Mtl'!$A$1:$G$366,7)</f>
        <v>676.34350692396856</v>
      </c>
      <c r="F8079">
        <f t="shared" si="508"/>
        <v>42.271469182748035</v>
      </c>
      <c r="G8079">
        <f t="shared" si="509"/>
        <v>117.42074772985565</v>
      </c>
      <c r="H8079">
        <f t="shared" si="510"/>
        <v>0.97850623108213042</v>
      </c>
    </row>
    <row r="8080" spans="1:8" x14ac:dyDescent="0.35">
      <c r="A8080" s="2">
        <v>35036</v>
      </c>
      <c r="B8080" s="3">
        <v>0.58333333333333337</v>
      </c>
      <c r="C8080">
        <v>2614.7399999999998</v>
      </c>
      <c r="D8080" s="4" t="b">
        <f t="shared" si="507"/>
        <v>1</v>
      </c>
      <c r="E8080" s="5">
        <f>VLOOKUP(A8080,'Daily Nat Light Offices Mtl'!$A$1:$G$366,7)</f>
        <v>676.34350692396856</v>
      </c>
      <c r="F8080">
        <f t="shared" si="508"/>
        <v>42.271469182748035</v>
      </c>
      <c r="G8080">
        <f t="shared" si="509"/>
        <v>117.42074772985565</v>
      </c>
      <c r="H8080">
        <f t="shared" si="510"/>
        <v>0.97850623108213042</v>
      </c>
    </row>
    <row r="8081" spans="1:8" x14ac:dyDescent="0.35">
      <c r="A8081" s="2">
        <v>35036</v>
      </c>
      <c r="B8081" s="3">
        <v>0.625</v>
      </c>
      <c r="C8081">
        <v>577.21299999999997</v>
      </c>
      <c r="D8081" s="4" t="b">
        <f t="shared" si="507"/>
        <v>1</v>
      </c>
      <c r="E8081" s="5">
        <f>VLOOKUP(A8081,'Daily Nat Light Offices Mtl'!$A$1:$G$366,7)</f>
        <v>676.34350692396856</v>
      </c>
      <c r="F8081">
        <f t="shared" si="508"/>
        <v>42.271469182748035</v>
      </c>
      <c r="G8081">
        <f t="shared" si="509"/>
        <v>117.42074772985565</v>
      </c>
      <c r="H8081">
        <f t="shared" si="510"/>
        <v>0.97850623108213042</v>
      </c>
    </row>
    <row r="8082" spans="1:8" x14ac:dyDescent="0.35">
      <c r="A8082" s="2">
        <v>35036</v>
      </c>
      <c r="B8082" s="3">
        <v>0.66666666666666663</v>
      </c>
      <c r="C8082">
        <v>49.251399999999997</v>
      </c>
      <c r="D8082" s="4" t="b">
        <f t="shared" si="507"/>
        <v>1</v>
      </c>
      <c r="E8082" s="5">
        <f>VLOOKUP(A8082,'Daily Nat Light Offices Mtl'!$A$1:$G$366,7)</f>
        <v>676.34350692396856</v>
      </c>
      <c r="F8082">
        <f t="shared" si="508"/>
        <v>42.271469182748035</v>
      </c>
      <c r="G8082">
        <f t="shared" si="509"/>
        <v>117.42074772985565</v>
      </c>
      <c r="H8082">
        <f t="shared" si="510"/>
        <v>0.97850623108213042</v>
      </c>
    </row>
    <row r="8083" spans="1:8" x14ac:dyDescent="0.35">
      <c r="A8083" s="2">
        <v>35036</v>
      </c>
      <c r="B8083" s="3">
        <v>0.70833333333333337</v>
      </c>
      <c r="C8083">
        <v>49.251399999999997</v>
      </c>
      <c r="D8083" s="4" t="b">
        <f t="shared" si="507"/>
        <v>1</v>
      </c>
      <c r="E8083" s="5">
        <f>VLOOKUP(A8083,'Daily Nat Light Offices Mtl'!$A$1:$G$366,7)</f>
        <v>676.34350692396856</v>
      </c>
      <c r="F8083">
        <f t="shared" si="508"/>
        <v>42.271469182748035</v>
      </c>
      <c r="G8083">
        <f t="shared" si="509"/>
        <v>117.42074772985565</v>
      </c>
      <c r="H8083">
        <f t="shared" si="510"/>
        <v>0.97850623108213042</v>
      </c>
    </row>
    <row r="8084" spans="1:8" x14ac:dyDescent="0.35">
      <c r="A8084" s="2">
        <v>35036</v>
      </c>
      <c r="B8084" s="3">
        <v>0.75</v>
      </c>
      <c r="C8084">
        <v>49.251399999999997</v>
      </c>
      <c r="D8084" s="4" t="b">
        <f t="shared" si="507"/>
        <v>1</v>
      </c>
      <c r="E8084" s="5">
        <f>VLOOKUP(A8084,'Daily Nat Light Offices Mtl'!$A$1:$G$366,7)</f>
        <v>676.34350692396856</v>
      </c>
      <c r="F8084">
        <f t="shared" si="508"/>
        <v>42.271469182748035</v>
      </c>
      <c r="G8084">
        <f t="shared" si="509"/>
        <v>117.42074772985565</v>
      </c>
      <c r="H8084">
        <f t="shared" si="510"/>
        <v>0.97850623108213042</v>
      </c>
    </row>
    <row r="8085" spans="1:8" x14ac:dyDescent="0.35">
      <c r="A8085" s="2">
        <v>35036</v>
      </c>
      <c r="B8085" s="3">
        <v>0.79166666666666663</v>
      </c>
      <c r="C8085">
        <v>49.251399999999997</v>
      </c>
      <c r="D8085" s="4" t="b">
        <f t="shared" si="507"/>
        <v>1</v>
      </c>
      <c r="E8085" s="5">
        <f>VLOOKUP(A8085,'Daily Nat Light Offices Mtl'!$A$1:$G$366,7)</f>
        <v>676.34350692396856</v>
      </c>
      <c r="F8085">
        <f t="shared" si="508"/>
        <v>42.271469182748035</v>
      </c>
      <c r="G8085">
        <f t="shared" si="509"/>
        <v>117.42074772985565</v>
      </c>
      <c r="H8085">
        <f t="shared" si="510"/>
        <v>0.97850623108213042</v>
      </c>
    </row>
    <row r="8086" spans="1:8" x14ac:dyDescent="0.35">
      <c r="A8086" s="2">
        <v>35036</v>
      </c>
      <c r="B8086" s="3">
        <v>0.83333333333333337</v>
      </c>
      <c r="C8086">
        <v>49.251399999999997</v>
      </c>
      <c r="D8086" s="4" t="b">
        <f t="shared" si="507"/>
        <v>1</v>
      </c>
      <c r="E8086" s="5">
        <f>VLOOKUP(A8086,'Daily Nat Light Offices Mtl'!$A$1:$G$366,7)</f>
        <v>676.34350692396856</v>
      </c>
      <c r="F8086">
        <f t="shared" si="508"/>
        <v>42.271469182748035</v>
      </c>
      <c r="G8086">
        <f t="shared" si="509"/>
        <v>117.42074772985565</v>
      </c>
      <c r="H8086">
        <f t="shared" si="510"/>
        <v>0.97850623108213042</v>
      </c>
    </row>
    <row r="8087" spans="1:8" x14ac:dyDescent="0.35">
      <c r="A8087" s="2">
        <v>35036</v>
      </c>
      <c r="B8087" s="3">
        <v>0.875</v>
      </c>
      <c r="C8087">
        <v>49.251399999999997</v>
      </c>
      <c r="D8087" s="4" t="b">
        <f t="shared" si="507"/>
        <v>1</v>
      </c>
      <c r="E8087" s="5">
        <f>VLOOKUP(A8087,'Daily Nat Light Offices Mtl'!$A$1:$G$366,7)</f>
        <v>676.34350692396856</v>
      </c>
      <c r="F8087">
        <f t="shared" si="508"/>
        <v>42.271469182748035</v>
      </c>
      <c r="G8087">
        <f t="shared" si="509"/>
        <v>117.42074772985565</v>
      </c>
      <c r="H8087">
        <f t="shared" si="510"/>
        <v>0.97850623108213042</v>
      </c>
    </row>
    <row r="8088" spans="1:8" x14ac:dyDescent="0.35">
      <c r="A8088" s="2">
        <v>35036</v>
      </c>
      <c r="B8088" s="3">
        <v>0.91666666666666663</v>
      </c>
      <c r="C8088">
        <v>49.251399999999997</v>
      </c>
      <c r="D8088" s="4" t="b">
        <f t="shared" si="507"/>
        <v>0</v>
      </c>
      <c r="E8088" s="5">
        <f>VLOOKUP(A8088,'Daily Nat Light Offices Mtl'!$A$1:$G$366,7)</f>
        <v>676.34350692396856</v>
      </c>
      <c r="F8088">
        <f t="shared" si="508"/>
        <v>0</v>
      </c>
      <c r="G8088">
        <f t="shared" si="509"/>
        <v>0</v>
      </c>
      <c r="H8088">
        <f t="shared" si="510"/>
        <v>0</v>
      </c>
    </row>
    <row r="8089" spans="1:8" x14ac:dyDescent="0.35">
      <c r="A8089" s="2">
        <v>35036</v>
      </c>
      <c r="B8089" s="3">
        <v>0.95833333333333337</v>
      </c>
      <c r="C8089">
        <v>49.251399999999997</v>
      </c>
      <c r="D8089" s="4" t="b">
        <f t="shared" si="507"/>
        <v>0</v>
      </c>
      <c r="E8089" s="5">
        <f>VLOOKUP(A8089,'Daily Nat Light Offices Mtl'!$A$1:$G$366,7)</f>
        <v>676.34350692396856</v>
      </c>
      <c r="F8089">
        <f t="shared" si="508"/>
        <v>0</v>
      </c>
      <c r="G8089">
        <f t="shared" si="509"/>
        <v>0</v>
      </c>
      <c r="H8089">
        <f t="shared" si="510"/>
        <v>0</v>
      </c>
    </row>
    <row r="8090" spans="1:8" x14ac:dyDescent="0.35">
      <c r="A8090" s="2">
        <v>35037</v>
      </c>
      <c r="B8090" s="3">
        <v>0</v>
      </c>
      <c r="C8090">
        <v>49.251399999999997</v>
      </c>
      <c r="D8090" s="4" t="b">
        <f t="shared" si="507"/>
        <v>0</v>
      </c>
      <c r="E8090" s="5">
        <f>VLOOKUP(A8090,'Daily Nat Light Offices Mtl'!$A$1:$G$366,7)</f>
        <v>677.9940443703357</v>
      </c>
      <c r="F8090">
        <f t="shared" si="508"/>
        <v>0</v>
      </c>
      <c r="G8090">
        <f t="shared" si="509"/>
        <v>0</v>
      </c>
      <c r="H8090">
        <f t="shared" si="510"/>
        <v>0</v>
      </c>
    </row>
    <row r="8091" spans="1:8" x14ac:dyDescent="0.35">
      <c r="A8091" s="2">
        <v>35037</v>
      </c>
      <c r="B8091" s="3">
        <v>4.1666666666666664E-2</v>
      </c>
      <c r="C8091">
        <v>49.251399999999997</v>
      </c>
      <c r="D8091" s="4" t="b">
        <f t="shared" si="507"/>
        <v>0</v>
      </c>
      <c r="E8091" s="5">
        <f>VLOOKUP(A8091,'Daily Nat Light Offices Mtl'!$A$1:$G$366,7)</f>
        <v>677.9940443703357</v>
      </c>
      <c r="F8091">
        <f t="shared" si="508"/>
        <v>0</v>
      </c>
      <c r="G8091">
        <f t="shared" si="509"/>
        <v>0</v>
      </c>
      <c r="H8091">
        <f t="shared" si="510"/>
        <v>0</v>
      </c>
    </row>
    <row r="8092" spans="1:8" x14ac:dyDescent="0.35">
      <c r="A8092" s="2">
        <v>35037</v>
      </c>
      <c r="B8092" s="3">
        <v>8.3333333333333329E-2</v>
      </c>
      <c r="C8092">
        <v>49.251399999999997</v>
      </c>
      <c r="D8092" s="4" t="b">
        <f t="shared" si="507"/>
        <v>0</v>
      </c>
      <c r="E8092" s="5">
        <f>VLOOKUP(A8092,'Daily Nat Light Offices Mtl'!$A$1:$G$366,7)</f>
        <v>677.9940443703357</v>
      </c>
      <c r="F8092">
        <f t="shared" si="508"/>
        <v>0</v>
      </c>
      <c r="G8092">
        <f t="shared" si="509"/>
        <v>0</v>
      </c>
      <c r="H8092">
        <f t="shared" si="510"/>
        <v>0</v>
      </c>
    </row>
    <row r="8093" spans="1:8" x14ac:dyDescent="0.35">
      <c r="A8093" s="2">
        <v>35037</v>
      </c>
      <c r="B8093" s="3">
        <v>0.125</v>
      </c>
      <c r="C8093">
        <v>49.251399999999997</v>
      </c>
      <c r="D8093" s="4" t="b">
        <f t="shared" si="507"/>
        <v>0</v>
      </c>
      <c r="E8093" s="5">
        <f>VLOOKUP(A8093,'Daily Nat Light Offices Mtl'!$A$1:$G$366,7)</f>
        <v>677.9940443703357</v>
      </c>
      <c r="F8093">
        <f t="shared" si="508"/>
        <v>0</v>
      </c>
      <c r="G8093">
        <f t="shared" si="509"/>
        <v>0</v>
      </c>
      <c r="H8093">
        <f t="shared" si="510"/>
        <v>0</v>
      </c>
    </row>
    <row r="8094" spans="1:8" x14ac:dyDescent="0.35">
      <c r="A8094" s="2">
        <v>35037</v>
      </c>
      <c r="B8094" s="3">
        <v>0.16666666666666666</v>
      </c>
      <c r="C8094">
        <v>49.251399999999997</v>
      </c>
      <c r="D8094" s="4" t="b">
        <f t="shared" si="507"/>
        <v>0</v>
      </c>
      <c r="E8094" s="5">
        <f>VLOOKUP(A8094,'Daily Nat Light Offices Mtl'!$A$1:$G$366,7)</f>
        <v>677.9940443703357</v>
      </c>
      <c r="F8094">
        <f t="shared" si="508"/>
        <v>0</v>
      </c>
      <c r="G8094">
        <f t="shared" si="509"/>
        <v>0</v>
      </c>
      <c r="H8094">
        <f t="shared" si="510"/>
        <v>0</v>
      </c>
    </row>
    <row r="8095" spans="1:8" x14ac:dyDescent="0.35">
      <c r="A8095" s="2">
        <v>35037</v>
      </c>
      <c r="B8095" s="3">
        <v>0.20833333333333334</v>
      </c>
      <c r="C8095">
        <v>49.251399999999997</v>
      </c>
      <c r="D8095" s="4" t="b">
        <f t="shared" si="507"/>
        <v>1</v>
      </c>
      <c r="E8095" s="5">
        <f>VLOOKUP(A8095,'Daily Nat Light Offices Mtl'!$A$1:$G$366,7)</f>
        <v>677.9940443703357</v>
      </c>
      <c r="F8095">
        <f t="shared" si="508"/>
        <v>42.374627773145981</v>
      </c>
      <c r="G8095">
        <f t="shared" si="509"/>
        <v>117.70729936984995</v>
      </c>
      <c r="H8095">
        <f t="shared" si="510"/>
        <v>0.98089416141541619</v>
      </c>
    </row>
    <row r="8096" spans="1:8" x14ac:dyDescent="0.35">
      <c r="A8096" s="2">
        <v>35037</v>
      </c>
      <c r="B8096" s="3">
        <v>0.25</v>
      </c>
      <c r="C8096">
        <v>49.251399999999997</v>
      </c>
      <c r="D8096" s="4" t="b">
        <f t="shared" si="507"/>
        <v>1</v>
      </c>
      <c r="E8096" s="5">
        <f>VLOOKUP(A8096,'Daily Nat Light Offices Mtl'!$A$1:$G$366,7)</f>
        <v>677.9940443703357</v>
      </c>
      <c r="F8096">
        <f t="shared" si="508"/>
        <v>42.374627773145981</v>
      </c>
      <c r="G8096">
        <f t="shared" si="509"/>
        <v>117.70729936984995</v>
      </c>
      <c r="H8096">
        <f t="shared" si="510"/>
        <v>0.98089416141541619</v>
      </c>
    </row>
    <row r="8097" spans="1:8" x14ac:dyDescent="0.35">
      <c r="A8097" s="2">
        <v>35037</v>
      </c>
      <c r="B8097" s="3">
        <v>0.29166666666666669</v>
      </c>
      <c r="C8097">
        <v>466.77699999999999</v>
      </c>
      <c r="D8097" s="4" t="b">
        <f t="shared" si="507"/>
        <v>1</v>
      </c>
      <c r="E8097" s="5">
        <f>VLOOKUP(A8097,'Daily Nat Light Offices Mtl'!$A$1:$G$366,7)</f>
        <v>677.9940443703357</v>
      </c>
      <c r="F8097">
        <f t="shared" si="508"/>
        <v>42.374627773145981</v>
      </c>
      <c r="G8097">
        <f t="shared" si="509"/>
        <v>117.70729936984995</v>
      </c>
      <c r="H8097">
        <f t="shared" si="510"/>
        <v>0.98089416141541619</v>
      </c>
    </row>
    <row r="8098" spans="1:8" x14ac:dyDescent="0.35">
      <c r="A8098" s="2">
        <v>35037</v>
      </c>
      <c r="B8098" s="3">
        <v>0.33333333333333331</v>
      </c>
      <c r="C8098">
        <v>1435.26</v>
      </c>
      <c r="D8098" s="4" t="b">
        <f t="shared" si="507"/>
        <v>1</v>
      </c>
      <c r="E8098" s="5">
        <f>VLOOKUP(A8098,'Daily Nat Light Offices Mtl'!$A$1:$G$366,7)</f>
        <v>677.9940443703357</v>
      </c>
      <c r="F8098">
        <f t="shared" si="508"/>
        <v>42.374627773145981</v>
      </c>
      <c r="G8098">
        <f t="shared" si="509"/>
        <v>117.70729936984995</v>
      </c>
      <c r="H8098">
        <f t="shared" si="510"/>
        <v>0.98089416141541619</v>
      </c>
    </row>
    <row r="8099" spans="1:8" x14ac:dyDescent="0.35">
      <c r="A8099" s="2">
        <v>35037</v>
      </c>
      <c r="B8099" s="3">
        <v>0.375</v>
      </c>
      <c r="C8099">
        <v>2547.4299999999998</v>
      </c>
      <c r="D8099" s="4" t="b">
        <f t="shared" si="507"/>
        <v>1</v>
      </c>
      <c r="E8099" s="5">
        <f>VLOOKUP(A8099,'Daily Nat Light Offices Mtl'!$A$1:$G$366,7)</f>
        <v>677.9940443703357</v>
      </c>
      <c r="F8099">
        <f t="shared" si="508"/>
        <v>42.374627773145981</v>
      </c>
      <c r="G8099">
        <f t="shared" si="509"/>
        <v>117.70729936984995</v>
      </c>
      <c r="H8099">
        <f t="shared" si="510"/>
        <v>0.98089416141541619</v>
      </c>
    </row>
    <row r="8100" spans="1:8" x14ac:dyDescent="0.35">
      <c r="A8100" s="2">
        <v>35037</v>
      </c>
      <c r="B8100" s="3">
        <v>0.41666666666666669</v>
      </c>
      <c r="C8100">
        <v>2812.4</v>
      </c>
      <c r="D8100" s="4" t="b">
        <f t="shared" si="507"/>
        <v>1</v>
      </c>
      <c r="E8100" s="5">
        <f>VLOOKUP(A8100,'Daily Nat Light Offices Mtl'!$A$1:$G$366,7)</f>
        <v>677.9940443703357</v>
      </c>
      <c r="F8100">
        <f t="shared" si="508"/>
        <v>42.374627773145981</v>
      </c>
      <c r="G8100">
        <f t="shared" si="509"/>
        <v>117.70729936984995</v>
      </c>
      <c r="H8100">
        <f t="shared" si="510"/>
        <v>0.98089416141541619</v>
      </c>
    </row>
    <row r="8101" spans="1:8" x14ac:dyDescent="0.35">
      <c r="A8101" s="2">
        <v>35037</v>
      </c>
      <c r="B8101" s="3">
        <v>0.45833333333333331</v>
      </c>
      <c r="C8101">
        <v>3040.72</v>
      </c>
      <c r="D8101" s="4" t="b">
        <f t="shared" si="507"/>
        <v>1</v>
      </c>
      <c r="E8101" s="5">
        <f>VLOOKUP(A8101,'Daily Nat Light Offices Mtl'!$A$1:$G$366,7)</f>
        <v>677.9940443703357</v>
      </c>
      <c r="F8101">
        <f t="shared" si="508"/>
        <v>42.374627773145981</v>
      </c>
      <c r="G8101">
        <f t="shared" si="509"/>
        <v>117.70729936984995</v>
      </c>
      <c r="H8101">
        <f t="shared" si="510"/>
        <v>0.98089416141541619</v>
      </c>
    </row>
    <row r="8102" spans="1:8" x14ac:dyDescent="0.35">
      <c r="A8102" s="2">
        <v>35037</v>
      </c>
      <c r="B8102" s="3">
        <v>0.5</v>
      </c>
      <c r="C8102">
        <v>2739.81</v>
      </c>
      <c r="D8102" s="4" t="b">
        <f t="shared" si="507"/>
        <v>1</v>
      </c>
      <c r="E8102" s="5">
        <f>VLOOKUP(A8102,'Daily Nat Light Offices Mtl'!$A$1:$G$366,7)</f>
        <v>677.9940443703357</v>
      </c>
      <c r="F8102">
        <f t="shared" si="508"/>
        <v>42.374627773145981</v>
      </c>
      <c r="G8102">
        <f t="shared" si="509"/>
        <v>117.70729936984995</v>
      </c>
      <c r="H8102">
        <f t="shared" si="510"/>
        <v>0.98089416141541619</v>
      </c>
    </row>
    <row r="8103" spans="1:8" x14ac:dyDescent="0.35">
      <c r="A8103" s="2">
        <v>35037</v>
      </c>
      <c r="B8103" s="3">
        <v>0.54166666666666663</v>
      </c>
      <c r="C8103">
        <v>3888.85</v>
      </c>
      <c r="D8103" s="4" t="b">
        <f t="shared" si="507"/>
        <v>1</v>
      </c>
      <c r="E8103" s="5">
        <f>VLOOKUP(A8103,'Daily Nat Light Offices Mtl'!$A$1:$G$366,7)</f>
        <v>677.9940443703357</v>
      </c>
      <c r="F8103">
        <f t="shared" si="508"/>
        <v>42.374627773145981</v>
      </c>
      <c r="G8103">
        <f t="shared" si="509"/>
        <v>117.70729936984995</v>
      </c>
      <c r="H8103">
        <f t="shared" si="510"/>
        <v>0.98089416141541619</v>
      </c>
    </row>
    <row r="8104" spans="1:8" x14ac:dyDescent="0.35">
      <c r="A8104" s="2">
        <v>35037</v>
      </c>
      <c r="B8104" s="3">
        <v>0.58333333333333337</v>
      </c>
      <c r="C8104">
        <v>3573.51</v>
      </c>
      <c r="D8104" s="4" t="b">
        <f t="shared" si="507"/>
        <v>1</v>
      </c>
      <c r="E8104" s="5">
        <f>VLOOKUP(A8104,'Daily Nat Light Offices Mtl'!$A$1:$G$366,7)</f>
        <v>677.9940443703357</v>
      </c>
      <c r="F8104">
        <f t="shared" si="508"/>
        <v>42.374627773145981</v>
      </c>
      <c r="G8104">
        <f t="shared" si="509"/>
        <v>117.70729936984995</v>
      </c>
      <c r="H8104">
        <f t="shared" si="510"/>
        <v>0.98089416141541619</v>
      </c>
    </row>
    <row r="8105" spans="1:8" x14ac:dyDescent="0.35">
      <c r="A8105" s="2">
        <v>35037</v>
      </c>
      <c r="B8105" s="3">
        <v>0.625</v>
      </c>
      <c r="C8105">
        <v>1666.93</v>
      </c>
      <c r="D8105" s="4" t="b">
        <f t="shared" si="507"/>
        <v>1</v>
      </c>
      <c r="E8105" s="5">
        <f>VLOOKUP(A8105,'Daily Nat Light Offices Mtl'!$A$1:$G$366,7)</f>
        <v>677.9940443703357</v>
      </c>
      <c r="F8105">
        <f t="shared" si="508"/>
        <v>42.374627773145981</v>
      </c>
      <c r="G8105">
        <f t="shared" si="509"/>
        <v>117.70729936984995</v>
      </c>
      <c r="H8105">
        <f t="shared" si="510"/>
        <v>0.98089416141541619</v>
      </c>
    </row>
    <row r="8106" spans="1:8" x14ac:dyDescent="0.35">
      <c r="A8106" s="2">
        <v>35037</v>
      </c>
      <c r="B8106" s="3">
        <v>0.66666666666666663</v>
      </c>
      <c r="C8106">
        <v>886.524</v>
      </c>
      <c r="D8106" s="4" t="b">
        <f t="shared" si="507"/>
        <v>1</v>
      </c>
      <c r="E8106" s="5">
        <f>VLOOKUP(A8106,'Daily Nat Light Offices Mtl'!$A$1:$G$366,7)</f>
        <v>677.9940443703357</v>
      </c>
      <c r="F8106">
        <f t="shared" si="508"/>
        <v>42.374627773145981</v>
      </c>
      <c r="G8106">
        <f t="shared" si="509"/>
        <v>117.70729936984995</v>
      </c>
      <c r="H8106">
        <f t="shared" si="510"/>
        <v>0.98089416141541619</v>
      </c>
    </row>
    <row r="8107" spans="1:8" x14ac:dyDescent="0.35">
      <c r="A8107" s="2">
        <v>35037</v>
      </c>
      <c r="B8107" s="3">
        <v>0.70833333333333337</v>
      </c>
      <c r="C8107">
        <v>788.02200000000005</v>
      </c>
      <c r="D8107" s="4" t="b">
        <f t="shared" si="507"/>
        <v>1</v>
      </c>
      <c r="E8107" s="5">
        <f>VLOOKUP(A8107,'Daily Nat Light Offices Mtl'!$A$1:$G$366,7)</f>
        <v>677.9940443703357</v>
      </c>
      <c r="F8107">
        <f t="shared" si="508"/>
        <v>42.374627773145981</v>
      </c>
      <c r="G8107">
        <f t="shared" si="509"/>
        <v>117.70729936984995</v>
      </c>
      <c r="H8107">
        <f t="shared" si="510"/>
        <v>0.98089416141541619</v>
      </c>
    </row>
    <row r="8108" spans="1:8" x14ac:dyDescent="0.35">
      <c r="A8108" s="2">
        <v>35037</v>
      </c>
      <c r="B8108" s="3">
        <v>0.75</v>
      </c>
      <c r="C8108">
        <v>492.51400000000001</v>
      </c>
      <c r="D8108" s="4" t="b">
        <f t="shared" si="507"/>
        <v>1</v>
      </c>
      <c r="E8108" s="5">
        <f>VLOOKUP(A8108,'Daily Nat Light Offices Mtl'!$A$1:$G$366,7)</f>
        <v>677.9940443703357</v>
      </c>
      <c r="F8108">
        <f t="shared" si="508"/>
        <v>42.374627773145981</v>
      </c>
      <c r="G8108">
        <f t="shared" si="509"/>
        <v>117.70729936984995</v>
      </c>
      <c r="H8108">
        <f t="shared" si="510"/>
        <v>0.98089416141541619</v>
      </c>
    </row>
    <row r="8109" spans="1:8" x14ac:dyDescent="0.35">
      <c r="A8109" s="2">
        <v>35037</v>
      </c>
      <c r="B8109" s="3">
        <v>0.79166666666666663</v>
      </c>
      <c r="C8109">
        <v>295.50799999999998</v>
      </c>
      <c r="D8109" s="4" t="b">
        <f t="shared" si="507"/>
        <v>1</v>
      </c>
      <c r="E8109" s="5">
        <f>VLOOKUP(A8109,'Daily Nat Light Offices Mtl'!$A$1:$G$366,7)</f>
        <v>677.9940443703357</v>
      </c>
      <c r="F8109">
        <f t="shared" si="508"/>
        <v>42.374627773145981</v>
      </c>
      <c r="G8109">
        <f t="shared" si="509"/>
        <v>117.70729936984995</v>
      </c>
      <c r="H8109">
        <f t="shared" si="510"/>
        <v>0.98089416141541619</v>
      </c>
    </row>
    <row r="8110" spans="1:8" x14ac:dyDescent="0.35">
      <c r="A8110" s="2">
        <v>35037</v>
      </c>
      <c r="B8110" s="3">
        <v>0.83333333333333337</v>
      </c>
      <c r="C8110">
        <v>295.50799999999998</v>
      </c>
      <c r="D8110" s="4" t="b">
        <f t="shared" si="507"/>
        <v>1</v>
      </c>
      <c r="E8110" s="5">
        <f>VLOOKUP(A8110,'Daily Nat Light Offices Mtl'!$A$1:$G$366,7)</f>
        <v>677.9940443703357</v>
      </c>
      <c r="F8110">
        <f t="shared" si="508"/>
        <v>42.374627773145981</v>
      </c>
      <c r="G8110">
        <f t="shared" si="509"/>
        <v>117.70729936984995</v>
      </c>
      <c r="H8110">
        <f t="shared" si="510"/>
        <v>0.98089416141541619</v>
      </c>
    </row>
    <row r="8111" spans="1:8" x14ac:dyDescent="0.35">
      <c r="A8111" s="2">
        <v>35037</v>
      </c>
      <c r="B8111" s="3">
        <v>0.875</v>
      </c>
      <c r="C8111">
        <v>98.502700000000004</v>
      </c>
      <c r="D8111" s="4" t="b">
        <f t="shared" si="507"/>
        <v>1</v>
      </c>
      <c r="E8111" s="5">
        <f>VLOOKUP(A8111,'Daily Nat Light Offices Mtl'!$A$1:$G$366,7)</f>
        <v>677.9940443703357</v>
      </c>
      <c r="F8111">
        <f t="shared" si="508"/>
        <v>42.374627773145981</v>
      </c>
      <c r="G8111">
        <f t="shared" si="509"/>
        <v>117.70729936984995</v>
      </c>
      <c r="H8111">
        <f t="shared" si="510"/>
        <v>0.98089416141541619</v>
      </c>
    </row>
    <row r="8112" spans="1:8" x14ac:dyDescent="0.35">
      <c r="A8112" s="2">
        <v>35037</v>
      </c>
      <c r="B8112" s="3">
        <v>0.91666666666666663</v>
      </c>
      <c r="C8112">
        <v>98.502700000000004</v>
      </c>
      <c r="D8112" s="4" t="b">
        <f t="shared" si="507"/>
        <v>0</v>
      </c>
      <c r="E8112" s="5">
        <f>VLOOKUP(A8112,'Daily Nat Light Offices Mtl'!$A$1:$G$366,7)</f>
        <v>677.9940443703357</v>
      </c>
      <c r="F8112">
        <f t="shared" si="508"/>
        <v>0</v>
      </c>
      <c r="G8112">
        <f t="shared" si="509"/>
        <v>0</v>
      </c>
      <c r="H8112">
        <f t="shared" si="510"/>
        <v>0</v>
      </c>
    </row>
    <row r="8113" spans="1:8" x14ac:dyDescent="0.35">
      <c r="A8113" s="2">
        <v>35037</v>
      </c>
      <c r="B8113" s="3">
        <v>0.95833333333333337</v>
      </c>
      <c r="C8113">
        <v>49.251399999999997</v>
      </c>
      <c r="D8113" s="4" t="b">
        <f t="shared" si="507"/>
        <v>0</v>
      </c>
      <c r="E8113" s="5">
        <f>VLOOKUP(A8113,'Daily Nat Light Offices Mtl'!$A$1:$G$366,7)</f>
        <v>677.9940443703357</v>
      </c>
      <c r="F8113">
        <f t="shared" si="508"/>
        <v>0</v>
      </c>
      <c r="G8113">
        <f t="shared" si="509"/>
        <v>0</v>
      </c>
      <c r="H8113">
        <f t="shared" si="510"/>
        <v>0</v>
      </c>
    </row>
    <row r="8114" spans="1:8" x14ac:dyDescent="0.35">
      <c r="A8114" s="2">
        <v>35038</v>
      </c>
      <c r="B8114" s="3">
        <v>0</v>
      </c>
      <c r="C8114">
        <v>49.251399999999997</v>
      </c>
      <c r="D8114" s="4" t="b">
        <f t="shared" si="507"/>
        <v>0</v>
      </c>
      <c r="E8114" s="5">
        <f>VLOOKUP(A8114,'Daily Nat Light Offices Mtl'!$A$1:$G$366,7)</f>
        <v>674.99906867031336</v>
      </c>
      <c r="F8114">
        <f t="shared" si="508"/>
        <v>0</v>
      </c>
      <c r="G8114">
        <f t="shared" si="509"/>
        <v>0</v>
      </c>
      <c r="H8114">
        <f t="shared" si="510"/>
        <v>0</v>
      </c>
    </row>
    <row r="8115" spans="1:8" x14ac:dyDescent="0.35">
      <c r="A8115" s="2">
        <v>35038</v>
      </c>
      <c r="B8115" s="3">
        <v>4.1666666666666664E-2</v>
      </c>
      <c r="C8115">
        <v>49.251399999999997</v>
      </c>
      <c r="D8115" s="4" t="b">
        <f t="shared" si="507"/>
        <v>0</v>
      </c>
      <c r="E8115" s="5">
        <f>VLOOKUP(A8115,'Daily Nat Light Offices Mtl'!$A$1:$G$366,7)</f>
        <v>674.99906867031336</v>
      </c>
      <c r="F8115">
        <f t="shared" si="508"/>
        <v>0</v>
      </c>
      <c r="G8115">
        <f t="shared" si="509"/>
        <v>0</v>
      </c>
      <c r="H8115">
        <f t="shared" si="510"/>
        <v>0</v>
      </c>
    </row>
    <row r="8116" spans="1:8" x14ac:dyDescent="0.35">
      <c r="A8116" s="2">
        <v>35038</v>
      </c>
      <c r="B8116" s="3">
        <v>8.3333333333333329E-2</v>
      </c>
      <c r="C8116">
        <v>49.251399999999997</v>
      </c>
      <c r="D8116" s="4" t="b">
        <f t="shared" si="507"/>
        <v>0</v>
      </c>
      <c r="E8116" s="5">
        <f>VLOOKUP(A8116,'Daily Nat Light Offices Mtl'!$A$1:$G$366,7)</f>
        <v>674.99906867031336</v>
      </c>
      <c r="F8116">
        <f t="shared" si="508"/>
        <v>0</v>
      </c>
      <c r="G8116">
        <f t="shared" si="509"/>
        <v>0</v>
      </c>
      <c r="H8116">
        <f t="shared" si="510"/>
        <v>0</v>
      </c>
    </row>
    <row r="8117" spans="1:8" x14ac:dyDescent="0.35">
      <c r="A8117" s="2">
        <v>35038</v>
      </c>
      <c r="B8117" s="3">
        <v>0.125</v>
      </c>
      <c r="C8117">
        <v>49.251399999999997</v>
      </c>
      <c r="D8117" s="4" t="b">
        <f t="shared" si="507"/>
        <v>0</v>
      </c>
      <c r="E8117" s="5">
        <f>VLOOKUP(A8117,'Daily Nat Light Offices Mtl'!$A$1:$G$366,7)</f>
        <v>674.99906867031336</v>
      </c>
      <c r="F8117">
        <f t="shared" si="508"/>
        <v>0</v>
      </c>
      <c r="G8117">
        <f t="shared" si="509"/>
        <v>0</v>
      </c>
      <c r="H8117">
        <f t="shared" si="510"/>
        <v>0</v>
      </c>
    </row>
    <row r="8118" spans="1:8" x14ac:dyDescent="0.35">
      <c r="A8118" s="2">
        <v>35038</v>
      </c>
      <c r="B8118" s="3">
        <v>0.16666666666666666</v>
      </c>
      <c r="C8118">
        <v>49.251399999999997</v>
      </c>
      <c r="D8118" s="4" t="b">
        <f t="shared" si="507"/>
        <v>0</v>
      </c>
      <c r="E8118" s="5">
        <f>VLOOKUP(A8118,'Daily Nat Light Offices Mtl'!$A$1:$G$366,7)</f>
        <v>674.99906867031336</v>
      </c>
      <c r="F8118">
        <f t="shared" si="508"/>
        <v>0</v>
      </c>
      <c r="G8118">
        <f t="shared" si="509"/>
        <v>0</v>
      </c>
      <c r="H8118">
        <f t="shared" si="510"/>
        <v>0</v>
      </c>
    </row>
    <row r="8119" spans="1:8" x14ac:dyDescent="0.35">
      <c r="A8119" s="2">
        <v>35038</v>
      </c>
      <c r="B8119" s="3">
        <v>0.20833333333333334</v>
      </c>
      <c r="C8119">
        <v>49.251399999999997</v>
      </c>
      <c r="D8119" s="4" t="b">
        <f t="shared" si="507"/>
        <v>1</v>
      </c>
      <c r="E8119" s="5">
        <f>VLOOKUP(A8119,'Daily Nat Light Offices Mtl'!$A$1:$G$366,7)</f>
        <v>674.99906867031336</v>
      </c>
      <c r="F8119">
        <f t="shared" si="508"/>
        <v>42.187441791894585</v>
      </c>
      <c r="G8119">
        <f t="shared" si="509"/>
        <v>117.18733831081829</v>
      </c>
      <c r="H8119">
        <f t="shared" si="510"/>
        <v>0.97656115259015241</v>
      </c>
    </row>
    <row r="8120" spans="1:8" x14ac:dyDescent="0.35">
      <c r="A8120" s="2">
        <v>35038</v>
      </c>
      <c r="B8120" s="3">
        <v>0.25</v>
      </c>
      <c r="C8120">
        <v>49.251399999999997</v>
      </c>
      <c r="D8120" s="4" t="b">
        <f t="shared" si="507"/>
        <v>1</v>
      </c>
      <c r="E8120" s="5">
        <f>VLOOKUP(A8120,'Daily Nat Light Offices Mtl'!$A$1:$G$366,7)</f>
        <v>674.99906867031336</v>
      </c>
      <c r="F8120">
        <f t="shared" si="508"/>
        <v>42.187441791894585</v>
      </c>
      <c r="G8120">
        <f t="shared" si="509"/>
        <v>117.18733831081829</v>
      </c>
      <c r="H8120">
        <f t="shared" si="510"/>
        <v>0.97656115259015241</v>
      </c>
    </row>
    <row r="8121" spans="1:8" x14ac:dyDescent="0.35">
      <c r="A8121" s="2">
        <v>35038</v>
      </c>
      <c r="B8121" s="3">
        <v>0.29166666666666669</v>
      </c>
      <c r="C8121">
        <v>482.709</v>
      </c>
      <c r="D8121" s="4" t="b">
        <f t="shared" si="507"/>
        <v>1</v>
      </c>
      <c r="E8121" s="5">
        <f>VLOOKUP(A8121,'Daily Nat Light Offices Mtl'!$A$1:$G$366,7)</f>
        <v>674.99906867031336</v>
      </c>
      <c r="F8121">
        <f t="shared" si="508"/>
        <v>42.187441791894585</v>
      </c>
      <c r="G8121">
        <f t="shared" si="509"/>
        <v>117.18733831081829</v>
      </c>
      <c r="H8121">
        <f t="shared" si="510"/>
        <v>0.97656115259015241</v>
      </c>
    </row>
    <row r="8122" spans="1:8" x14ac:dyDescent="0.35">
      <c r="A8122" s="2">
        <v>35038</v>
      </c>
      <c r="B8122" s="3">
        <v>0.33333333333333331</v>
      </c>
      <c r="C8122">
        <v>1670.26</v>
      </c>
      <c r="D8122" s="4" t="b">
        <f t="shared" si="507"/>
        <v>1</v>
      </c>
      <c r="E8122" s="5">
        <f>VLOOKUP(A8122,'Daily Nat Light Offices Mtl'!$A$1:$G$366,7)</f>
        <v>674.99906867031336</v>
      </c>
      <c r="F8122">
        <f t="shared" si="508"/>
        <v>42.187441791894585</v>
      </c>
      <c r="G8122">
        <f t="shared" si="509"/>
        <v>117.18733831081829</v>
      </c>
      <c r="H8122">
        <f t="shared" si="510"/>
        <v>0.97656115259015241</v>
      </c>
    </row>
    <row r="8123" spans="1:8" x14ac:dyDescent="0.35">
      <c r="A8123" s="2">
        <v>35038</v>
      </c>
      <c r="B8123" s="3">
        <v>0.375</v>
      </c>
      <c r="C8123">
        <v>3231.92</v>
      </c>
      <c r="D8123" s="4" t="b">
        <f t="shared" si="507"/>
        <v>1</v>
      </c>
      <c r="E8123" s="5">
        <f>VLOOKUP(A8123,'Daily Nat Light Offices Mtl'!$A$1:$G$366,7)</f>
        <v>674.99906867031336</v>
      </c>
      <c r="F8123">
        <f t="shared" si="508"/>
        <v>42.187441791894585</v>
      </c>
      <c r="G8123">
        <f t="shared" si="509"/>
        <v>117.18733831081829</v>
      </c>
      <c r="H8123">
        <f t="shared" si="510"/>
        <v>0.97656115259015241</v>
      </c>
    </row>
    <row r="8124" spans="1:8" x14ac:dyDescent="0.35">
      <c r="A8124" s="2">
        <v>35038</v>
      </c>
      <c r="B8124" s="3">
        <v>0.41666666666666669</v>
      </c>
      <c r="C8124">
        <v>6660.43</v>
      </c>
      <c r="D8124" s="4" t="b">
        <f t="shared" si="507"/>
        <v>1</v>
      </c>
      <c r="E8124" s="5">
        <f>VLOOKUP(A8124,'Daily Nat Light Offices Mtl'!$A$1:$G$366,7)</f>
        <v>674.99906867031336</v>
      </c>
      <c r="F8124">
        <f t="shared" si="508"/>
        <v>42.187441791894585</v>
      </c>
      <c r="G8124">
        <f t="shared" si="509"/>
        <v>117.18733831081829</v>
      </c>
      <c r="H8124">
        <f t="shared" si="510"/>
        <v>0.97656115259015241</v>
      </c>
    </row>
    <row r="8125" spans="1:8" x14ac:dyDescent="0.35">
      <c r="A8125" s="2">
        <v>35038</v>
      </c>
      <c r="B8125" s="3">
        <v>0.45833333333333331</v>
      </c>
      <c r="C8125">
        <v>5117.93</v>
      </c>
      <c r="D8125" s="4" t="b">
        <f t="shared" si="507"/>
        <v>1</v>
      </c>
      <c r="E8125" s="5">
        <f>VLOOKUP(A8125,'Daily Nat Light Offices Mtl'!$A$1:$G$366,7)</f>
        <v>674.99906867031336</v>
      </c>
      <c r="F8125">
        <f t="shared" si="508"/>
        <v>42.187441791894585</v>
      </c>
      <c r="G8125">
        <f t="shared" si="509"/>
        <v>117.18733831081829</v>
      </c>
      <c r="H8125">
        <f t="shared" si="510"/>
        <v>0.97656115259015241</v>
      </c>
    </row>
    <row r="8126" spans="1:8" x14ac:dyDescent="0.35">
      <c r="A8126" s="2">
        <v>35038</v>
      </c>
      <c r="B8126" s="3">
        <v>0.5</v>
      </c>
      <c r="C8126">
        <v>6312.34</v>
      </c>
      <c r="D8126" s="4" t="b">
        <f t="shared" si="507"/>
        <v>1</v>
      </c>
      <c r="E8126" s="5">
        <f>VLOOKUP(A8126,'Daily Nat Light Offices Mtl'!$A$1:$G$366,7)</f>
        <v>674.99906867031336</v>
      </c>
      <c r="F8126">
        <f t="shared" si="508"/>
        <v>42.187441791894585</v>
      </c>
      <c r="G8126">
        <f t="shared" si="509"/>
        <v>117.18733831081829</v>
      </c>
      <c r="H8126">
        <f t="shared" si="510"/>
        <v>0.97656115259015241</v>
      </c>
    </row>
    <row r="8127" spans="1:8" x14ac:dyDescent="0.35">
      <c r="A8127" s="2">
        <v>35038</v>
      </c>
      <c r="B8127" s="3">
        <v>0.54166666666666663</v>
      </c>
      <c r="C8127">
        <v>4911.5</v>
      </c>
      <c r="D8127" s="4" t="b">
        <f t="shared" si="507"/>
        <v>1</v>
      </c>
      <c r="E8127" s="5">
        <f>VLOOKUP(A8127,'Daily Nat Light Offices Mtl'!$A$1:$G$366,7)</f>
        <v>674.99906867031336</v>
      </c>
      <c r="F8127">
        <f t="shared" si="508"/>
        <v>42.187441791894585</v>
      </c>
      <c r="G8127">
        <f t="shared" si="509"/>
        <v>117.18733831081829</v>
      </c>
      <c r="H8127">
        <f t="shared" si="510"/>
        <v>0.97656115259015241</v>
      </c>
    </row>
    <row r="8128" spans="1:8" x14ac:dyDescent="0.35">
      <c r="A8128" s="2">
        <v>35038</v>
      </c>
      <c r="B8128" s="3">
        <v>0.58333333333333337</v>
      </c>
      <c r="C8128">
        <v>3196.02</v>
      </c>
      <c r="D8128" s="4" t="b">
        <f t="shared" si="507"/>
        <v>1</v>
      </c>
      <c r="E8128" s="5">
        <f>VLOOKUP(A8128,'Daily Nat Light Offices Mtl'!$A$1:$G$366,7)</f>
        <v>674.99906867031336</v>
      </c>
      <c r="F8128">
        <f t="shared" si="508"/>
        <v>42.187441791894585</v>
      </c>
      <c r="G8128">
        <f t="shared" si="509"/>
        <v>117.18733831081829</v>
      </c>
      <c r="H8128">
        <f t="shared" si="510"/>
        <v>0.97656115259015241</v>
      </c>
    </row>
    <row r="8129" spans="1:8" x14ac:dyDescent="0.35">
      <c r="A8129" s="2">
        <v>35038</v>
      </c>
      <c r="B8129" s="3">
        <v>0.625</v>
      </c>
      <c r="C8129">
        <v>1498.58</v>
      </c>
      <c r="D8129" s="4" t="b">
        <f t="shared" si="507"/>
        <v>1</v>
      </c>
      <c r="E8129" s="5">
        <f>VLOOKUP(A8129,'Daily Nat Light Offices Mtl'!$A$1:$G$366,7)</f>
        <v>674.99906867031336</v>
      </c>
      <c r="F8129">
        <f t="shared" si="508"/>
        <v>42.187441791894585</v>
      </c>
      <c r="G8129">
        <f t="shared" si="509"/>
        <v>117.18733831081829</v>
      </c>
      <c r="H8129">
        <f t="shared" si="510"/>
        <v>0.97656115259015241</v>
      </c>
    </row>
    <row r="8130" spans="1:8" x14ac:dyDescent="0.35">
      <c r="A8130" s="2">
        <v>35038</v>
      </c>
      <c r="B8130" s="3">
        <v>0.66666666666666663</v>
      </c>
      <c r="C8130">
        <v>886.524</v>
      </c>
      <c r="D8130" s="4" t="b">
        <f t="shared" ref="D8130:D8193" si="511">AND(B8130&gt;$B$6,B8130&lt;$B$24,E8130&gt;0)</f>
        <v>1</v>
      </c>
      <c r="E8130" s="5">
        <f>VLOOKUP(A8130,'Daily Nat Light Offices Mtl'!$A$1:$G$366,7)</f>
        <v>674.99906867031336</v>
      </c>
      <c r="F8130">
        <f t="shared" si="508"/>
        <v>42.187441791894585</v>
      </c>
      <c r="G8130">
        <f t="shared" si="509"/>
        <v>117.18733831081829</v>
      </c>
      <c r="H8130">
        <f t="shared" si="510"/>
        <v>0.97656115259015241</v>
      </c>
    </row>
    <row r="8131" spans="1:8" x14ac:dyDescent="0.35">
      <c r="A8131" s="2">
        <v>35038</v>
      </c>
      <c r="B8131" s="3">
        <v>0.70833333333333337</v>
      </c>
      <c r="C8131">
        <v>788.02200000000005</v>
      </c>
      <c r="D8131" s="4" t="b">
        <f t="shared" si="511"/>
        <v>1</v>
      </c>
      <c r="E8131" s="5">
        <f>VLOOKUP(A8131,'Daily Nat Light Offices Mtl'!$A$1:$G$366,7)</f>
        <v>674.99906867031336</v>
      </c>
      <c r="F8131">
        <f t="shared" ref="F8131:F8194" si="512">IF(D8131,E8131/16,0)</f>
        <v>42.187441791894585</v>
      </c>
      <c r="G8131">
        <f t="shared" ref="G8131:G8194" si="513">CONVERT(F8131*10^4,"J","Wh")</f>
        <v>117.18733831081829</v>
      </c>
      <c r="H8131">
        <f t="shared" ref="H8131:H8194" si="514">G8131/$J$2</f>
        <v>0.97656115259015241</v>
      </c>
    </row>
    <row r="8132" spans="1:8" x14ac:dyDescent="0.35">
      <c r="A8132" s="2">
        <v>35038</v>
      </c>
      <c r="B8132" s="3">
        <v>0.75</v>
      </c>
      <c r="C8132">
        <v>492.51400000000001</v>
      </c>
      <c r="D8132" s="4" t="b">
        <f t="shared" si="511"/>
        <v>1</v>
      </c>
      <c r="E8132" s="5">
        <f>VLOOKUP(A8132,'Daily Nat Light Offices Mtl'!$A$1:$G$366,7)</f>
        <v>674.99906867031336</v>
      </c>
      <c r="F8132">
        <f t="shared" si="512"/>
        <v>42.187441791894585</v>
      </c>
      <c r="G8132">
        <f t="shared" si="513"/>
        <v>117.18733831081829</v>
      </c>
      <c r="H8132">
        <f t="shared" si="514"/>
        <v>0.97656115259015241</v>
      </c>
    </row>
    <row r="8133" spans="1:8" x14ac:dyDescent="0.35">
      <c r="A8133" s="2">
        <v>35038</v>
      </c>
      <c r="B8133" s="3">
        <v>0.79166666666666663</v>
      </c>
      <c r="C8133">
        <v>295.50799999999998</v>
      </c>
      <c r="D8133" s="4" t="b">
        <f t="shared" si="511"/>
        <v>1</v>
      </c>
      <c r="E8133" s="5">
        <f>VLOOKUP(A8133,'Daily Nat Light Offices Mtl'!$A$1:$G$366,7)</f>
        <v>674.99906867031336</v>
      </c>
      <c r="F8133">
        <f t="shared" si="512"/>
        <v>42.187441791894585</v>
      </c>
      <c r="G8133">
        <f t="shared" si="513"/>
        <v>117.18733831081829</v>
      </c>
      <c r="H8133">
        <f t="shared" si="514"/>
        <v>0.97656115259015241</v>
      </c>
    </row>
    <row r="8134" spans="1:8" x14ac:dyDescent="0.35">
      <c r="A8134" s="2">
        <v>35038</v>
      </c>
      <c r="B8134" s="3">
        <v>0.83333333333333337</v>
      </c>
      <c r="C8134">
        <v>295.50799999999998</v>
      </c>
      <c r="D8134" s="4" t="b">
        <f t="shared" si="511"/>
        <v>1</v>
      </c>
      <c r="E8134" s="5">
        <f>VLOOKUP(A8134,'Daily Nat Light Offices Mtl'!$A$1:$G$366,7)</f>
        <v>674.99906867031336</v>
      </c>
      <c r="F8134">
        <f t="shared" si="512"/>
        <v>42.187441791894585</v>
      </c>
      <c r="G8134">
        <f t="shared" si="513"/>
        <v>117.18733831081829</v>
      </c>
      <c r="H8134">
        <f t="shared" si="514"/>
        <v>0.97656115259015241</v>
      </c>
    </row>
    <row r="8135" spans="1:8" x14ac:dyDescent="0.35">
      <c r="A8135" s="2">
        <v>35038</v>
      </c>
      <c r="B8135" s="3">
        <v>0.875</v>
      </c>
      <c r="C8135">
        <v>98.502700000000004</v>
      </c>
      <c r="D8135" s="4" t="b">
        <f t="shared" si="511"/>
        <v>1</v>
      </c>
      <c r="E8135" s="5">
        <f>VLOOKUP(A8135,'Daily Nat Light Offices Mtl'!$A$1:$G$366,7)</f>
        <v>674.99906867031336</v>
      </c>
      <c r="F8135">
        <f t="shared" si="512"/>
        <v>42.187441791894585</v>
      </c>
      <c r="G8135">
        <f t="shared" si="513"/>
        <v>117.18733831081829</v>
      </c>
      <c r="H8135">
        <f t="shared" si="514"/>
        <v>0.97656115259015241</v>
      </c>
    </row>
    <row r="8136" spans="1:8" x14ac:dyDescent="0.35">
      <c r="A8136" s="2">
        <v>35038</v>
      </c>
      <c r="B8136" s="3">
        <v>0.91666666666666663</v>
      </c>
      <c r="C8136">
        <v>98.502700000000004</v>
      </c>
      <c r="D8136" s="4" t="b">
        <f t="shared" si="511"/>
        <v>0</v>
      </c>
      <c r="E8136" s="5">
        <f>VLOOKUP(A8136,'Daily Nat Light Offices Mtl'!$A$1:$G$366,7)</f>
        <v>674.99906867031336</v>
      </c>
      <c r="F8136">
        <f t="shared" si="512"/>
        <v>0</v>
      </c>
      <c r="G8136">
        <f t="shared" si="513"/>
        <v>0</v>
      </c>
      <c r="H8136">
        <f t="shared" si="514"/>
        <v>0</v>
      </c>
    </row>
    <row r="8137" spans="1:8" x14ac:dyDescent="0.35">
      <c r="A8137" s="2">
        <v>35038</v>
      </c>
      <c r="B8137" s="3">
        <v>0.95833333333333337</v>
      </c>
      <c r="C8137">
        <v>49.251399999999997</v>
      </c>
      <c r="D8137" s="4" t="b">
        <f t="shared" si="511"/>
        <v>0</v>
      </c>
      <c r="E8137" s="5">
        <f>VLOOKUP(A8137,'Daily Nat Light Offices Mtl'!$A$1:$G$366,7)</f>
        <v>674.99906867031336</v>
      </c>
      <c r="F8137">
        <f t="shared" si="512"/>
        <v>0</v>
      </c>
      <c r="G8137">
        <f t="shared" si="513"/>
        <v>0</v>
      </c>
      <c r="H8137">
        <f t="shared" si="514"/>
        <v>0</v>
      </c>
    </row>
    <row r="8138" spans="1:8" x14ac:dyDescent="0.35">
      <c r="A8138" s="2">
        <v>35039</v>
      </c>
      <c r="B8138" s="3">
        <v>0</v>
      </c>
      <c r="C8138">
        <v>49.251399999999997</v>
      </c>
      <c r="D8138" s="4" t="b">
        <f t="shared" si="511"/>
        <v>0</v>
      </c>
      <c r="E8138" s="5">
        <f>VLOOKUP(A8138,'Daily Nat Light Offices Mtl'!$A$1:$G$366,7)</f>
        <v>673.91243630152303</v>
      </c>
      <c r="F8138">
        <f t="shared" si="512"/>
        <v>0</v>
      </c>
      <c r="G8138">
        <f t="shared" si="513"/>
        <v>0</v>
      </c>
      <c r="H8138">
        <f t="shared" si="514"/>
        <v>0</v>
      </c>
    </row>
    <row r="8139" spans="1:8" x14ac:dyDescent="0.35">
      <c r="A8139" s="2">
        <v>35039</v>
      </c>
      <c r="B8139" s="3">
        <v>4.1666666666666664E-2</v>
      </c>
      <c r="C8139">
        <v>49.251399999999997</v>
      </c>
      <c r="D8139" s="4" t="b">
        <f t="shared" si="511"/>
        <v>0</v>
      </c>
      <c r="E8139" s="5">
        <f>VLOOKUP(A8139,'Daily Nat Light Offices Mtl'!$A$1:$G$366,7)</f>
        <v>673.91243630152303</v>
      </c>
      <c r="F8139">
        <f t="shared" si="512"/>
        <v>0</v>
      </c>
      <c r="G8139">
        <f t="shared" si="513"/>
        <v>0</v>
      </c>
      <c r="H8139">
        <f t="shared" si="514"/>
        <v>0</v>
      </c>
    </row>
    <row r="8140" spans="1:8" x14ac:dyDescent="0.35">
      <c r="A8140" s="2">
        <v>35039</v>
      </c>
      <c r="B8140" s="3">
        <v>8.3333333333333329E-2</v>
      </c>
      <c r="C8140">
        <v>49.251399999999997</v>
      </c>
      <c r="D8140" s="4" t="b">
        <f t="shared" si="511"/>
        <v>0</v>
      </c>
      <c r="E8140" s="5">
        <f>VLOOKUP(A8140,'Daily Nat Light Offices Mtl'!$A$1:$G$366,7)</f>
        <v>673.91243630152303</v>
      </c>
      <c r="F8140">
        <f t="shared" si="512"/>
        <v>0</v>
      </c>
      <c r="G8140">
        <f t="shared" si="513"/>
        <v>0</v>
      </c>
      <c r="H8140">
        <f t="shared" si="514"/>
        <v>0</v>
      </c>
    </row>
    <row r="8141" spans="1:8" x14ac:dyDescent="0.35">
      <c r="A8141" s="2">
        <v>35039</v>
      </c>
      <c r="B8141" s="3">
        <v>0.125</v>
      </c>
      <c r="C8141">
        <v>49.251399999999997</v>
      </c>
      <c r="D8141" s="4" t="b">
        <f t="shared" si="511"/>
        <v>0</v>
      </c>
      <c r="E8141" s="5">
        <f>VLOOKUP(A8141,'Daily Nat Light Offices Mtl'!$A$1:$G$366,7)</f>
        <v>673.91243630152303</v>
      </c>
      <c r="F8141">
        <f t="shared" si="512"/>
        <v>0</v>
      </c>
      <c r="G8141">
        <f t="shared" si="513"/>
        <v>0</v>
      </c>
      <c r="H8141">
        <f t="shared" si="514"/>
        <v>0</v>
      </c>
    </row>
    <row r="8142" spans="1:8" x14ac:dyDescent="0.35">
      <c r="A8142" s="2">
        <v>35039</v>
      </c>
      <c r="B8142" s="3">
        <v>0.16666666666666666</v>
      </c>
      <c r="C8142">
        <v>49.251399999999997</v>
      </c>
      <c r="D8142" s="4" t="b">
        <f t="shared" si="511"/>
        <v>0</v>
      </c>
      <c r="E8142" s="5">
        <f>VLOOKUP(A8142,'Daily Nat Light Offices Mtl'!$A$1:$G$366,7)</f>
        <v>673.91243630152303</v>
      </c>
      <c r="F8142">
        <f t="shared" si="512"/>
        <v>0</v>
      </c>
      <c r="G8142">
        <f t="shared" si="513"/>
        <v>0</v>
      </c>
      <c r="H8142">
        <f t="shared" si="514"/>
        <v>0</v>
      </c>
    </row>
    <row r="8143" spans="1:8" x14ac:dyDescent="0.35">
      <c r="A8143" s="2">
        <v>35039</v>
      </c>
      <c r="B8143" s="3">
        <v>0.20833333333333334</v>
      </c>
      <c r="C8143">
        <v>49.251399999999997</v>
      </c>
      <c r="D8143" s="4" t="b">
        <f t="shared" si="511"/>
        <v>1</v>
      </c>
      <c r="E8143" s="5">
        <f>VLOOKUP(A8143,'Daily Nat Light Offices Mtl'!$A$1:$G$366,7)</f>
        <v>673.91243630152303</v>
      </c>
      <c r="F8143">
        <f t="shared" si="512"/>
        <v>42.119527268845189</v>
      </c>
      <c r="G8143">
        <f t="shared" si="513"/>
        <v>116.99868685790331</v>
      </c>
      <c r="H8143">
        <f t="shared" si="514"/>
        <v>0.97498905714919426</v>
      </c>
    </row>
    <row r="8144" spans="1:8" x14ac:dyDescent="0.35">
      <c r="A8144" s="2">
        <v>35039</v>
      </c>
      <c r="B8144" s="3">
        <v>0.25</v>
      </c>
      <c r="C8144">
        <v>49.251399999999997</v>
      </c>
      <c r="D8144" s="4" t="b">
        <f t="shared" si="511"/>
        <v>1</v>
      </c>
      <c r="E8144" s="5">
        <f>VLOOKUP(A8144,'Daily Nat Light Offices Mtl'!$A$1:$G$366,7)</f>
        <v>673.91243630152303</v>
      </c>
      <c r="F8144">
        <f t="shared" si="512"/>
        <v>42.119527268845189</v>
      </c>
      <c r="G8144">
        <f t="shared" si="513"/>
        <v>116.99868685790331</v>
      </c>
      <c r="H8144">
        <f t="shared" si="514"/>
        <v>0.97498905714919426</v>
      </c>
    </row>
    <row r="8145" spans="1:8" x14ac:dyDescent="0.35">
      <c r="A8145" s="2">
        <v>35039</v>
      </c>
      <c r="B8145" s="3">
        <v>0.29166666666666669</v>
      </c>
      <c r="C8145">
        <v>635.73199999999997</v>
      </c>
      <c r="D8145" s="4" t="b">
        <f t="shared" si="511"/>
        <v>1</v>
      </c>
      <c r="E8145" s="5">
        <f>VLOOKUP(A8145,'Daily Nat Light Offices Mtl'!$A$1:$G$366,7)</f>
        <v>673.91243630152303</v>
      </c>
      <c r="F8145">
        <f t="shared" si="512"/>
        <v>42.119527268845189</v>
      </c>
      <c r="G8145">
        <f t="shared" si="513"/>
        <v>116.99868685790331</v>
      </c>
      <c r="H8145">
        <f t="shared" si="514"/>
        <v>0.97498905714919426</v>
      </c>
    </row>
    <row r="8146" spans="1:8" x14ac:dyDescent="0.35">
      <c r="A8146" s="2">
        <v>35039</v>
      </c>
      <c r="B8146" s="3">
        <v>0.33333333333333331</v>
      </c>
      <c r="C8146">
        <v>2573.41</v>
      </c>
      <c r="D8146" s="4" t="b">
        <f t="shared" si="511"/>
        <v>1</v>
      </c>
      <c r="E8146" s="5">
        <f>VLOOKUP(A8146,'Daily Nat Light Offices Mtl'!$A$1:$G$366,7)</f>
        <v>673.91243630152303</v>
      </c>
      <c r="F8146">
        <f t="shared" si="512"/>
        <v>42.119527268845189</v>
      </c>
      <c r="G8146">
        <f t="shared" si="513"/>
        <v>116.99868685790331</v>
      </c>
      <c r="H8146">
        <f t="shared" si="514"/>
        <v>0.97498905714919426</v>
      </c>
    </row>
    <row r="8147" spans="1:8" x14ac:dyDescent="0.35">
      <c r="A8147" s="2">
        <v>35039</v>
      </c>
      <c r="B8147" s="3">
        <v>0.375</v>
      </c>
      <c r="C8147">
        <v>4502.05</v>
      </c>
      <c r="D8147" s="4" t="b">
        <f t="shared" si="511"/>
        <v>1</v>
      </c>
      <c r="E8147" s="5">
        <f>VLOOKUP(A8147,'Daily Nat Light Offices Mtl'!$A$1:$G$366,7)</f>
        <v>673.91243630152303</v>
      </c>
      <c r="F8147">
        <f t="shared" si="512"/>
        <v>42.119527268845189</v>
      </c>
      <c r="G8147">
        <f t="shared" si="513"/>
        <v>116.99868685790331</v>
      </c>
      <c r="H8147">
        <f t="shared" si="514"/>
        <v>0.97498905714919426</v>
      </c>
    </row>
    <row r="8148" spans="1:8" x14ac:dyDescent="0.35">
      <c r="A8148" s="2">
        <v>35039</v>
      </c>
      <c r="B8148" s="3">
        <v>0.41666666666666669</v>
      </c>
      <c r="C8148">
        <v>6123.62</v>
      </c>
      <c r="D8148" s="4" t="b">
        <f t="shared" si="511"/>
        <v>1</v>
      </c>
      <c r="E8148" s="5">
        <f>VLOOKUP(A8148,'Daily Nat Light Offices Mtl'!$A$1:$G$366,7)</f>
        <v>673.91243630152303</v>
      </c>
      <c r="F8148">
        <f t="shared" si="512"/>
        <v>42.119527268845189</v>
      </c>
      <c r="G8148">
        <f t="shared" si="513"/>
        <v>116.99868685790331</v>
      </c>
      <c r="H8148">
        <f t="shared" si="514"/>
        <v>0.97498905714919426</v>
      </c>
    </row>
    <row r="8149" spans="1:8" x14ac:dyDescent="0.35">
      <c r="A8149" s="2">
        <v>35039</v>
      </c>
      <c r="B8149" s="3">
        <v>0.45833333333333331</v>
      </c>
      <c r="C8149">
        <v>7296.83</v>
      </c>
      <c r="D8149" s="4" t="b">
        <f t="shared" si="511"/>
        <v>1</v>
      </c>
      <c r="E8149" s="5">
        <f>VLOOKUP(A8149,'Daily Nat Light Offices Mtl'!$A$1:$G$366,7)</f>
        <v>673.91243630152303</v>
      </c>
      <c r="F8149">
        <f t="shared" si="512"/>
        <v>42.119527268845189</v>
      </c>
      <c r="G8149">
        <f t="shared" si="513"/>
        <v>116.99868685790331</v>
      </c>
      <c r="H8149">
        <f t="shared" si="514"/>
        <v>0.97498905714919426</v>
      </c>
    </row>
    <row r="8150" spans="1:8" x14ac:dyDescent="0.35">
      <c r="A8150" s="2">
        <v>35039</v>
      </c>
      <c r="B8150" s="3">
        <v>0.5</v>
      </c>
      <c r="C8150">
        <v>6705.94</v>
      </c>
      <c r="D8150" s="4" t="b">
        <f t="shared" si="511"/>
        <v>1</v>
      </c>
      <c r="E8150" s="5">
        <f>VLOOKUP(A8150,'Daily Nat Light Offices Mtl'!$A$1:$G$366,7)</f>
        <v>673.91243630152303</v>
      </c>
      <c r="F8150">
        <f t="shared" si="512"/>
        <v>42.119527268845189</v>
      </c>
      <c r="G8150">
        <f t="shared" si="513"/>
        <v>116.99868685790331</v>
      </c>
      <c r="H8150">
        <f t="shared" si="514"/>
        <v>0.97498905714919426</v>
      </c>
    </row>
    <row r="8151" spans="1:8" x14ac:dyDescent="0.35">
      <c r="A8151" s="2">
        <v>35039</v>
      </c>
      <c r="B8151" s="3">
        <v>0.54166666666666663</v>
      </c>
      <c r="C8151">
        <v>4413.7</v>
      </c>
      <c r="D8151" s="4" t="b">
        <f t="shared" si="511"/>
        <v>1</v>
      </c>
      <c r="E8151" s="5">
        <f>VLOOKUP(A8151,'Daily Nat Light Offices Mtl'!$A$1:$G$366,7)</f>
        <v>673.91243630152303</v>
      </c>
      <c r="F8151">
        <f t="shared" si="512"/>
        <v>42.119527268845189</v>
      </c>
      <c r="G8151">
        <f t="shared" si="513"/>
        <v>116.99868685790331</v>
      </c>
      <c r="H8151">
        <f t="shared" si="514"/>
        <v>0.97498905714919426</v>
      </c>
    </row>
    <row r="8152" spans="1:8" x14ac:dyDescent="0.35">
      <c r="A8152" s="2">
        <v>35039</v>
      </c>
      <c r="B8152" s="3">
        <v>0.58333333333333337</v>
      </c>
      <c r="C8152">
        <v>3215.56</v>
      </c>
      <c r="D8152" s="4" t="b">
        <f t="shared" si="511"/>
        <v>1</v>
      </c>
      <c r="E8152" s="5">
        <f>VLOOKUP(A8152,'Daily Nat Light Offices Mtl'!$A$1:$G$366,7)</f>
        <v>673.91243630152303</v>
      </c>
      <c r="F8152">
        <f t="shared" si="512"/>
        <v>42.119527268845189</v>
      </c>
      <c r="G8152">
        <f t="shared" si="513"/>
        <v>116.99868685790331</v>
      </c>
      <c r="H8152">
        <f t="shared" si="514"/>
        <v>0.97498905714919426</v>
      </c>
    </row>
    <row r="8153" spans="1:8" x14ac:dyDescent="0.35">
      <c r="A8153" s="2">
        <v>35039</v>
      </c>
      <c r="B8153" s="3">
        <v>0.625</v>
      </c>
      <c r="C8153">
        <v>1573.23</v>
      </c>
      <c r="D8153" s="4" t="b">
        <f t="shared" si="511"/>
        <v>1</v>
      </c>
      <c r="E8153" s="5">
        <f>VLOOKUP(A8153,'Daily Nat Light Offices Mtl'!$A$1:$G$366,7)</f>
        <v>673.91243630152303</v>
      </c>
      <c r="F8153">
        <f t="shared" si="512"/>
        <v>42.119527268845189</v>
      </c>
      <c r="G8153">
        <f t="shared" si="513"/>
        <v>116.99868685790331</v>
      </c>
      <c r="H8153">
        <f t="shared" si="514"/>
        <v>0.97498905714919426</v>
      </c>
    </row>
    <row r="8154" spans="1:8" x14ac:dyDescent="0.35">
      <c r="A8154" s="2">
        <v>35039</v>
      </c>
      <c r="B8154" s="3">
        <v>0.66666666666666663</v>
      </c>
      <c r="C8154">
        <v>886.524</v>
      </c>
      <c r="D8154" s="4" t="b">
        <f t="shared" si="511"/>
        <v>1</v>
      </c>
      <c r="E8154" s="5">
        <f>VLOOKUP(A8154,'Daily Nat Light Offices Mtl'!$A$1:$G$366,7)</f>
        <v>673.91243630152303</v>
      </c>
      <c r="F8154">
        <f t="shared" si="512"/>
        <v>42.119527268845189</v>
      </c>
      <c r="G8154">
        <f t="shared" si="513"/>
        <v>116.99868685790331</v>
      </c>
      <c r="H8154">
        <f t="shared" si="514"/>
        <v>0.97498905714919426</v>
      </c>
    </row>
    <row r="8155" spans="1:8" x14ac:dyDescent="0.35">
      <c r="A8155" s="2">
        <v>35039</v>
      </c>
      <c r="B8155" s="3">
        <v>0.70833333333333337</v>
      </c>
      <c r="C8155">
        <v>788.02200000000005</v>
      </c>
      <c r="D8155" s="4" t="b">
        <f t="shared" si="511"/>
        <v>1</v>
      </c>
      <c r="E8155" s="5">
        <f>VLOOKUP(A8155,'Daily Nat Light Offices Mtl'!$A$1:$G$366,7)</f>
        <v>673.91243630152303</v>
      </c>
      <c r="F8155">
        <f t="shared" si="512"/>
        <v>42.119527268845189</v>
      </c>
      <c r="G8155">
        <f t="shared" si="513"/>
        <v>116.99868685790331</v>
      </c>
      <c r="H8155">
        <f t="shared" si="514"/>
        <v>0.97498905714919426</v>
      </c>
    </row>
    <row r="8156" spans="1:8" x14ac:dyDescent="0.35">
      <c r="A8156" s="2">
        <v>35039</v>
      </c>
      <c r="B8156" s="3">
        <v>0.75</v>
      </c>
      <c r="C8156">
        <v>492.51400000000001</v>
      </c>
      <c r="D8156" s="4" t="b">
        <f t="shared" si="511"/>
        <v>1</v>
      </c>
      <c r="E8156" s="5">
        <f>VLOOKUP(A8156,'Daily Nat Light Offices Mtl'!$A$1:$G$366,7)</f>
        <v>673.91243630152303</v>
      </c>
      <c r="F8156">
        <f t="shared" si="512"/>
        <v>42.119527268845189</v>
      </c>
      <c r="G8156">
        <f t="shared" si="513"/>
        <v>116.99868685790331</v>
      </c>
      <c r="H8156">
        <f t="shared" si="514"/>
        <v>0.97498905714919426</v>
      </c>
    </row>
    <row r="8157" spans="1:8" x14ac:dyDescent="0.35">
      <c r="A8157" s="2">
        <v>35039</v>
      </c>
      <c r="B8157" s="3">
        <v>0.79166666666666663</v>
      </c>
      <c r="C8157">
        <v>295.50799999999998</v>
      </c>
      <c r="D8157" s="4" t="b">
        <f t="shared" si="511"/>
        <v>1</v>
      </c>
      <c r="E8157" s="5">
        <f>VLOOKUP(A8157,'Daily Nat Light Offices Mtl'!$A$1:$G$366,7)</f>
        <v>673.91243630152303</v>
      </c>
      <c r="F8157">
        <f t="shared" si="512"/>
        <v>42.119527268845189</v>
      </c>
      <c r="G8157">
        <f t="shared" si="513"/>
        <v>116.99868685790331</v>
      </c>
      <c r="H8157">
        <f t="shared" si="514"/>
        <v>0.97498905714919426</v>
      </c>
    </row>
    <row r="8158" spans="1:8" x14ac:dyDescent="0.35">
      <c r="A8158" s="2">
        <v>35039</v>
      </c>
      <c r="B8158" s="3">
        <v>0.83333333333333337</v>
      </c>
      <c r="C8158">
        <v>295.50799999999998</v>
      </c>
      <c r="D8158" s="4" t="b">
        <f t="shared" si="511"/>
        <v>1</v>
      </c>
      <c r="E8158" s="5">
        <f>VLOOKUP(A8158,'Daily Nat Light Offices Mtl'!$A$1:$G$366,7)</f>
        <v>673.91243630152303</v>
      </c>
      <c r="F8158">
        <f t="shared" si="512"/>
        <v>42.119527268845189</v>
      </c>
      <c r="G8158">
        <f t="shared" si="513"/>
        <v>116.99868685790331</v>
      </c>
      <c r="H8158">
        <f t="shared" si="514"/>
        <v>0.97498905714919426</v>
      </c>
    </row>
    <row r="8159" spans="1:8" x14ac:dyDescent="0.35">
      <c r="A8159" s="2">
        <v>35039</v>
      </c>
      <c r="B8159" s="3">
        <v>0.875</v>
      </c>
      <c r="C8159">
        <v>98.502700000000004</v>
      </c>
      <c r="D8159" s="4" t="b">
        <f t="shared" si="511"/>
        <v>1</v>
      </c>
      <c r="E8159" s="5">
        <f>VLOOKUP(A8159,'Daily Nat Light Offices Mtl'!$A$1:$G$366,7)</f>
        <v>673.91243630152303</v>
      </c>
      <c r="F8159">
        <f t="shared" si="512"/>
        <v>42.119527268845189</v>
      </c>
      <c r="G8159">
        <f t="shared" si="513"/>
        <v>116.99868685790331</v>
      </c>
      <c r="H8159">
        <f t="shared" si="514"/>
        <v>0.97498905714919426</v>
      </c>
    </row>
    <row r="8160" spans="1:8" x14ac:dyDescent="0.35">
      <c r="A8160" s="2">
        <v>35039</v>
      </c>
      <c r="B8160" s="3">
        <v>0.91666666666666663</v>
      </c>
      <c r="C8160">
        <v>98.502700000000004</v>
      </c>
      <c r="D8160" s="4" t="b">
        <f t="shared" si="511"/>
        <v>0</v>
      </c>
      <c r="E8160" s="5">
        <f>VLOOKUP(A8160,'Daily Nat Light Offices Mtl'!$A$1:$G$366,7)</f>
        <v>673.91243630152303</v>
      </c>
      <c r="F8160">
        <f t="shared" si="512"/>
        <v>0</v>
      </c>
      <c r="G8160">
        <f t="shared" si="513"/>
        <v>0</v>
      </c>
      <c r="H8160">
        <f t="shared" si="514"/>
        <v>0</v>
      </c>
    </row>
    <row r="8161" spans="1:8" x14ac:dyDescent="0.35">
      <c r="A8161" s="2">
        <v>35039</v>
      </c>
      <c r="B8161" s="3">
        <v>0.95833333333333337</v>
      </c>
      <c r="C8161">
        <v>49.251399999999997</v>
      </c>
      <c r="D8161" s="4" t="b">
        <f t="shared" si="511"/>
        <v>0</v>
      </c>
      <c r="E8161" s="5">
        <f>VLOOKUP(A8161,'Daily Nat Light Offices Mtl'!$A$1:$G$366,7)</f>
        <v>673.91243630152303</v>
      </c>
      <c r="F8161">
        <f t="shared" si="512"/>
        <v>0</v>
      </c>
      <c r="G8161">
        <f t="shared" si="513"/>
        <v>0</v>
      </c>
      <c r="H8161">
        <f t="shared" si="514"/>
        <v>0</v>
      </c>
    </row>
    <row r="8162" spans="1:8" x14ac:dyDescent="0.35">
      <c r="A8162" s="2">
        <v>35040</v>
      </c>
      <c r="B8162" s="3">
        <v>0</v>
      </c>
      <c r="C8162">
        <v>49.251399999999997</v>
      </c>
      <c r="D8162" s="4" t="b">
        <f t="shared" si="511"/>
        <v>0</v>
      </c>
      <c r="E8162" s="5">
        <f>VLOOKUP(A8162,'Daily Nat Light Offices Mtl'!$A$1:$G$366,7)</f>
        <v>672.68112166256583</v>
      </c>
      <c r="F8162">
        <f t="shared" si="512"/>
        <v>0</v>
      </c>
      <c r="G8162">
        <f t="shared" si="513"/>
        <v>0</v>
      </c>
      <c r="H8162">
        <f t="shared" si="514"/>
        <v>0</v>
      </c>
    </row>
    <row r="8163" spans="1:8" x14ac:dyDescent="0.35">
      <c r="A8163" s="2">
        <v>35040</v>
      </c>
      <c r="B8163" s="3">
        <v>4.1666666666666664E-2</v>
      </c>
      <c r="C8163">
        <v>49.251399999999997</v>
      </c>
      <c r="D8163" s="4" t="b">
        <f t="shared" si="511"/>
        <v>0</v>
      </c>
      <c r="E8163" s="5">
        <f>VLOOKUP(A8163,'Daily Nat Light Offices Mtl'!$A$1:$G$366,7)</f>
        <v>672.68112166256583</v>
      </c>
      <c r="F8163">
        <f t="shared" si="512"/>
        <v>0</v>
      </c>
      <c r="G8163">
        <f t="shared" si="513"/>
        <v>0</v>
      </c>
      <c r="H8163">
        <f t="shared" si="514"/>
        <v>0</v>
      </c>
    </row>
    <row r="8164" spans="1:8" x14ac:dyDescent="0.35">
      <c r="A8164" s="2">
        <v>35040</v>
      </c>
      <c r="B8164" s="3">
        <v>8.3333333333333329E-2</v>
      </c>
      <c r="C8164">
        <v>49.251399999999997</v>
      </c>
      <c r="D8164" s="4" t="b">
        <f t="shared" si="511"/>
        <v>0</v>
      </c>
      <c r="E8164" s="5">
        <f>VLOOKUP(A8164,'Daily Nat Light Offices Mtl'!$A$1:$G$366,7)</f>
        <v>672.68112166256583</v>
      </c>
      <c r="F8164">
        <f t="shared" si="512"/>
        <v>0</v>
      </c>
      <c r="G8164">
        <f t="shared" si="513"/>
        <v>0</v>
      </c>
      <c r="H8164">
        <f t="shared" si="514"/>
        <v>0</v>
      </c>
    </row>
    <row r="8165" spans="1:8" x14ac:dyDescent="0.35">
      <c r="A8165" s="2">
        <v>35040</v>
      </c>
      <c r="B8165" s="3">
        <v>0.125</v>
      </c>
      <c r="C8165">
        <v>49.251399999999997</v>
      </c>
      <c r="D8165" s="4" t="b">
        <f t="shared" si="511"/>
        <v>0</v>
      </c>
      <c r="E8165" s="5">
        <f>VLOOKUP(A8165,'Daily Nat Light Offices Mtl'!$A$1:$G$366,7)</f>
        <v>672.68112166256583</v>
      </c>
      <c r="F8165">
        <f t="shared" si="512"/>
        <v>0</v>
      </c>
      <c r="G8165">
        <f t="shared" si="513"/>
        <v>0</v>
      </c>
      <c r="H8165">
        <f t="shared" si="514"/>
        <v>0</v>
      </c>
    </row>
    <row r="8166" spans="1:8" x14ac:dyDescent="0.35">
      <c r="A8166" s="2">
        <v>35040</v>
      </c>
      <c r="B8166" s="3">
        <v>0.16666666666666666</v>
      </c>
      <c r="C8166">
        <v>49.251399999999997</v>
      </c>
      <c r="D8166" s="4" t="b">
        <f t="shared" si="511"/>
        <v>0</v>
      </c>
      <c r="E8166" s="5">
        <f>VLOOKUP(A8166,'Daily Nat Light Offices Mtl'!$A$1:$G$366,7)</f>
        <v>672.68112166256583</v>
      </c>
      <c r="F8166">
        <f t="shared" si="512"/>
        <v>0</v>
      </c>
      <c r="G8166">
        <f t="shared" si="513"/>
        <v>0</v>
      </c>
      <c r="H8166">
        <f t="shared" si="514"/>
        <v>0</v>
      </c>
    </row>
    <row r="8167" spans="1:8" x14ac:dyDescent="0.35">
      <c r="A8167" s="2">
        <v>35040</v>
      </c>
      <c r="B8167" s="3">
        <v>0.20833333333333334</v>
      </c>
      <c r="C8167">
        <v>49.251399999999997</v>
      </c>
      <c r="D8167" s="4" t="b">
        <f t="shared" si="511"/>
        <v>1</v>
      </c>
      <c r="E8167" s="5">
        <f>VLOOKUP(A8167,'Daily Nat Light Offices Mtl'!$A$1:$G$366,7)</f>
        <v>672.68112166256583</v>
      </c>
      <c r="F8167">
        <f t="shared" si="512"/>
        <v>42.042570103910364</v>
      </c>
      <c r="G8167">
        <f t="shared" si="513"/>
        <v>116.78491695530656</v>
      </c>
      <c r="H8167">
        <f t="shared" si="514"/>
        <v>0.97320764129422133</v>
      </c>
    </row>
    <row r="8168" spans="1:8" x14ac:dyDescent="0.35">
      <c r="A8168" s="2">
        <v>35040</v>
      </c>
      <c r="B8168" s="3">
        <v>0.25</v>
      </c>
      <c r="C8168">
        <v>49.251399999999997</v>
      </c>
      <c r="D8168" s="4" t="b">
        <f t="shared" si="511"/>
        <v>1</v>
      </c>
      <c r="E8168" s="5">
        <f>VLOOKUP(A8168,'Daily Nat Light Offices Mtl'!$A$1:$G$366,7)</f>
        <v>672.68112166256583</v>
      </c>
      <c r="F8168">
        <f t="shared" si="512"/>
        <v>42.042570103910364</v>
      </c>
      <c r="G8168">
        <f t="shared" si="513"/>
        <v>116.78491695530656</v>
      </c>
      <c r="H8168">
        <f t="shared" si="514"/>
        <v>0.97320764129422133</v>
      </c>
    </row>
    <row r="8169" spans="1:8" x14ac:dyDescent="0.35">
      <c r="A8169" s="2">
        <v>35040</v>
      </c>
      <c r="B8169" s="3">
        <v>0.29166666666666669</v>
      </c>
      <c r="C8169">
        <v>641.58100000000002</v>
      </c>
      <c r="D8169" s="4" t="b">
        <f t="shared" si="511"/>
        <v>1</v>
      </c>
      <c r="E8169" s="5">
        <f>VLOOKUP(A8169,'Daily Nat Light Offices Mtl'!$A$1:$G$366,7)</f>
        <v>672.68112166256583</v>
      </c>
      <c r="F8169">
        <f t="shared" si="512"/>
        <v>42.042570103910364</v>
      </c>
      <c r="G8169">
        <f t="shared" si="513"/>
        <v>116.78491695530656</v>
      </c>
      <c r="H8169">
        <f t="shared" si="514"/>
        <v>0.97320764129422133</v>
      </c>
    </row>
    <row r="8170" spans="1:8" x14ac:dyDescent="0.35">
      <c r="A8170" s="2">
        <v>35040</v>
      </c>
      <c r="B8170" s="3">
        <v>0.33333333333333331</v>
      </c>
      <c r="C8170">
        <v>2882.55</v>
      </c>
      <c r="D8170" s="4" t="b">
        <f t="shared" si="511"/>
        <v>1</v>
      </c>
      <c r="E8170" s="5">
        <f>VLOOKUP(A8170,'Daily Nat Light Offices Mtl'!$A$1:$G$366,7)</f>
        <v>672.68112166256583</v>
      </c>
      <c r="F8170">
        <f t="shared" si="512"/>
        <v>42.042570103910364</v>
      </c>
      <c r="G8170">
        <f t="shared" si="513"/>
        <v>116.78491695530656</v>
      </c>
      <c r="H8170">
        <f t="shared" si="514"/>
        <v>0.97320764129422133</v>
      </c>
    </row>
    <row r="8171" spans="1:8" x14ac:dyDescent="0.35">
      <c r="A8171" s="2">
        <v>35040</v>
      </c>
      <c r="B8171" s="3">
        <v>0.375</v>
      </c>
      <c r="C8171">
        <v>4519.6099999999997</v>
      </c>
      <c r="D8171" s="4" t="b">
        <f t="shared" si="511"/>
        <v>1</v>
      </c>
      <c r="E8171" s="5">
        <f>VLOOKUP(A8171,'Daily Nat Light Offices Mtl'!$A$1:$G$366,7)</f>
        <v>672.68112166256583</v>
      </c>
      <c r="F8171">
        <f t="shared" si="512"/>
        <v>42.042570103910364</v>
      </c>
      <c r="G8171">
        <f t="shared" si="513"/>
        <v>116.78491695530656</v>
      </c>
      <c r="H8171">
        <f t="shared" si="514"/>
        <v>0.97320764129422133</v>
      </c>
    </row>
    <row r="8172" spans="1:8" x14ac:dyDescent="0.35">
      <c r="A8172" s="2">
        <v>35040</v>
      </c>
      <c r="B8172" s="3">
        <v>0.41666666666666669</v>
      </c>
      <c r="C8172">
        <v>8265.57</v>
      </c>
      <c r="D8172" s="4" t="b">
        <f t="shared" si="511"/>
        <v>1</v>
      </c>
      <c r="E8172" s="5">
        <f>VLOOKUP(A8172,'Daily Nat Light Offices Mtl'!$A$1:$G$366,7)</f>
        <v>672.68112166256583</v>
      </c>
      <c r="F8172">
        <f t="shared" si="512"/>
        <v>42.042570103910364</v>
      </c>
      <c r="G8172">
        <f t="shared" si="513"/>
        <v>116.78491695530656</v>
      </c>
      <c r="H8172">
        <f t="shared" si="514"/>
        <v>0.97320764129422133</v>
      </c>
    </row>
    <row r="8173" spans="1:8" x14ac:dyDescent="0.35">
      <c r="A8173" s="2">
        <v>35040</v>
      </c>
      <c r="B8173" s="3">
        <v>0.45833333333333331</v>
      </c>
      <c r="C8173">
        <v>8923.0499999999993</v>
      </c>
      <c r="D8173" s="4" t="b">
        <f t="shared" si="511"/>
        <v>1</v>
      </c>
      <c r="E8173" s="5">
        <f>VLOOKUP(A8173,'Daily Nat Light Offices Mtl'!$A$1:$G$366,7)</f>
        <v>672.68112166256583</v>
      </c>
      <c r="F8173">
        <f t="shared" si="512"/>
        <v>42.042570103910364</v>
      </c>
      <c r="G8173">
        <f t="shared" si="513"/>
        <v>116.78491695530656</v>
      </c>
      <c r="H8173">
        <f t="shared" si="514"/>
        <v>0.97320764129422133</v>
      </c>
    </row>
    <row r="8174" spans="1:8" x14ac:dyDescent="0.35">
      <c r="A8174" s="2">
        <v>35040</v>
      </c>
      <c r="B8174" s="3">
        <v>0.5</v>
      </c>
      <c r="C8174">
        <v>6358.51</v>
      </c>
      <c r="D8174" s="4" t="b">
        <f t="shared" si="511"/>
        <v>1</v>
      </c>
      <c r="E8174" s="5">
        <f>VLOOKUP(A8174,'Daily Nat Light Offices Mtl'!$A$1:$G$366,7)</f>
        <v>672.68112166256583</v>
      </c>
      <c r="F8174">
        <f t="shared" si="512"/>
        <v>42.042570103910364</v>
      </c>
      <c r="G8174">
        <f t="shared" si="513"/>
        <v>116.78491695530656</v>
      </c>
      <c r="H8174">
        <f t="shared" si="514"/>
        <v>0.97320764129422133</v>
      </c>
    </row>
    <row r="8175" spans="1:8" x14ac:dyDescent="0.35">
      <c r="A8175" s="2">
        <v>35040</v>
      </c>
      <c r="B8175" s="3">
        <v>0.54166666666666663</v>
      </c>
      <c r="C8175">
        <v>5044.7700000000004</v>
      </c>
      <c r="D8175" s="4" t="b">
        <f t="shared" si="511"/>
        <v>1</v>
      </c>
      <c r="E8175" s="5">
        <f>VLOOKUP(A8175,'Daily Nat Light Offices Mtl'!$A$1:$G$366,7)</f>
        <v>672.68112166256583</v>
      </c>
      <c r="F8175">
        <f t="shared" si="512"/>
        <v>42.042570103910364</v>
      </c>
      <c r="G8175">
        <f t="shared" si="513"/>
        <v>116.78491695530656</v>
      </c>
      <c r="H8175">
        <f t="shared" si="514"/>
        <v>0.97320764129422133</v>
      </c>
    </row>
    <row r="8176" spans="1:8" x14ac:dyDescent="0.35">
      <c r="A8176" s="2">
        <v>35040</v>
      </c>
      <c r="B8176" s="3">
        <v>0.58333333333333337</v>
      </c>
      <c r="C8176">
        <v>3115.01</v>
      </c>
      <c r="D8176" s="4" t="b">
        <f t="shared" si="511"/>
        <v>1</v>
      </c>
      <c r="E8176" s="5">
        <f>VLOOKUP(A8176,'Daily Nat Light Offices Mtl'!$A$1:$G$366,7)</f>
        <v>672.68112166256583</v>
      </c>
      <c r="F8176">
        <f t="shared" si="512"/>
        <v>42.042570103910364</v>
      </c>
      <c r="G8176">
        <f t="shared" si="513"/>
        <v>116.78491695530656</v>
      </c>
      <c r="H8176">
        <f t="shared" si="514"/>
        <v>0.97320764129422133</v>
      </c>
    </row>
    <row r="8177" spans="1:8" x14ac:dyDescent="0.35">
      <c r="A8177" s="2">
        <v>35040</v>
      </c>
      <c r="B8177" s="3">
        <v>0.625</v>
      </c>
      <c r="C8177">
        <v>1774.73</v>
      </c>
      <c r="D8177" s="4" t="b">
        <f t="shared" si="511"/>
        <v>1</v>
      </c>
      <c r="E8177" s="5">
        <f>VLOOKUP(A8177,'Daily Nat Light Offices Mtl'!$A$1:$G$366,7)</f>
        <v>672.68112166256583</v>
      </c>
      <c r="F8177">
        <f t="shared" si="512"/>
        <v>42.042570103910364</v>
      </c>
      <c r="G8177">
        <f t="shared" si="513"/>
        <v>116.78491695530656</v>
      </c>
      <c r="H8177">
        <f t="shared" si="514"/>
        <v>0.97320764129422133</v>
      </c>
    </row>
    <row r="8178" spans="1:8" x14ac:dyDescent="0.35">
      <c r="A8178" s="2">
        <v>35040</v>
      </c>
      <c r="B8178" s="3">
        <v>0.66666666666666663</v>
      </c>
      <c r="C8178">
        <v>886.524</v>
      </c>
      <c r="D8178" s="4" t="b">
        <f t="shared" si="511"/>
        <v>1</v>
      </c>
      <c r="E8178" s="5">
        <f>VLOOKUP(A8178,'Daily Nat Light Offices Mtl'!$A$1:$G$366,7)</f>
        <v>672.68112166256583</v>
      </c>
      <c r="F8178">
        <f t="shared" si="512"/>
        <v>42.042570103910364</v>
      </c>
      <c r="G8178">
        <f t="shared" si="513"/>
        <v>116.78491695530656</v>
      </c>
      <c r="H8178">
        <f t="shared" si="514"/>
        <v>0.97320764129422133</v>
      </c>
    </row>
    <row r="8179" spans="1:8" x14ac:dyDescent="0.35">
      <c r="A8179" s="2">
        <v>35040</v>
      </c>
      <c r="B8179" s="3">
        <v>0.70833333333333337</v>
      </c>
      <c r="C8179">
        <v>788.02200000000005</v>
      </c>
      <c r="D8179" s="4" t="b">
        <f t="shared" si="511"/>
        <v>1</v>
      </c>
      <c r="E8179" s="5">
        <f>VLOOKUP(A8179,'Daily Nat Light Offices Mtl'!$A$1:$G$366,7)</f>
        <v>672.68112166256583</v>
      </c>
      <c r="F8179">
        <f t="shared" si="512"/>
        <v>42.042570103910364</v>
      </c>
      <c r="G8179">
        <f t="shared" si="513"/>
        <v>116.78491695530656</v>
      </c>
      <c r="H8179">
        <f t="shared" si="514"/>
        <v>0.97320764129422133</v>
      </c>
    </row>
    <row r="8180" spans="1:8" x14ac:dyDescent="0.35">
      <c r="A8180" s="2">
        <v>35040</v>
      </c>
      <c r="B8180" s="3">
        <v>0.75</v>
      </c>
      <c r="C8180">
        <v>492.51400000000001</v>
      </c>
      <c r="D8180" s="4" t="b">
        <f t="shared" si="511"/>
        <v>1</v>
      </c>
      <c r="E8180" s="5">
        <f>VLOOKUP(A8180,'Daily Nat Light Offices Mtl'!$A$1:$G$366,7)</f>
        <v>672.68112166256583</v>
      </c>
      <c r="F8180">
        <f t="shared" si="512"/>
        <v>42.042570103910364</v>
      </c>
      <c r="G8180">
        <f t="shared" si="513"/>
        <v>116.78491695530656</v>
      </c>
      <c r="H8180">
        <f t="shared" si="514"/>
        <v>0.97320764129422133</v>
      </c>
    </row>
    <row r="8181" spans="1:8" x14ac:dyDescent="0.35">
      <c r="A8181" s="2">
        <v>35040</v>
      </c>
      <c r="B8181" s="3">
        <v>0.79166666666666663</v>
      </c>
      <c r="C8181">
        <v>295.50799999999998</v>
      </c>
      <c r="D8181" s="4" t="b">
        <f t="shared" si="511"/>
        <v>1</v>
      </c>
      <c r="E8181" s="5">
        <f>VLOOKUP(A8181,'Daily Nat Light Offices Mtl'!$A$1:$G$366,7)</f>
        <v>672.68112166256583</v>
      </c>
      <c r="F8181">
        <f t="shared" si="512"/>
        <v>42.042570103910364</v>
      </c>
      <c r="G8181">
        <f t="shared" si="513"/>
        <v>116.78491695530656</v>
      </c>
      <c r="H8181">
        <f t="shared" si="514"/>
        <v>0.97320764129422133</v>
      </c>
    </row>
    <row r="8182" spans="1:8" x14ac:dyDescent="0.35">
      <c r="A8182" s="2">
        <v>35040</v>
      </c>
      <c r="B8182" s="3">
        <v>0.83333333333333337</v>
      </c>
      <c r="C8182">
        <v>295.50799999999998</v>
      </c>
      <c r="D8182" s="4" t="b">
        <f t="shared" si="511"/>
        <v>1</v>
      </c>
      <c r="E8182" s="5">
        <f>VLOOKUP(A8182,'Daily Nat Light Offices Mtl'!$A$1:$G$366,7)</f>
        <v>672.68112166256583</v>
      </c>
      <c r="F8182">
        <f t="shared" si="512"/>
        <v>42.042570103910364</v>
      </c>
      <c r="G8182">
        <f t="shared" si="513"/>
        <v>116.78491695530656</v>
      </c>
      <c r="H8182">
        <f t="shared" si="514"/>
        <v>0.97320764129422133</v>
      </c>
    </row>
    <row r="8183" spans="1:8" x14ac:dyDescent="0.35">
      <c r="A8183" s="2">
        <v>35040</v>
      </c>
      <c r="B8183" s="3">
        <v>0.875</v>
      </c>
      <c r="C8183">
        <v>98.502700000000004</v>
      </c>
      <c r="D8183" s="4" t="b">
        <f t="shared" si="511"/>
        <v>1</v>
      </c>
      <c r="E8183" s="5">
        <f>VLOOKUP(A8183,'Daily Nat Light Offices Mtl'!$A$1:$G$366,7)</f>
        <v>672.68112166256583</v>
      </c>
      <c r="F8183">
        <f t="shared" si="512"/>
        <v>42.042570103910364</v>
      </c>
      <c r="G8183">
        <f t="shared" si="513"/>
        <v>116.78491695530656</v>
      </c>
      <c r="H8183">
        <f t="shared" si="514"/>
        <v>0.97320764129422133</v>
      </c>
    </row>
    <row r="8184" spans="1:8" x14ac:dyDescent="0.35">
      <c r="A8184" s="2">
        <v>35040</v>
      </c>
      <c r="B8184" s="3">
        <v>0.91666666666666663</v>
      </c>
      <c r="C8184">
        <v>98.502700000000004</v>
      </c>
      <c r="D8184" s="4" t="b">
        <f t="shared" si="511"/>
        <v>0</v>
      </c>
      <c r="E8184" s="5">
        <f>VLOOKUP(A8184,'Daily Nat Light Offices Mtl'!$A$1:$G$366,7)</f>
        <v>672.68112166256583</v>
      </c>
      <c r="F8184">
        <f t="shared" si="512"/>
        <v>0</v>
      </c>
      <c r="G8184">
        <f t="shared" si="513"/>
        <v>0</v>
      </c>
      <c r="H8184">
        <f t="shared" si="514"/>
        <v>0</v>
      </c>
    </row>
    <row r="8185" spans="1:8" x14ac:dyDescent="0.35">
      <c r="A8185" s="2">
        <v>35040</v>
      </c>
      <c r="B8185" s="3">
        <v>0.95833333333333337</v>
      </c>
      <c r="C8185">
        <v>49.251399999999997</v>
      </c>
      <c r="D8185" s="4" t="b">
        <f t="shared" si="511"/>
        <v>0</v>
      </c>
      <c r="E8185" s="5">
        <f>VLOOKUP(A8185,'Daily Nat Light Offices Mtl'!$A$1:$G$366,7)</f>
        <v>672.68112166256583</v>
      </c>
      <c r="F8185">
        <f t="shared" si="512"/>
        <v>0</v>
      </c>
      <c r="G8185">
        <f t="shared" si="513"/>
        <v>0</v>
      </c>
      <c r="H8185">
        <f t="shared" si="514"/>
        <v>0</v>
      </c>
    </row>
    <row r="8186" spans="1:8" x14ac:dyDescent="0.35">
      <c r="A8186" s="2">
        <v>35041</v>
      </c>
      <c r="B8186" s="3">
        <v>0</v>
      </c>
      <c r="C8186">
        <v>49.251399999999997</v>
      </c>
      <c r="D8186" s="4" t="b">
        <f t="shared" si="511"/>
        <v>0</v>
      </c>
      <c r="E8186" s="5">
        <f>VLOOKUP(A8186,'Daily Nat Light Offices Mtl'!$A$1:$G$366,7)</f>
        <v>677.96294690607397</v>
      </c>
      <c r="F8186">
        <f t="shared" si="512"/>
        <v>0</v>
      </c>
      <c r="G8186">
        <f t="shared" si="513"/>
        <v>0</v>
      </c>
      <c r="H8186">
        <f t="shared" si="514"/>
        <v>0</v>
      </c>
    </row>
    <row r="8187" spans="1:8" x14ac:dyDescent="0.35">
      <c r="A8187" s="2">
        <v>35041</v>
      </c>
      <c r="B8187" s="3">
        <v>4.1666666666666664E-2</v>
      </c>
      <c r="C8187">
        <v>49.251399999999997</v>
      </c>
      <c r="D8187" s="4" t="b">
        <f t="shared" si="511"/>
        <v>0</v>
      </c>
      <c r="E8187" s="5">
        <f>VLOOKUP(A8187,'Daily Nat Light Offices Mtl'!$A$1:$G$366,7)</f>
        <v>677.96294690607397</v>
      </c>
      <c r="F8187">
        <f t="shared" si="512"/>
        <v>0</v>
      </c>
      <c r="G8187">
        <f t="shared" si="513"/>
        <v>0</v>
      </c>
      <c r="H8187">
        <f t="shared" si="514"/>
        <v>0</v>
      </c>
    </row>
    <row r="8188" spans="1:8" x14ac:dyDescent="0.35">
      <c r="A8188" s="2">
        <v>35041</v>
      </c>
      <c r="B8188" s="3">
        <v>8.3333333333333329E-2</v>
      </c>
      <c r="C8188">
        <v>49.251399999999997</v>
      </c>
      <c r="D8188" s="4" t="b">
        <f t="shared" si="511"/>
        <v>0</v>
      </c>
      <c r="E8188" s="5">
        <f>VLOOKUP(A8188,'Daily Nat Light Offices Mtl'!$A$1:$G$366,7)</f>
        <v>677.96294690607397</v>
      </c>
      <c r="F8188">
        <f t="shared" si="512"/>
        <v>0</v>
      </c>
      <c r="G8188">
        <f t="shared" si="513"/>
        <v>0</v>
      </c>
      <c r="H8188">
        <f t="shared" si="514"/>
        <v>0</v>
      </c>
    </row>
    <row r="8189" spans="1:8" x14ac:dyDescent="0.35">
      <c r="A8189" s="2">
        <v>35041</v>
      </c>
      <c r="B8189" s="3">
        <v>0.125</v>
      </c>
      <c r="C8189">
        <v>49.251399999999997</v>
      </c>
      <c r="D8189" s="4" t="b">
        <f t="shared" si="511"/>
        <v>0</v>
      </c>
      <c r="E8189" s="5">
        <f>VLOOKUP(A8189,'Daily Nat Light Offices Mtl'!$A$1:$G$366,7)</f>
        <v>677.96294690607397</v>
      </c>
      <c r="F8189">
        <f t="shared" si="512"/>
        <v>0</v>
      </c>
      <c r="G8189">
        <f t="shared" si="513"/>
        <v>0</v>
      </c>
      <c r="H8189">
        <f t="shared" si="514"/>
        <v>0</v>
      </c>
    </row>
    <row r="8190" spans="1:8" x14ac:dyDescent="0.35">
      <c r="A8190" s="2">
        <v>35041</v>
      </c>
      <c r="B8190" s="3">
        <v>0.16666666666666666</v>
      </c>
      <c r="C8190">
        <v>49.251399999999997</v>
      </c>
      <c r="D8190" s="4" t="b">
        <f t="shared" si="511"/>
        <v>0</v>
      </c>
      <c r="E8190" s="5">
        <f>VLOOKUP(A8190,'Daily Nat Light Offices Mtl'!$A$1:$G$366,7)</f>
        <v>677.96294690607397</v>
      </c>
      <c r="F8190">
        <f t="shared" si="512"/>
        <v>0</v>
      </c>
      <c r="G8190">
        <f t="shared" si="513"/>
        <v>0</v>
      </c>
      <c r="H8190">
        <f t="shared" si="514"/>
        <v>0</v>
      </c>
    </row>
    <row r="8191" spans="1:8" x14ac:dyDescent="0.35">
      <c r="A8191" s="2">
        <v>35041</v>
      </c>
      <c r="B8191" s="3">
        <v>0.20833333333333334</v>
      </c>
      <c r="C8191">
        <v>49.251399999999997</v>
      </c>
      <c r="D8191" s="4" t="b">
        <f t="shared" si="511"/>
        <v>1</v>
      </c>
      <c r="E8191" s="5">
        <f>VLOOKUP(A8191,'Daily Nat Light Offices Mtl'!$A$1:$G$366,7)</f>
        <v>677.96294690607397</v>
      </c>
      <c r="F8191">
        <f t="shared" si="512"/>
        <v>42.372684181629623</v>
      </c>
      <c r="G8191">
        <f t="shared" si="513"/>
        <v>117.70190050452673</v>
      </c>
      <c r="H8191">
        <f t="shared" si="514"/>
        <v>0.98084917087105616</v>
      </c>
    </row>
    <row r="8192" spans="1:8" x14ac:dyDescent="0.35">
      <c r="A8192" s="2">
        <v>35041</v>
      </c>
      <c r="B8192" s="3">
        <v>0.25</v>
      </c>
      <c r="C8192">
        <v>49.251399999999997</v>
      </c>
      <c r="D8192" s="4" t="b">
        <f t="shared" si="511"/>
        <v>1</v>
      </c>
      <c r="E8192" s="5">
        <f>VLOOKUP(A8192,'Daily Nat Light Offices Mtl'!$A$1:$G$366,7)</f>
        <v>677.96294690607397</v>
      </c>
      <c r="F8192">
        <f t="shared" si="512"/>
        <v>42.372684181629623</v>
      </c>
      <c r="G8192">
        <f t="shared" si="513"/>
        <v>117.70190050452673</v>
      </c>
      <c r="H8192">
        <f t="shared" si="514"/>
        <v>0.98084917087105616</v>
      </c>
    </row>
    <row r="8193" spans="1:8" x14ac:dyDescent="0.35">
      <c r="A8193" s="2">
        <v>35041</v>
      </c>
      <c r="B8193" s="3">
        <v>0.29166666666666669</v>
      </c>
      <c r="C8193">
        <v>614.14800000000002</v>
      </c>
      <c r="D8193" s="4" t="b">
        <f t="shared" si="511"/>
        <v>1</v>
      </c>
      <c r="E8193" s="5">
        <f>VLOOKUP(A8193,'Daily Nat Light Offices Mtl'!$A$1:$G$366,7)</f>
        <v>677.96294690607397</v>
      </c>
      <c r="F8193">
        <f t="shared" si="512"/>
        <v>42.372684181629623</v>
      </c>
      <c r="G8193">
        <f t="shared" si="513"/>
        <v>117.70190050452673</v>
      </c>
      <c r="H8193">
        <f t="shared" si="514"/>
        <v>0.98084917087105616</v>
      </c>
    </row>
    <row r="8194" spans="1:8" x14ac:dyDescent="0.35">
      <c r="A8194" s="2">
        <v>35041</v>
      </c>
      <c r="B8194" s="3">
        <v>0.33333333333333331</v>
      </c>
      <c r="C8194">
        <v>2417.0700000000002</v>
      </c>
      <c r="D8194" s="4" t="b">
        <f t="shared" ref="D8194:D8257" si="515">AND(B8194&gt;$B$6,B8194&lt;$B$24,E8194&gt;0)</f>
        <v>1</v>
      </c>
      <c r="E8194" s="5">
        <f>VLOOKUP(A8194,'Daily Nat Light Offices Mtl'!$A$1:$G$366,7)</f>
        <v>677.96294690607397</v>
      </c>
      <c r="F8194">
        <f t="shared" si="512"/>
        <v>42.372684181629623</v>
      </c>
      <c r="G8194">
        <f t="shared" si="513"/>
        <v>117.70190050452673</v>
      </c>
      <c r="H8194">
        <f t="shared" si="514"/>
        <v>0.98084917087105616</v>
      </c>
    </row>
    <row r="8195" spans="1:8" x14ac:dyDescent="0.35">
      <c r="A8195" s="2">
        <v>35041</v>
      </c>
      <c r="B8195" s="3">
        <v>0.375</v>
      </c>
      <c r="C8195">
        <v>2832.22</v>
      </c>
      <c r="D8195" s="4" t="b">
        <f t="shared" si="515"/>
        <v>1</v>
      </c>
      <c r="E8195" s="5">
        <f>VLOOKUP(A8195,'Daily Nat Light Offices Mtl'!$A$1:$G$366,7)</f>
        <v>677.96294690607397</v>
      </c>
      <c r="F8195">
        <f t="shared" ref="F8195:F8258" si="516">IF(D8195,E8195/16,0)</f>
        <v>42.372684181629623</v>
      </c>
      <c r="G8195">
        <f t="shared" ref="G8195:G8258" si="517">CONVERT(F8195*10^4,"J","Wh")</f>
        <v>117.70190050452673</v>
      </c>
      <c r="H8195">
        <f t="shared" ref="H8195:H8258" si="518">G8195/$J$2</f>
        <v>0.98084917087105616</v>
      </c>
    </row>
    <row r="8196" spans="1:8" x14ac:dyDescent="0.35">
      <c r="A8196" s="2">
        <v>35041</v>
      </c>
      <c r="B8196" s="3">
        <v>0.41666666666666669</v>
      </c>
      <c r="C8196">
        <v>3600.94</v>
      </c>
      <c r="D8196" s="4" t="b">
        <f t="shared" si="515"/>
        <v>1</v>
      </c>
      <c r="E8196" s="5">
        <f>VLOOKUP(A8196,'Daily Nat Light Offices Mtl'!$A$1:$G$366,7)</f>
        <v>677.96294690607397</v>
      </c>
      <c r="F8196">
        <f t="shared" si="516"/>
        <v>42.372684181629623</v>
      </c>
      <c r="G8196">
        <f t="shared" si="517"/>
        <v>117.70190050452673</v>
      </c>
      <c r="H8196">
        <f t="shared" si="518"/>
        <v>0.98084917087105616</v>
      </c>
    </row>
    <row r="8197" spans="1:8" x14ac:dyDescent="0.35">
      <c r="A8197" s="2">
        <v>35041</v>
      </c>
      <c r="B8197" s="3">
        <v>0.45833333333333331</v>
      </c>
      <c r="C8197">
        <v>3975.34</v>
      </c>
      <c r="D8197" s="4" t="b">
        <f t="shared" si="515"/>
        <v>1</v>
      </c>
      <c r="E8197" s="5">
        <f>VLOOKUP(A8197,'Daily Nat Light Offices Mtl'!$A$1:$G$366,7)</f>
        <v>677.96294690607397</v>
      </c>
      <c r="F8197">
        <f t="shared" si="516"/>
        <v>42.372684181629623</v>
      </c>
      <c r="G8197">
        <f t="shared" si="517"/>
        <v>117.70190050452673</v>
      </c>
      <c r="H8197">
        <f t="shared" si="518"/>
        <v>0.98084917087105616</v>
      </c>
    </row>
    <row r="8198" spans="1:8" x14ac:dyDescent="0.35">
      <c r="A8198" s="2">
        <v>35041</v>
      </c>
      <c r="B8198" s="3">
        <v>0.5</v>
      </c>
      <c r="C8198">
        <v>3638.78</v>
      </c>
      <c r="D8198" s="4" t="b">
        <f t="shared" si="515"/>
        <v>1</v>
      </c>
      <c r="E8198" s="5">
        <f>VLOOKUP(A8198,'Daily Nat Light Offices Mtl'!$A$1:$G$366,7)</f>
        <v>677.96294690607397</v>
      </c>
      <c r="F8198">
        <f t="shared" si="516"/>
        <v>42.372684181629623</v>
      </c>
      <c r="G8198">
        <f t="shared" si="517"/>
        <v>117.70190050452673</v>
      </c>
      <c r="H8198">
        <f t="shared" si="518"/>
        <v>0.98084917087105616</v>
      </c>
    </row>
    <row r="8199" spans="1:8" x14ac:dyDescent="0.35">
      <c r="A8199" s="2">
        <v>35041</v>
      </c>
      <c r="B8199" s="3">
        <v>0.54166666666666663</v>
      </c>
      <c r="C8199">
        <v>2153.12</v>
      </c>
      <c r="D8199" s="4" t="b">
        <f t="shared" si="515"/>
        <v>1</v>
      </c>
      <c r="E8199" s="5">
        <f>VLOOKUP(A8199,'Daily Nat Light Offices Mtl'!$A$1:$G$366,7)</f>
        <v>677.96294690607397</v>
      </c>
      <c r="F8199">
        <f t="shared" si="516"/>
        <v>42.372684181629623</v>
      </c>
      <c r="G8199">
        <f t="shared" si="517"/>
        <v>117.70190050452673</v>
      </c>
      <c r="H8199">
        <f t="shared" si="518"/>
        <v>0.98084917087105616</v>
      </c>
    </row>
    <row r="8200" spans="1:8" x14ac:dyDescent="0.35">
      <c r="A8200" s="2">
        <v>35041</v>
      </c>
      <c r="B8200" s="3">
        <v>0.58333333333333337</v>
      </c>
      <c r="C8200">
        <v>1922.1</v>
      </c>
      <c r="D8200" s="4" t="b">
        <f t="shared" si="515"/>
        <v>1</v>
      </c>
      <c r="E8200" s="5">
        <f>VLOOKUP(A8200,'Daily Nat Light Offices Mtl'!$A$1:$G$366,7)</f>
        <v>677.96294690607397</v>
      </c>
      <c r="F8200">
        <f t="shared" si="516"/>
        <v>42.372684181629623</v>
      </c>
      <c r="G8200">
        <f t="shared" si="517"/>
        <v>117.70190050452673</v>
      </c>
      <c r="H8200">
        <f t="shared" si="518"/>
        <v>0.98084917087105616</v>
      </c>
    </row>
    <row r="8201" spans="1:8" x14ac:dyDescent="0.35">
      <c r="A8201" s="2">
        <v>35041</v>
      </c>
      <c r="B8201" s="3">
        <v>0.625</v>
      </c>
      <c r="C8201">
        <v>1131.48</v>
      </c>
      <c r="D8201" s="4" t="b">
        <f t="shared" si="515"/>
        <v>1</v>
      </c>
      <c r="E8201" s="5">
        <f>VLOOKUP(A8201,'Daily Nat Light Offices Mtl'!$A$1:$G$366,7)</f>
        <v>677.96294690607397</v>
      </c>
      <c r="F8201">
        <f t="shared" si="516"/>
        <v>42.372684181629623</v>
      </c>
      <c r="G8201">
        <f t="shared" si="517"/>
        <v>117.70190050452673</v>
      </c>
      <c r="H8201">
        <f t="shared" si="518"/>
        <v>0.98084917087105616</v>
      </c>
    </row>
    <row r="8202" spans="1:8" x14ac:dyDescent="0.35">
      <c r="A8202" s="2">
        <v>35041</v>
      </c>
      <c r="B8202" s="3">
        <v>0.66666666666666663</v>
      </c>
      <c r="C8202">
        <v>886.524</v>
      </c>
      <c r="D8202" s="4" t="b">
        <f t="shared" si="515"/>
        <v>1</v>
      </c>
      <c r="E8202" s="5">
        <f>VLOOKUP(A8202,'Daily Nat Light Offices Mtl'!$A$1:$G$366,7)</f>
        <v>677.96294690607397</v>
      </c>
      <c r="F8202">
        <f t="shared" si="516"/>
        <v>42.372684181629623</v>
      </c>
      <c r="G8202">
        <f t="shared" si="517"/>
        <v>117.70190050452673</v>
      </c>
      <c r="H8202">
        <f t="shared" si="518"/>
        <v>0.98084917087105616</v>
      </c>
    </row>
    <row r="8203" spans="1:8" x14ac:dyDescent="0.35">
      <c r="A8203" s="2">
        <v>35041</v>
      </c>
      <c r="B8203" s="3">
        <v>0.70833333333333337</v>
      </c>
      <c r="C8203">
        <v>788.02200000000005</v>
      </c>
      <c r="D8203" s="4" t="b">
        <f t="shared" si="515"/>
        <v>1</v>
      </c>
      <c r="E8203" s="5">
        <f>VLOOKUP(A8203,'Daily Nat Light Offices Mtl'!$A$1:$G$366,7)</f>
        <v>677.96294690607397</v>
      </c>
      <c r="F8203">
        <f t="shared" si="516"/>
        <v>42.372684181629623</v>
      </c>
      <c r="G8203">
        <f t="shared" si="517"/>
        <v>117.70190050452673</v>
      </c>
      <c r="H8203">
        <f t="shared" si="518"/>
        <v>0.98084917087105616</v>
      </c>
    </row>
    <row r="8204" spans="1:8" x14ac:dyDescent="0.35">
      <c r="A8204" s="2">
        <v>35041</v>
      </c>
      <c r="B8204" s="3">
        <v>0.75</v>
      </c>
      <c r="C8204">
        <v>492.51400000000001</v>
      </c>
      <c r="D8204" s="4" t="b">
        <f t="shared" si="515"/>
        <v>1</v>
      </c>
      <c r="E8204" s="5">
        <f>VLOOKUP(A8204,'Daily Nat Light Offices Mtl'!$A$1:$G$366,7)</f>
        <v>677.96294690607397</v>
      </c>
      <c r="F8204">
        <f t="shared" si="516"/>
        <v>42.372684181629623</v>
      </c>
      <c r="G8204">
        <f t="shared" si="517"/>
        <v>117.70190050452673</v>
      </c>
      <c r="H8204">
        <f t="shared" si="518"/>
        <v>0.98084917087105616</v>
      </c>
    </row>
    <row r="8205" spans="1:8" x14ac:dyDescent="0.35">
      <c r="A8205" s="2">
        <v>35041</v>
      </c>
      <c r="B8205" s="3">
        <v>0.79166666666666663</v>
      </c>
      <c r="C8205">
        <v>295.50799999999998</v>
      </c>
      <c r="D8205" s="4" t="b">
        <f t="shared" si="515"/>
        <v>1</v>
      </c>
      <c r="E8205" s="5">
        <f>VLOOKUP(A8205,'Daily Nat Light Offices Mtl'!$A$1:$G$366,7)</f>
        <v>677.96294690607397</v>
      </c>
      <c r="F8205">
        <f t="shared" si="516"/>
        <v>42.372684181629623</v>
      </c>
      <c r="G8205">
        <f t="shared" si="517"/>
        <v>117.70190050452673</v>
      </c>
      <c r="H8205">
        <f t="shared" si="518"/>
        <v>0.98084917087105616</v>
      </c>
    </row>
    <row r="8206" spans="1:8" x14ac:dyDescent="0.35">
      <c r="A8206" s="2">
        <v>35041</v>
      </c>
      <c r="B8206" s="3">
        <v>0.83333333333333337</v>
      </c>
      <c r="C8206">
        <v>295.50799999999998</v>
      </c>
      <c r="D8206" s="4" t="b">
        <f t="shared" si="515"/>
        <v>1</v>
      </c>
      <c r="E8206" s="5">
        <f>VLOOKUP(A8206,'Daily Nat Light Offices Mtl'!$A$1:$G$366,7)</f>
        <v>677.96294690607397</v>
      </c>
      <c r="F8206">
        <f t="shared" si="516"/>
        <v>42.372684181629623</v>
      </c>
      <c r="G8206">
        <f t="shared" si="517"/>
        <v>117.70190050452673</v>
      </c>
      <c r="H8206">
        <f t="shared" si="518"/>
        <v>0.98084917087105616</v>
      </c>
    </row>
    <row r="8207" spans="1:8" x14ac:dyDescent="0.35">
      <c r="A8207" s="2">
        <v>35041</v>
      </c>
      <c r="B8207" s="3">
        <v>0.875</v>
      </c>
      <c r="C8207">
        <v>98.502700000000004</v>
      </c>
      <c r="D8207" s="4" t="b">
        <f t="shared" si="515"/>
        <v>1</v>
      </c>
      <c r="E8207" s="5">
        <f>VLOOKUP(A8207,'Daily Nat Light Offices Mtl'!$A$1:$G$366,7)</f>
        <v>677.96294690607397</v>
      </c>
      <c r="F8207">
        <f t="shared" si="516"/>
        <v>42.372684181629623</v>
      </c>
      <c r="G8207">
        <f t="shared" si="517"/>
        <v>117.70190050452673</v>
      </c>
      <c r="H8207">
        <f t="shared" si="518"/>
        <v>0.98084917087105616</v>
      </c>
    </row>
    <row r="8208" spans="1:8" x14ac:dyDescent="0.35">
      <c r="A8208" s="2">
        <v>35041</v>
      </c>
      <c r="B8208" s="3">
        <v>0.91666666666666663</v>
      </c>
      <c r="C8208">
        <v>98.502700000000004</v>
      </c>
      <c r="D8208" s="4" t="b">
        <f t="shared" si="515"/>
        <v>0</v>
      </c>
      <c r="E8208" s="5">
        <f>VLOOKUP(A8208,'Daily Nat Light Offices Mtl'!$A$1:$G$366,7)</f>
        <v>677.96294690607397</v>
      </c>
      <c r="F8208">
        <f t="shared" si="516"/>
        <v>0</v>
      </c>
      <c r="G8208">
        <f t="shared" si="517"/>
        <v>0</v>
      </c>
      <c r="H8208">
        <f t="shared" si="518"/>
        <v>0</v>
      </c>
    </row>
    <row r="8209" spans="1:8" x14ac:dyDescent="0.35">
      <c r="A8209" s="2">
        <v>35041</v>
      </c>
      <c r="B8209" s="3">
        <v>0.95833333333333337</v>
      </c>
      <c r="C8209">
        <v>49.251399999999997</v>
      </c>
      <c r="D8209" s="4" t="b">
        <f t="shared" si="515"/>
        <v>0</v>
      </c>
      <c r="E8209" s="5">
        <f>VLOOKUP(A8209,'Daily Nat Light Offices Mtl'!$A$1:$G$366,7)</f>
        <v>677.96294690607397</v>
      </c>
      <c r="F8209">
        <f t="shared" si="516"/>
        <v>0</v>
      </c>
      <c r="G8209">
        <f t="shared" si="517"/>
        <v>0</v>
      </c>
      <c r="H8209">
        <f t="shared" si="518"/>
        <v>0</v>
      </c>
    </row>
    <row r="8210" spans="1:8" x14ac:dyDescent="0.35">
      <c r="A8210" s="2">
        <v>35042</v>
      </c>
      <c r="B8210" s="3">
        <v>0</v>
      </c>
      <c r="C8210">
        <v>49.251399999999997</v>
      </c>
      <c r="D8210" s="4" t="b">
        <f t="shared" si="515"/>
        <v>0</v>
      </c>
      <c r="E8210" s="5">
        <f>VLOOKUP(A8210,'Daily Nat Light Offices Mtl'!$A$1:$G$366,7)</f>
        <v>679.38834398194274</v>
      </c>
      <c r="F8210">
        <f t="shared" si="516"/>
        <v>0</v>
      </c>
      <c r="G8210">
        <f t="shared" si="517"/>
        <v>0</v>
      </c>
      <c r="H8210">
        <f t="shared" si="518"/>
        <v>0</v>
      </c>
    </row>
    <row r="8211" spans="1:8" x14ac:dyDescent="0.35">
      <c r="A8211" s="2">
        <v>35042</v>
      </c>
      <c r="B8211" s="3">
        <v>4.1666666666666664E-2</v>
      </c>
      <c r="C8211">
        <v>49.251399999999997</v>
      </c>
      <c r="D8211" s="4" t="b">
        <f t="shared" si="515"/>
        <v>0</v>
      </c>
      <c r="E8211" s="5">
        <f>VLOOKUP(A8211,'Daily Nat Light Offices Mtl'!$A$1:$G$366,7)</f>
        <v>679.38834398194274</v>
      </c>
      <c r="F8211">
        <f t="shared" si="516"/>
        <v>0</v>
      </c>
      <c r="G8211">
        <f t="shared" si="517"/>
        <v>0</v>
      </c>
      <c r="H8211">
        <f t="shared" si="518"/>
        <v>0</v>
      </c>
    </row>
    <row r="8212" spans="1:8" x14ac:dyDescent="0.35">
      <c r="A8212" s="2">
        <v>35042</v>
      </c>
      <c r="B8212" s="3">
        <v>8.3333333333333329E-2</v>
      </c>
      <c r="C8212">
        <v>49.251399999999997</v>
      </c>
      <c r="D8212" s="4" t="b">
        <f t="shared" si="515"/>
        <v>0</v>
      </c>
      <c r="E8212" s="5">
        <f>VLOOKUP(A8212,'Daily Nat Light Offices Mtl'!$A$1:$G$366,7)</f>
        <v>679.38834398194274</v>
      </c>
      <c r="F8212">
        <f t="shared" si="516"/>
        <v>0</v>
      </c>
      <c r="G8212">
        <f t="shared" si="517"/>
        <v>0</v>
      </c>
      <c r="H8212">
        <f t="shared" si="518"/>
        <v>0</v>
      </c>
    </row>
    <row r="8213" spans="1:8" x14ac:dyDescent="0.35">
      <c r="A8213" s="2">
        <v>35042</v>
      </c>
      <c r="B8213" s="3">
        <v>0.125</v>
      </c>
      <c r="C8213">
        <v>49.251399999999997</v>
      </c>
      <c r="D8213" s="4" t="b">
        <f t="shared" si="515"/>
        <v>0</v>
      </c>
      <c r="E8213" s="5">
        <f>VLOOKUP(A8213,'Daily Nat Light Offices Mtl'!$A$1:$G$366,7)</f>
        <v>679.38834398194274</v>
      </c>
      <c r="F8213">
        <f t="shared" si="516"/>
        <v>0</v>
      </c>
      <c r="G8213">
        <f t="shared" si="517"/>
        <v>0</v>
      </c>
      <c r="H8213">
        <f t="shared" si="518"/>
        <v>0</v>
      </c>
    </row>
    <row r="8214" spans="1:8" x14ac:dyDescent="0.35">
      <c r="A8214" s="2">
        <v>35042</v>
      </c>
      <c r="B8214" s="3">
        <v>0.16666666666666666</v>
      </c>
      <c r="C8214">
        <v>49.251399999999997</v>
      </c>
      <c r="D8214" s="4" t="b">
        <f t="shared" si="515"/>
        <v>0</v>
      </c>
      <c r="E8214" s="5">
        <f>VLOOKUP(A8214,'Daily Nat Light Offices Mtl'!$A$1:$G$366,7)</f>
        <v>679.38834398194274</v>
      </c>
      <c r="F8214">
        <f t="shared" si="516"/>
        <v>0</v>
      </c>
      <c r="G8214">
        <f t="shared" si="517"/>
        <v>0</v>
      </c>
      <c r="H8214">
        <f t="shared" si="518"/>
        <v>0</v>
      </c>
    </row>
    <row r="8215" spans="1:8" x14ac:dyDescent="0.35">
      <c r="A8215" s="2">
        <v>35042</v>
      </c>
      <c r="B8215" s="3">
        <v>0.20833333333333334</v>
      </c>
      <c r="C8215">
        <v>49.251399999999997</v>
      </c>
      <c r="D8215" s="4" t="b">
        <f t="shared" si="515"/>
        <v>1</v>
      </c>
      <c r="E8215" s="5">
        <f>VLOOKUP(A8215,'Daily Nat Light Offices Mtl'!$A$1:$G$366,7)</f>
        <v>679.38834398194274</v>
      </c>
      <c r="F8215">
        <f t="shared" si="516"/>
        <v>42.461771498871421</v>
      </c>
      <c r="G8215">
        <f t="shared" si="517"/>
        <v>117.94936527464283</v>
      </c>
      <c r="H8215">
        <f t="shared" si="518"/>
        <v>0.98291137728869027</v>
      </c>
    </row>
    <row r="8216" spans="1:8" x14ac:dyDescent="0.35">
      <c r="A8216" s="2">
        <v>35042</v>
      </c>
      <c r="B8216" s="3">
        <v>0.25</v>
      </c>
      <c r="C8216">
        <v>49.251399999999997</v>
      </c>
      <c r="D8216" s="4" t="b">
        <f t="shared" si="515"/>
        <v>1</v>
      </c>
      <c r="E8216" s="5">
        <f>VLOOKUP(A8216,'Daily Nat Light Offices Mtl'!$A$1:$G$366,7)</f>
        <v>679.38834398194274</v>
      </c>
      <c r="F8216">
        <f t="shared" si="516"/>
        <v>42.461771498871421</v>
      </c>
      <c r="G8216">
        <f t="shared" si="517"/>
        <v>117.94936527464283</v>
      </c>
      <c r="H8216">
        <f t="shared" si="518"/>
        <v>0.98291137728869027</v>
      </c>
    </row>
    <row r="8217" spans="1:8" x14ac:dyDescent="0.35">
      <c r="A8217" s="2">
        <v>35042</v>
      </c>
      <c r="B8217" s="3">
        <v>0.29166666666666669</v>
      </c>
      <c r="C8217">
        <v>164.75800000000001</v>
      </c>
      <c r="D8217" s="4" t="b">
        <f t="shared" si="515"/>
        <v>1</v>
      </c>
      <c r="E8217" s="5">
        <f>VLOOKUP(A8217,'Daily Nat Light Offices Mtl'!$A$1:$G$366,7)</f>
        <v>679.38834398194274</v>
      </c>
      <c r="F8217">
        <f t="shared" si="516"/>
        <v>42.461771498871421</v>
      </c>
      <c r="G8217">
        <f t="shared" si="517"/>
        <v>117.94936527464283</v>
      </c>
      <c r="H8217">
        <f t="shared" si="518"/>
        <v>0.98291137728869027</v>
      </c>
    </row>
    <row r="8218" spans="1:8" x14ac:dyDescent="0.35">
      <c r="A8218" s="2">
        <v>35042</v>
      </c>
      <c r="B8218" s="3">
        <v>0.33333333333333331</v>
      </c>
      <c r="C8218">
        <v>800.04600000000005</v>
      </c>
      <c r="D8218" s="4" t="b">
        <f t="shared" si="515"/>
        <v>1</v>
      </c>
      <c r="E8218" s="5">
        <f>VLOOKUP(A8218,'Daily Nat Light Offices Mtl'!$A$1:$G$366,7)</f>
        <v>679.38834398194274</v>
      </c>
      <c r="F8218">
        <f t="shared" si="516"/>
        <v>42.461771498871421</v>
      </c>
      <c r="G8218">
        <f t="shared" si="517"/>
        <v>117.94936527464283</v>
      </c>
      <c r="H8218">
        <f t="shared" si="518"/>
        <v>0.98291137728869027</v>
      </c>
    </row>
    <row r="8219" spans="1:8" x14ac:dyDescent="0.35">
      <c r="A8219" s="2">
        <v>35042</v>
      </c>
      <c r="B8219" s="3">
        <v>0.375</v>
      </c>
      <c r="C8219">
        <v>2803.49</v>
      </c>
      <c r="D8219" s="4" t="b">
        <f t="shared" si="515"/>
        <v>1</v>
      </c>
      <c r="E8219" s="5">
        <f>VLOOKUP(A8219,'Daily Nat Light Offices Mtl'!$A$1:$G$366,7)</f>
        <v>679.38834398194274</v>
      </c>
      <c r="F8219">
        <f t="shared" si="516"/>
        <v>42.461771498871421</v>
      </c>
      <c r="G8219">
        <f t="shared" si="517"/>
        <v>117.94936527464283</v>
      </c>
      <c r="H8219">
        <f t="shared" si="518"/>
        <v>0.98291137728869027</v>
      </c>
    </row>
    <row r="8220" spans="1:8" x14ac:dyDescent="0.35">
      <c r="A8220" s="2">
        <v>35042</v>
      </c>
      <c r="B8220" s="3">
        <v>0.41666666666666669</v>
      </c>
      <c r="C8220">
        <v>3112.18</v>
      </c>
      <c r="D8220" s="4" t="b">
        <f t="shared" si="515"/>
        <v>1</v>
      </c>
      <c r="E8220" s="5">
        <f>VLOOKUP(A8220,'Daily Nat Light Offices Mtl'!$A$1:$G$366,7)</f>
        <v>679.38834398194274</v>
      </c>
      <c r="F8220">
        <f t="shared" si="516"/>
        <v>42.461771498871421</v>
      </c>
      <c r="G8220">
        <f t="shared" si="517"/>
        <v>117.94936527464283</v>
      </c>
      <c r="H8220">
        <f t="shared" si="518"/>
        <v>0.98291137728869027</v>
      </c>
    </row>
    <row r="8221" spans="1:8" x14ac:dyDescent="0.35">
      <c r="A8221" s="2">
        <v>35042</v>
      </c>
      <c r="B8221" s="3">
        <v>0.45833333333333331</v>
      </c>
      <c r="C8221">
        <v>3110.18</v>
      </c>
      <c r="D8221" s="4" t="b">
        <f t="shared" si="515"/>
        <v>1</v>
      </c>
      <c r="E8221" s="5">
        <f>VLOOKUP(A8221,'Daily Nat Light Offices Mtl'!$A$1:$G$366,7)</f>
        <v>679.38834398194274</v>
      </c>
      <c r="F8221">
        <f t="shared" si="516"/>
        <v>42.461771498871421</v>
      </c>
      <c r="G8221">
        <f t="shared" si="517"/>
        <v>117.94936527464283</v>
      </c>
      <c r="H8221">
        <f t="shared" si="518"/>
        <v>0.98291137728869027</v>
      </c>
    </row>
    <row r="8222" spans="1:8" x14ac:dyDescent="0.35">
      <c r="A8222" s="2">
        <v>35042</v>
      </c>
      <c r="B8222" s="3">
        <v>0.5</v>
      </c>
      <c r="C8222">
        <v>3900.81</v>
      </c>
      <c r="D8222" s="4" t="b">
        <f t="shared" si="515"/>
        <v>1</v>
      </c>
      <c r="E8222" s="5">
        <f>VLOOKUP(A8222,'Daily Nat Light Offices Mtl'!$A$1:$G$366,7)</f>
        <v>679.38834398194274</v>
      </c>
      <c r="F8222">
        <f t="shared" si="516"/>
        <v>42.461771498871421</v>
      </c>
      <c r="G8222">
        <f t="shared" si="517"/>
        <v>117.94936527464283</v>
      </c>
      <c r="H8222">
        <f t="shared" si="518"/>
        <v>0.98291137728869027</v>
      </c>
    </row>
    <row r="8223" spans="1:8" x14ac:dyDescent="0.35">
      <c r="A8223" s="2">
        <v>35042</v>
      </c>
      <c r="B8223" s="3">
        <v>0.54166666666666663</v>
      </c>
      <c r="C8223">
        <v>3148.02</v>
      </c>
      <c r="D8223" s="4" t="b">
        <f t="shared" si="515"/>
        <v>1</v>
      </c>
      <c r="E8223" s="5">
        <f>VLOOKUP(A8223,'Daily Nat Light Offices Mtl'!$A$1:$G$366,7)</f>
        <v>679.38834398194274</v>
      </c>
      <c r="F8223">
        <f t="shared" si="516"/>
        <v>42.461771498871421</v>
      </c>
      <c r="G8223">
        <f t="shared" si="517"/>
        <v>117.94936527464283</v>
      </c>
      <c r="H8223">
        <f t="shared" si="518"/>
        <v>0.98291137728869027</v>
      </c>
    </row>
    <row r="8224" spans="1:8" x14ac:dyDescent="0.35">
      <c r="A8224" s="2">
        <v>35042</v>
      </c>
      <c r="B8224" s="3">
        <v>0.58333333333333337</v>
      </c>
      <c r="C8224">
        <v>2006.89</v>
      </c>
      <c r="D8224" s="4" t="b">
        <f t="shared" si="515"/>
        <v>1</v>
      </c>
      <c r="E8224" s="5">
        <f>VLOOKUP(A8224,'Daily Nat Light Offices Mtl'!$A$1:$G$366,7)</f>
        <v>679.38834398194274</v>
      </c>
      <c r="F8224">
        <f t="shared" si="516"/>
        <v>42.461771498871421</v>
      </c>
      <c r="G8224">
        <f t="shared" si="517"/>
        <v>117.94936527464283</v>
      </c>
      <c r="H8224">
        <f t="shared" si="518"/>
        <v>0.98291137728869027</v>
      </c>
    </row>
    <row r="8225" spans="1:8" x14ac:dyDescent="0.35">
      <c r="A8225" s="2">
        <v>35042</v>
      </c>
      <c r="B8225" s="3">
        <v>0.625</v>
      </c>
      <c r="C8225">
        <v>656.65800000000002</v>
      </c>
      <c r="D8225" s="4" t="b">
        <f t="shared" si="515"/>
        <v>1</v>
      </c>
      <c r="E8225" s="5">
        <f>VLOOKUP(A8225,'Daily Nat Light Offices Mtl'!$A$1:$G$366,7)</f>
        <v>679.38834398194274</v>
      </c>
      <c r="F8225">
        <f t="shared" si="516"/>
        <v>42.461771498871421</v>
      </c>
      <c r="G8225">
        <f t="shared" si="517"/>
        <v>117.94936527464283</v>
      </c>
      <c r="H8225">
        <f t="shared" si="518"/>
        <v>0.98291137728869027</v>
      </c>
    </row>
    <row r="8226" spans="1:8" x14ac:dyDescent="0.35">
      <c r="A8226" s="2">
        <v>35042</v>
      </c>
      <c r="B8226" s="3">
        <v>0.66666666666666663</v>
      </c>
      <c r="C8226">
        <v>49.251399999999997</v>
      </c>
      <c r="D8226" s="4" t="b">
        <f t="shared" si="515"/>
        <v>1</v>
      </c>
      <c r="E8226" s="5">
        <f>VLOOKUP(A8226,'Daily Nat Light Offices Mtl'!$A$1:$G$366,7)</f>
        <v>679.38834398194274</v>
      </c>
      <c r="F8226">
        <f t="shared" si="516"/>
        <v>42.461771498871421</v>
      </c>
      <c r="G8226">
        <f t="shared" si="517"/>
        <v>117.94936527464283</v>
      </c>
      <c r="H8226">
        <f t="shared" si="518"/>
        <v>0.98291137728869027</v>
      </c>
    </row>
    <row r="8227" spans="1:8" x14ac:dyDescent="0.35">
      <c r="A8227" s="2">
        <v>35042</v>
      </c>
      <c r="B8227" s="3">
        <v>0.70833333333333337</v>
      </c>
      <c r="C8227">
        <v>49.251399999999997</v>
      </c>
      <c r="D8227" s="4" t="b">
        <f t="shared" si="515"/>
        <v>1</v>
      </c>
      <c r="E8227" s="5">
        <f>VLOOKUP(A8227,'Daily Nat Light Offices Mtl'!$A$1:$G$366,7)</f>
        <v>679.38834398194274</v>
      </c>
      <c r="F8227">
        <f t="shared" si="516"/>
        <v>42.461771498871421</v>
      </c>
      <c r="G8227">
        <f t="shared" si="517"/>
        <v>117.94936527464283</v>
      </c>
      <c r="H8227">
        <f t="shared" si="518"/>
        <v>0.98291137728869027</v>
      </c>
    </row>
    <row r="8228" spans="1:8" x14ac:dyDescent="0.35">
      <c r="A8228" s="2">
        <v>35042</v>
      </c>
      <c r="B8228" s="3">
        <v>0.75</v>
      </c>
      <c r="C8228">
        <v>49.251399999999997</v>
      </c>
      <c r="D8228" s="4" t="b">
        <f t="shared" si="515"/>
        <v>1</v>
      </c>
      <c r="E8228" s="5">
        <f>VLOOKUP(A8228,'Daily Nat Light Offices Mtl'!$A$1:$G$366,7)</f>
        <v>679.38834398194274</v>
      </c>
      <c r="F8228">
        <f t="shared" si="516"/>
        <v>42.461771498871421</v>
      </c>
      <c r="G8228">
        <f t="shared" si="517"/>
        <v>117.94936527464283</v>
      </c>
      <c r="H8228">
        <f t="shared" si="518"/>
        <v>0.98291137728869027</v>
      </c>
    </row>
    <row r="8229" spans="1:8" x14ac:dyDescent="0.35">
      <c r="A8229" s="2">
        <v>35042</v>
      </c>
      <c r="B8229" s="3">
        <v>0.79166666666666663</v>
      </c>
      <c r="C8229">
        <v>49.251399999999997</v>
      </c>
      <c r="D8229" s="4" t="b">
        <f t="shared" si="515"/>
        <v>1</v>
      </c>
      <c r="E8229" s="5">
        <f>VLOOKUP(A8229,'Daily Nat Light Offices Mtl'!$A$1:$G$366,7)</f>
        <v>679.38834398194274</v>
      </c>
      <c r="F8229">
        <f t="shared" si="516"/>
        <v>42.461771498871421</v>
      </c>
      <c r="G8229">
        <f t="shared" si="517"/>
        <v>117.94936527464283</v>
      </c>
      <c r="H8229">
        <f t="shared" si="518"/>
        <v>0.98291137728869027</v>
      </c>
    </row>
    <row r="8230" spans="1:8" x14ac:dyDescent="0.35">
      <c r="A8230" s="2">
        <v>35042</v>
      </c>
      <c r="B8230" s="3">
        <v>0.83333333333333337</v>
      </c>
      <c r="C8230">
        <v>49.251399999999997</v>
      </c>
      <c r="D8230" s="4" t="b">
        <f t="shared" si="515"/>
        <v>1</v>
      </c>
      <c r="E8230" s="5">
        <f>VLOOKUP(A8230,'Daily Nat Light Offices Mtl'!$A$1:$G$366,7)</f>
        <v>679.38834398194274</v>
      </c>
      <c r="F8230">
        <f t="shared" si="516"/>
        <v>42.461771498871421</v>
      </c>
      <c r="G8230">
        <f t="shared" si="517"/>
        <v>117.94936527464283</v>
      </c>
      <c r="H8230">
        <f t="shared" si="518"/>
        <v>0.98291137728869027</v>
      </c>
    </row>
    <row r="8231" spans="1:8" x14ac:dyDescent="0.35">
      <c r="A8231" s="2">
        <v>35042</v>
      </c>
      <c r="B8231" s="3">
        <v>0.875</v>
      </c>
      <c r="C8231">
        <v>49.251399999999997</v>
      </c>
      <c r="D8231" s="4" t="b">
        <f t="shared" si="515"/>
        <v>1</v>
      </c>
      <c r="E8231" s="5">
        <f>VLOOKUP(A8231,'Daily Nat Light Offices Mtl'!$A$1:$G$366,7)</f>
        <v>679.38834398194274</v>
      </c>
      <c r="F8231">
        <f t="shared" si="516"/>
        <v>42.461771498871421</v>
      </c>
      <c r="G8231">
        <f t="shared" si="517"/>
        <v>117.94936527464283</v>
      </c>
      <c r="H8231">
        <f t="shared" si="518"/>
        <v>0.98291137728869027</v>
      </c>
    </row>
    <row r="8232" spans="1:8" x14ac:dyDescent="0.35">
      <c r="A8232" s="2">
        <v>35042</v>
      </c>
      <c r="B8232" s="3">
        <v>0.91666666666666663</v>
      </c>
      <c r="C8232">
        <v>49.251399999999997</v>
      </c>
      <c r="D8232" s="4" t="b">
        <f t="shared" si="515"/>
        <v>0</v>
      </c>
      <c r="E8232" s="5">
        <f>VLOOKUP(A8232,'Daily Nat Light Offices Mtl'!$A$1:$G$366,7)</f>
        <v>679.38834398194274</v>
      </c>
      <c r="F8232">
        <f t="shared" si="516"/>
        <v>0</v>
      </c>
      <c r="G8232">
        <f t="shared" si="517"/>
        <v>0</v>
      </c>
      <c r="H8232">
        <f t="shared" si="518"/>
        <v>0</v>
      </c>
    </row>
    <row r="8233" spans="1:8" x14ac:dyDescent="0.35">
      <c r="A8233" s="2">
        <v>35042</v>
      </c>
      <c r="B8233" s="3">
        <v>0.95833333333333337</v>
      </c>
      <c r="C8233">
        <v>49.251399999999997</v>
      </c>
      <c r="D8233" s="4" t="b">
        <f t="shared" si="515"/>
        <v>0</v>
      </c>
      <c r="E8233" s="5">
        <f>VLOOKUP(A8233,'Daily Nat Light Offices Mtl'!$A$1:$G$366,7)</f>
        <v>679.38834398194274</v>
      </c>
      <c r="F8233">
        <f t="shared" si="516"/>
        <v>0</v>
      </c>
      <c r="G8233">
        <f t="shared" si="517"/>
        <v>0</v>
      </c>
      <c r="H8233">
        <f t="shared" si="518"/>
        <v>0</v>
      </c>
    </row>
    <row r="8234" spans="1:8" x14ac:dyDescent="0.35">
      <c r="A8234" s="2">
        <v>35043</v>
      </c>
      <c r="B8234" s="3">
        <v>0</v>
      </c>
      <c r="C8234">
        <v>49.251399999999997</v>
      </c>
      <c r="D8234" s="4" t="b">
        <f t="shared" si="515"/>
        <v>0</v>
      </c>
      <c r="E8234" s="5">
        <f>VLOOKUP(A8234,'Daily Nat Light Offices Mtl'!$A$1:$G$366,7)</f>
        <v>670.1045781564552</v>
      </c>
      <c r="F8234">
        <f t="shared" si="516"/>
        <v>0</v>
      </c>
      <c r="G8234">
        <f t="shared" si="517"/>
        <v>0</v>
      </c>
      <c r="H8234">
        <f t="shared" si="518"/>
        <v>0</v>
      </c>
    </row>
    <row r="8235" spans="1:8" x14ac:dyDescent="0.35">
      <c r="A8235" s="2">
        <v>35043</v>
      </c>
      <c r="B8235" s="3">
        <v>4.1666666666666664E-2</v>
      </c>
      <c r="C8235">
        <v>49.251399999999997</v>
      </c>
      <c r="D8235" s="4" t="b">
        <f t="shared" si="515"/>
        <v>0</v>
      </c>
      <c r="E8235" s="5">
        <f>VLOOKUP(A8235,'Daily Nat Light Offices Mtl'!$A$1:$G$366,7)</f>
        <v>670.1045781564552</v>
      </c>
      <c r="F8235">
        <f t="shared" si="516"/>
        <v>0</v>
      </c>
      <c r="G8235">
        <f t="shared" si="517"/>
        <v>0</v>
      </c>
      <c r="H8235">
        <f t="shared" si="518"/>
        <v>0</v>
      </c>
    </row>
    <row r="8236" spans="1:8" x14ac:dyDescent="0.35">
      <c r="A8236" s="2">
        <v>35043</v>
      </c>
      <c r="B8236" s="3">
        <v>8.3333333333333329E-2</v>
      </c>
      <c r="C8236">
        <v>49.251399999999997</v>
      </c>
      <c r="D8236" s="4" t="b">
        <f t="shared" si="515"/>
        <v>0</v>
      </c>
      <c r="E8236" s="5">
        <f>VLOOKUP(A8236,'Daily Nat Light Offices Mtl'!$A$1:$G$366,7)</f>
        <v>670.1045781564552</v>
      </c>
      <c r="F8236">
        <f t="shared" si="516"/>
        <v>0</v>
      </c>
      <c r="G8236">
        <f t="shared" si="517"/>
        <v>0</v>
      </c>
      <c r="H8236">
        <f t="shared" si="518"/>
        <v>0</v>
      </c>
    </row>
    <row r="8237" spans="1:8" x14ac:dyDescent="0.35">
      <c r="A8237" s="2">
        <v>35043</v>
      </c>
      <c r="B8237" s="3">
        <v>0.125</v>
      </c>
      <c r="C8237">
        <v>49.251399999999997</v>
      </c>
      <c r="D8237" s="4" t="b">
        <f t="shared" si="515"/>
        <v>0</v>
      </c>
      <c r="E8237" s="5">
        <f>VLOOKUP(A8237,'Daily Nat Light Offices Mtl'!$A$1:$G$366,7)</f>
        <v>670.1045781564552</v>
      </c>
      <c r="F8237">
        <f t="shared" si="516"/>
        <v>0</v>
      </c>
      <c r="G8237">
        <f t="shared" si="517"/>
        <v>0</v>
      </c>
      <c r="H8237">
        <f t="shared" si="518"/>
        <v>0</v>
      </c>
    </row>
    <row r="8238" spans="1:8" x14ac:dyDescent="0.35">
      <c r="A8238" s="2">
        <v>35043</v>
      </c>
      <c r="B8238" s="3">
        <v>0.16666666666666666</v>
      </c>
      <c r="C8238">
        <v>49.251399999999997</v>
      </c>
      <c r="D8238" s="4" t="b">
        <f t="shared" si="515"/>
        <v>0</v>
      </c>
      <c r="E8238" s="5">
        <f>VLOOKUP(A8238,'Daily Nat Light Offices Mtl'!$A$1:$G$366,7)</f>
        <v>670.1045781564552</v>
      </c>
      <c r="F8238">
        <f t="shared" si="516"/>
        <v>0</v>
      </c>
      <c r="G8238">
        <f t="shared" si="517"/>
        <v>0</v>
      </c>
      <c r="H8238">
        <f t="shared" si="518"/>
        <v>0</v>
      </c>
    </row>
    <row r="8239" spans="1:8" x14ac:dyDescent="0.35">
      <c r="A8239" s="2">
        <v>35043</v>
      </c>
      <c r="B8239" s="3">
        <v>0.20833333333333334</v>
      </c>
      <c r="C8239">
        <v>49.251399999999997</v>
      </c>
      <c r="D8239" s="4" t="b">
        <f t="shared" si="515"/>
        <v>1</v>
      </c>
      <c r="E8239" s="5">
        <f>VLOOKUP(A8239,'Daily Nat Light Offices Mtl'!$A$1:$G$366,7)</f>
        <v>670.1045781564552</v>
      </c>
      <c r="F8239">
        <f t="shared" si="516"/>
        <v>41.88153613477845</v>
      </c>
      <c r="G8239">
        <f t="shared" si="517"/>
        <v>116.33760037438459</v>
      </c>
      <c r="H8239">
        <f t="shared" si="518"/>
        <v>0.96948000311987159</v>
      </c>
    </row>
    <row r="8240" spans="1:8" x14ac:dyDescent="0.35">
      <c r="A8240" s="2">
        <v>35043</v>
      </c>
      <c r="B8240" s="3">
        <v>0.25</v>
      </c>
      <c r="C8240">
        <v>49.251399999999997</v>
      </c>
      <c r="D8240" s="4" t="b">
        <f t="shared" si="515"/>
        <v>1</v>
      </c>
      <c r="E8240" s="5">
        <f>VLOOKUP(A8240,'Daily Nat Light Offices Mtl'!$A$1:$G$366,7)</f>
        <v>670.1045781564552</v>
      </c>
      <c r="F8240">
        <f t="shared" si="516"/>
        <v>41.88153613477845</v>
      </c>
      <c r="G8240">
        <f t="shared" si="517"/>
        <v>116.33760037438459</v>
      </c>
      <c r="H8240">
        <f t="shared" si="518"/>
        <v>0.96948000311987159</v>
      </c>
    </row>
    <row r="8241" spans="1:8" x14ac:dyDescent="0.35">
      <c r="A8241" s="2">
        <v>35043</v>
      </c>
      <c r="B8241" s="3">
        <v>0.29166666666666669</v>
      </c>
      <c r="C8241">
        <v>266.12700000000001</v>
      </c>
      <c r="D8241" s="4" t="b">
        <f t="shared" si="515"/>
        <v>1</v>
      </c>
      <c r="E8241" s="5">
        <f>VLOOKUP(A8241,'Daily Nat Light Offices Mtl'!$A$1:$G$366,7)</f>
        <v>670.1045781564552</v>
      </c>
      <c r="F8241">
        <f t="shared" si="516"/>
        <v>41.88153613477845</v>
      </c>
      <c r="G8241">
        <f t="shared" si="517"/>
        <v>116.33760037438459</v>
      </c>
      <c r="H8241">
        <f t="shared" si="518"/>
        <v>0.96948000311987159</v>
      </c>
    </row>
    <row r="8242" spans="1:8" x14ac:dyDescent="0.35">
      <c r="A8242" s="2">
        <v>35043</v>
      </c>
      <c r="B8242" s="3">
        <v>0.33333333333333331</v>
      </c>
      <c r="C8242">
        <v>1701.57</v>
      </c>
      <c r="D8242" s="4" t="b">
        <f t="shared" si="515"/>
        <v>1</v>
      </c>
      <c r="E8242" s="5">
        <f>VLOOKUP(A8242,'Daily Nat Light Offices Mtl'!$A$1:$G$366,7)</f>
        <v>670.1045781564552</v>
      </c>
      <c r="F8242">
        <f t="shared" si="516"/>
        <v>41.88153613477845</v>
      </c>
      <c r="G8242">
        <f t="shared" si="517"/>
        <v>116.33760037438459</v>
      </c>
      <c r="H8242">
        <f t="shared" si="518"/>
        <v>0.96948000311987159</v>
      </c>
    </row>
    <row r="8243" spans="1:8" x14ac:dyDescent="0.35">
      <c r="A8243" s="2">
        <v>35043</v>
      </c>
      <c r="B8243" s="3">
        <v>0.375</v>
      </c>
      <c r="C8243">
        <v>5456.02</v>
      </c>
      <c r="D8243" s="4" t="b">
        <f t="shared" si="515"/>
        <v>1</v>
      </c>
      <c r="E8243" s="5">
        <f>VLOOKUP(A8243,'Daily Nat Light Offices Mtl'!$A$1:$G$366,7)</f>
        <v>670.1045781564552</v>
      </c>
      <c r="F8243">
        <f t="shared" si="516"/>
        <v>41.88153613477845</v>
      </c>
      <c r="G8243">
        <f t="shared" si="517"/>
        <v>116.33760037438459</v>
      </c>
      <c r="H8243">
        <f t="shared" si="518"/>
        <v>0.96948000311987159</v>
      </c>
    </row>
    <row r="8244" spans="1:8" x14ac:dyDescent="0.35">
      <c r="A8244" s="2">
        <v>35043</v>
      </c>
      <c r="B8244" s="3">
        <v>0.41666666666666669</v>
      </c>
      <c r="C8244">
        <v>10173.5</v>
      </c>
      <c r="D8244" s="4" t="b">
        <f t="shared" si="515"/>
        <v>1</v>
      </c>
      <c r="E8244" s="5">
        <f>VLOOKUP(A8244,'Daily Nat Light Offices Mtl'!$A$1:$G$366,7)</f>
        <v>670.1045781564552</v>
      </c>
      <c r="F8244">
        <f t="shared" si="516"/>
        <v>41.88153613477845</v>
      </c>
      <c r="G8244">
        <f t="shared" si="517"/>
        <v>116.33760037438459</v>
      </c>
      <c r="H8244">
        <f t="shared" si="518"/>
        <v>0.96948000311987159</v>
      </c>
    </row>
    <row r="8245" spans="1:8" x14ac:dyDescent="0.35">
      <c r="A8245" s="2">
        <v>35043</v>
      </c>
      <c r="B8245" s="3">
        <v>0.45833333333333331</v>
      </c>
      <c r="C8245">
        <v>12824.5</v>
      </c>
      <c r="D8245" s="4" t="b">
        <f t="shared" si="515"/>
        <v>1</v>
      </c>
      <c r="E8245" s="5">
        <f>VLOOKUP(A8245,'Daily Nat Light Offices Mtl'!$A$1:$G$366,7)</f>
        <v>670.1045781564552</v>
      </c>
      <c r="F8245">
        <f t="shared" si="516"/>
        <v>41.88153613477845</v>
      </c>
      <c r="G8245">
        <f t="shared" si="517"/>
        <v>116.33760037438459</v>
      </c>
      <c r="H8245">
        <f t="shared" si="518"/>
        <v>0.96948000311987159</v>
      </c>
    </row>
    <row r="8246" spans="1:8" x14ac:dyDescent="0.35">
      <c r="A8246" s="2">
        <v>35043</v>
      </c>
      <c r="B8246" s="3">
        <v>0.5</v>
      </c>
      <c r="C8246">
        <v>11557.4</v>
      </c>
      <c r="D8246" s="4" t="b">
        <f t="shared" si="515"/>
        <v>1</v>
      </c>
      <c r="E8246" s="5">
        <f>VLOOKUP(A8246,'Daily Nat Light Offices Mtl'!$A$1:$G$366,7)</f>
        <v>670.1045781564552</v>
      </c>
      <c r="F8246">
        <f t="shared" si="516"/>
        <v>41.88153613477845</v>
      </c>
      <c r="G8246">
        <f t="shared" si="517"/>
        <v>116.33760037438459</v>
      </c>
      <c r="H8246">
        <f t="shared" si="518"/>
        <v>0.96948000311987159</v>
      </c>
    </row>
    <row r="8247" spans="1:8" x14ac:dyDescent="0.35">
      <c r="A8247" s="2">
        <v>35043</v>
      </c>
      <c r="B8247" s="3">
        <v>0.54166666666666663</v>
      </c>
      <c r="C8247">
        <v>7672.02</v>
      </c>
      <c r="D8247" s="4" t="b">
        <f t="shared" si="515"/>
        <v>1</v>
      </c>
      <c r="E8247" s="5">
        <f>VLOOKUP(A8247,'Daily Nat Light Offices Mtl'!$A$1:$G$366,7)</f>
        <v>670.1045781564552</v>
      </c>
      <c r="F8247">
        <f t="shared" si="516"/>
        <v>41.88153613477845</v>
      </c>
      <c r="G8247">
        <f t="shared" si="517"/>
        <v>116.33760037438459</v>
      </c>
      <c r="H8247">
        <f t="shared" si="518"/>
        <v>0.96948000311987159</v>
      </c>
    </row>
    <row r="8248" spans="1:8" x14ac:dyDescent="0.35">
      <c r="A8248" s="2">
        <v>35043</v>
      </c>
      <c r="B8248" s="3">
        <v>0.58333333333333337</v>
      </c>
      <c r="C8248">
        <v>3113.91</v>
      </c>
      <c r="D8248" s="4" t="b">
        <f t="shared" si="515"/>
        <v>1</v>
      </c>
      <c r="E8248" s="5">
        <f>VLOOKUP(A8248,'Daily Nat Light Offices Mtl'!$A$1:$G$366,7)</f>
        <v>670.1045781564552</v>
      </c>
      <c r="F8248">
        <f t="shared" si="516"/>
        <v>41.88153613477845</v>
      </c>
      <c r="G8248">
        <f t="shared" si="517"/>
        <v>116.33760037438459</v>
      </c>
      <c r="H8248">
        <f t="shared" si="518"/>
        <v>0.96948000311987159</v>
      </c>
    </row>
    <row r="8249" spans="1:8" x14ac:dyDescent="0.35">
      <c r="A8249" s="2">
        <v>35043</v>
      </c>
      <c r="B8249" s="3">
        <v>0.625</v>
      </c>
      <c r="C8249">
        <v>756.45600000000002</v>
      </c>
      <c r="D8249" s="4" t="b">
        <f t="shared" si="515"/>
        <v>1</v>
      </c>
      <c r="E8249" s="5">
        <f>VLOOKUP(A8249,'Daily Nat Light Offices Mtl'!$A$1:$G$366,7)</f>
        <v>670.1045781564552</v>
      </c>
      <c r="F8249">
        <f t="shared" si="516"/>
        <v>41.88153613477845</v>
      </c>
      <c r="G8249">
        <f t="shared" si="517"/>
        <v>116.33760037438459</v>
      </c>
      <c r="H8249">
        <f t="shared" si="518"/>
        <v>0.96948000311987159</v>
      </c>
    </row>
    <row r="8250" spans="1:8" x14ac:dyDescent="0.35">
      <c r="A8250" s="2">
        <v>35043</v>
      </c>
      <c r="B8250" s="3">
        <v>0.66666666666666663</v>
      </c>
      <c r="C8250">
        <v>49.251399999999997</v>
      </c>
      <c r="D8250" s="4" t="b">
        <f t="shared" si="515"/>
        <v>1</v>
      </c>
      <c r="E8250" s="5">
        <f>VLOOKUP(A8250,'Daily Nat Light Offices Mtl'!$A$1:$G$366,7)</f>
        <v>670.1045781564552</v>
      </c>
      <c r="F8250">
        <f t="shared" si="516"/>
        <v>41.88153613477845</v>
      </c>
      <c r="G8250">
        <f t="shared" si="517"/>
        <v>116.33760037438459</v>
      </c>
      <c r="H8250">
        <f t="shared" si="518"/>
        <v>0.96948000311987159</v>
      </c>
    </row>
    <row r="8251" spans="1:8" x14ac:dyDescent="0.35">
      <c r="A8251" s="2">
        <v>35043</v>
      </c>
      <c r="B8251" s="3">
        <v>0.70833333333333337</v>
      </c>
      <c r="C8251">
        <v>49.251399999999997</v>
      </c>
      <c r="D8251" s="4" t="b">
        <f t="shared" si="515"/>
        <v>1</v>
      </c>
      <c r="E8251" s="5">
        <f>VLOOKUP(A8251,'Daily Nat Light Offices Mtl'!$A$1:$G$366,7)</f>
        <v>670.1045781564552</v>
      </c>
      <c r="F8251">
        <f t="shared" si="516"/>
        <v>41.88153613477845</v>
      </c>
      <c r="G8251">
        <f t="shared" si="517"/>
        <v>116.33760037438459</v>
      </c>
      <c r="H8251">
        <f t="shared" si="518"/>
        <v>0.96948000311987159</v>
      </c>
    </row>
    <row r="8252" spans="1:8" x14ac:dyDescent="0.35">
      <c r="A8252" s="2">
        <v>35043</v>
      </c>
      <c r="B8252" s="3">
        <v>0.75</v>
      </c>
      <c r="C8252">
        <v>49.251399999999997</v>
      </c>
      <c r="D8252" s="4" t="b">
        <f t="shared" si="515"/>
        <v>1</v>
      </c>
      <c r="E8252" s="5">
        <f>VLOOKUP(A8252,'Daily Nat Light Offices Mtl'!$A$1:$G$366,7)</f>
        <v>670.1045781564552</v>
      </c>
      <c r="F8252">
        <f t="shared" si="516"/>
        <v>41.88153613477845</v>
      </c>
      <c r="G8252">
        <f t="shared" si="517"/>
        <v>116.33760037438459</v>
      </c>
      <c r="H8252">
        <f t="shared" si="518"/>
        <v>0.96948000311987159</v>
      </c>
    </row>
    <row r="8253" spans="1:8" x14ac:dyDescent="0.35">
      <c r="A8253" s="2">
        <v>35043</v>
      </c>
      <c r="B8253" s="3">
        <v>0.79166666666666663</v>
      </c>
      <c r="C8253">
        <v>49.251399999999997</v>
      </c>
      <c r="D8253" s="4" t="b">
        <f t="shared" si="515"/>
        <v>1</v>
      </c>
      <c r="E8253" s="5">
        <f>VLOOKUP(A8253,'Daily Nat Light Offices Mtl'!$A$1:$G$366,7)</f>
        <v>670.1045781564552</v>
      </c>
      <c r="F8253">
        <f t="shared" si="516"/>
        <v>41.88153613477845</v>
      </c>
      <c r="G8253">
        <f t="shared" si="517"/>
        <v>116.33760037438459</v>
      </c>
      <c r="H8253">
        <f t="shared" si="518"/>
        <v>0.96948000311987159</v>
      </c>
    </row>
    <row r="8254" spans="1:8" x14ac:dyDescent="0.35">
      <c r="A8254" s="2">
        <v>35043</v>
      </c>
      <c r="B8254" s="3">
        <v>0.83333333333333337</v>
      </c>
      <c r="C8254">
        <v>49.251399999999997</v>
      </c>
      <c r="D8254" s="4" t="b">
        <f t="shared" si="515"/>
        <v>1</v>
      </c>
      <c r="E8254" s="5">
        <f>VLOOKUP(A8254,'Daily Nat Light Offices Mtl'!$A$1:$G$366,7)</f>
        <v>670.1045781564552</v>
      </c>
      <c r="F8254">
        <f t="shared" si="516"/>
        <v>41.88153613477845</v>
      </c>
      <c r="G8254">
        <f t="shared" si="517"/>
        <v>116.33760037438459</v>
      </c>
      <c r="H8254">
        <f t="shared" si="518"/>
        <v>0.96948000311987159</v>
      </c>
    </row>
    <row r="8255" spans="1:8" x14ac:dyDescent="0.35">
      <c r="A8255" s="2">
        <v>35043</v>
      </c>
      <c r="B8255" s="3">
        <v>0.875</v>
      </c>
      <c r="C8255">
        <v>49.251399999999997</v>
      </c>
      <c r="D8255" s="4" t="b">
        <f t="shared" si="515"/>
        <v>1</v>
      </c>
      <c r="E8255" s="5">
        <f>VLOOKUP(A8255,'Daily Nat Light Offices Mtl'!$A$1:$G$366,7)</f>
        <v>670.1045781564552</v>
      </c>
      <c r="F8255">
        <f t="shared" si="516"/>
        <v>41.88153613477845</v>
      </c>
      <c r="G8255">
        <f t="shared" si="517"/>
        <v>116.33760037438459</v>
      </c>
      <c r="H8255">
        <f t="shared" si="518"/>
        <v>0.96948000311987159</v>
      </c>
    </row>
    <row r="8256" spans="1:8" x14ac:dyDescent="0.35">
      <c r="A8256" s="2">
        <v>35043</v>
      </c>
      <c r="B8256" s="3">
        <v>0.91666666666666663</v>
      </c>
      <c r="C8256">
        <v>49.251399999999997</v>
      </c>
      <c r="D8256" s="4" t="b">
        <f t="shared" si="515"/>
        <v>0</v>
      </c>
      <c r="E8256" s="5">
        <f>VLOOKUP(A8256,'Daily Nat Light Offices Mtl'!$A$1:$G$366,7)</f>
        <v>670.1045781564552</v>
      </c>
      <c r="F8256">
        <f t="shared" si="516"/>
        <v>0</v>
      </c>
      <c r="G8256">
        <f t="shared" si="517"/>
        <v>0</v>
      </c>
      <c r="H8256">
        <f t="shared" si="518"/>
        <v>0</v>
      </c>
    </row>
    <row r="8257" spans="1:8" x14ac:dyDescent="0.35">
      <c r="A8257" s="2">
        <v>35043</v>
      </c>
      <c r="B8257" s="3">
        <v>0.95833333333333337</v>
      </c>
      <c r="C8257">
        <v>49.251399999999997</v>
      </c>
      <c r="D8257" s="4" t="b">
        <f t="shared" si="515"/>
        <v>0</v>
      </c>
      <c r="E8257" s="5">
        <f>VLOOKUP(A8257,'Daily Nat Light Offices Mtl'!$A$1:$G$366,7)</f>
        <v>670.1045781564552</v>
      </c>
      <c r="F8257">
        <f t="shared" si="516"/>
        <v>0</v>
      </c>
      <c r="G8257">
        <f t="shared" si="517"/>
        <v>0</v>
      </c>
      <c r="H8257">
        <f t="shared" si="518"/>
        <v>0</v>
      </c>
    </row>
    <row r="8258" spans="1:8" x14ac:dyDescent="0.35">
      <c r="A8258" s="2">
        <v>35044</v>
      </c>
      <c r="B8258" s="3">
        <v>0</v>
      </c>
      <c r="C8258">
        <v>49.251399999999997</v>
      </c>
      <c r="D8258" s="4" t="b">
        <f t="shared" ref="D8258:D8321" si="519">AND(B8258&gt;$B$6,B8258&lt;$B$24,E8258&gt;0)</f>
        <v>0</v>
      </c>
      <c r="E8258" s="5">
        <f>VLOOKUP(A8258,'Daily Nat Light Offices Mtl'!$A$1:$G$366,7)</f>
        <v>672.13335827724347</v>
      </c>
      <c r="F8258">
        <f t="shared" si="516"/>
        <v>0</v>
      </c>
      <c r="G8258">
        <f t="shared" si="517"/>
        <v>0</v>
      </c>
      <c r="H8258">
        <f t="shared" si="518"/>
        <v>0</v>
      </c>
    </row>
    <row r="8259" spans="1:8" x14ac:dyDescent="0.35">
      <c r="A8259" s="2">
        <v>35044</v>
      </c>
      <c r="B8259" s="3">
        <v>4.1666666666666664E-2</v>
      </c>
      <c r="C8259">
        <v>49.251399999999997</v>
      </c>
      <c r="D8259" s="4" t="b">
        <f t="shared" si="519"/>
        <v>0</v>
      </c>
      <c r="E8259" s="5">
        <f>VLOOKUP(A8259,'Daily Nat Light Offices Mtl'!$A$1:$G$366,7)</f>
        <v>672.13335827724347</v>
      </c>
      <c r="F8259">
        <f t="shared" ref="F8259:F8322" si="520">IF(D8259,E8259/16,0)</f>
        <v>0</v>
      </c>
      <c r="G8259">
        <f t="shared" ref="G8259:G8322" si="521">CONVERT(F8259*10^4,"J","Wh")</f>
        <v>0</v>
      </c>
      <c r="H8259">
        <f t="shared" ref="H8259:H8322" si="522">G8259/$J$2</f>
        <v>0</v>
      </c>
    </row>
    <row r="8260" spans="1:8" x14ac:dyDescent="0.35">
      <c r="A8260" s="2">
        <v>35044</v>
      </c>
      <c r="B8260" s="3">
        <v>8.3333333333333329E-2</v>
      </c>
      <c r="C8260">
        <v>49.251399999999997</v>
      </c>
      <c r="D8260" s="4" t="b">
        <f t="shared" si="519"/>
        <v>0</v>
      </c>
      <c r="E8260" s="5">
        <f>VLOOKUP(A8260,'Daily Nat Light Offices Mtl'!$A$1:$G$366,7)</f>
        <v>672.13335827724347</v>
      </c>
      <c r="F8260">
        <f t="shared" si="520"/>
        <v>0</v>
      </c>
      <c r="G8260">
        <f t="shared" si="521"/>
        <v>0</v>
      </c>
      <c r="H8260">
        <f t="shared" si="522"/>
        <v>0</v>
      </c>
    </row>
    <row r="8261" spans="1:8" x14ac:dyDescent="0.35">
      <c r="A8261" s="2">
        <v>35044</v>
      </c>
      <c r="B8261" s="3">
        <v>0.125</v>
      </c>
      <c r="C8261">
        <v>49.251399999999997</v>
      </c>
      <c r="D8261" s="4" t="b">
        <f t="shared" si="519"/>
        <v>0</v>
      </c>
      <c r="E8261" s="5">
        <f>VLOOKUP(A8261,'Daily Nat Light Offices Mtl'!$A$1:$G$366,7)</f>
        <v>672.13335827724347</v>
      </c>
      <c r="F8261">
        <f t="shared" si="520"/>
        <v>0</v>
      </c>
      <c r="G8261">
        <f t="shared" si="521"/>
        <v>0</v>
      </c>
      <c r="H8261">
        <f t="shared" si="522"/>
        <v>0</v>
      </c>
    </row>
    <row r="8262" spans="1:8" x14ac:dyDescent="0.35">
      <c r="A8262" s="2">
        <v>35044</v>
      </c>
      <c r="B8262" s="3">
        <v>0.16666666666666666</v>
      </c>
      <c r="C8262">
        <v>49.251399999999997</v>
      </c>
      <c r="D8262" s="4" t="b">
        <f t="shared" si="519"/>
        <v>0</v>
      </c>
      <c r="E8262" s="5">
        <f>VLOOKUP(A8262,'Daily Nat Light Offices Mtl'!$A$1:$G$366,7)</f>
        <v>672.13335827724347</v>
      </c>
      <c r="F8262">
        <f t="shared" si="520"/>
        <v>0</v>
      </c>
      <c r="G8262">
        <f t="shared" si="521"/>
        <v>0</v>
      </c>
      <c r="H8262">
        <f t="shared" si="522"/>
        <v>0</v>
      </c>
    </row>
    <row r="8263" spans="1:8" x14ac:dyDescent="0.35">
      <c r="A8263" s="2">
        <v>35044</v>
      </c>
      <c r="B8263" s="3">
        <v>0.20833333333333334</v>
      </c>
      <c r="C8263">
        <v>49.251399999999997</v>
      </c>
      <c r="D8263" s="4" t="b">
        <f t="shared" si="519"/>
        <v>1</v>
      </c>
      <c r="E8263" s="5">
        <f>VLOOKUP(A8263,'Daily Nat Light Offices Mtl'!$A$1:$G$366,7)</f>
        <v>672.13335827724347</v>
      </c>
      <c r="F8263">
        <f t="shared" si="520"/>
        <v>42.008334892327717</v>
      </c>
      <c r="G8263">
        <f t="shared" si="521"/>
        <v>116.68981914535476</v>
      </c>
      <c r="H8263">
        <f t="shared" si="522"/>
        <v>0.97241515954462299</v>
      </c>
    </row>
    <row r="8264" spans="1:8" x14ac:dyDescent="0.35">
      <c r="A8264" s="2">
        <v>35044</v>
      </c>
      <c r="B8264" s="3">
        <v>0.25</v>
      </c>
      <c r="C8264">
        <v>49.251399999999997</v>
      </c>
      <c r="D8264" s="4" t="b">
        <f t="shared" si="519"/>
        <v>1</v>
      </c>
      <c r="E8264" s="5">
        <f>VLOOKUP(A8264,'Daily Nat Light Offices Mtl'!$A$1:$G$366,7)</f>
        <v>672.13335827724347</v>
      </c>
      <c r="F8264">
        <f t="shared" si="520"/>
        <v>42.008334892327717</v>
      </c>
      <c r="G8264">
        <f t="shared" si="521"/>
        <v>116.68981914535476</v>
      </c>
      <c r="H8264">
        <f t="shared" si="522"/>
        <v>0.97241515954462299</v>
      </c>
    </row>
    <row r="8265" spans="1:8" x14ac:dyDescent="0.35">
      <c r="A8265" s="2">
        <v>35044</v>
      </c>
      <c r="B8265" s="3">
        <v>0.29166666666666669</v>
      </c>
      <c r="C8265">
        <v>627.65899999999999</v>
      </c>
      <c r="D8265" s="4" t="b">
        <f t="shared" si="519"/>
        <v>1</v>
      </c>
      <c r="E8265" s="5">
        <f>VLOOKUP(A8265,'Daily Nat Light Offices Mtl'!$A$1:$G$366,7)</f>
        <v>672.13335827724347</v>
      </c>
      <c r="F8265">
        <f t="shared" si="520"/>
        <v>42.008334892327717</v>
      </c>
      <c r="G8265">
        <f t="shared" si="521"/>
        <v>116.68981914535476</v>
      </c>
      <c r="H8265">
        <f t="shared" si="522"/>
        <v>0.97241515954462299</v>
      </c>
    </row>
    <row r="8266" spans="1:8" x14ac:dyDescent="0.35">
      <c r="A8266" s="2">
        <v>35044</v>
      </c>
      <c r="B8266" s="3">
        <v>0.33333333333333331</v>
      </c>
      <c r="C8266">
        <v>3134.39</v>
      </c>
      <c r="D8266" s="4" t="b">
        <f t="shared" si="519"/>
        <v>1</v>
      </c>
      <c r="E8266" s="5">
        <f>VLOOKUP(A8266,'Daily Nat Light Offices Mtl'!$A$1:$G$366,7)</f>
        <v>672.13335827724347</v>
      </c>
      <c r="F8266">
        <f t="shared" si="520"/>
        <v>42.008334892327717</v>
      </c>
      <c r="G8266">
        <f t="shared" si="521"/>
        <v>116.68981914535476</v>
      </c>
      <c r="H8266">
        <f t="shared" si="522"/>
        <v>0.97241515954462299</v>
      </c>
    </row>
    <row r="8267" spans="1:8" x14ac:dyDescent="0.35">
      <c r="A8267" s="2">
        <v>35044</v>
      </c>
      <c r="B8267" s="3">
        <v>0.375</v>
      </c>
      <c r="C8267">
        <v>6281.47</v>
      </c>
      <c r="D8267" s="4" t="b">
        <f t="shared" si="519"/>
        <v>1</v>
      </c>
      <c r="E8267" s="5">
        <f>VLOOKUP(A8267,'Daily Nat Light Offices Mtl'!$A$1:$G$366,7)</f>
        <v>672.13335827724347</v>
      </c>
      <c r="F8267">
        <f t="shared" si="520"/>
        <v>42.008334892327717</v>
      </c>
      <c r="G8267">
        <f t="shared" si="521"/>
        <v>116.68981914535476</v>
      </c>
      <c r="H8267">
        <f t="shared" si="522"/>
        <v>0.97241515954462299</v>
      </c>
    </row>
    <row r="8268" spans="1:8" x14ac:dyDescent="0.35">
      <c r="A8268" s="2">
        <v>35044</v>
      </c>
      <c r="B8268" s="3">
        <v>0.41666666666666669</v>
      </c>
      <c r="C8268">
        <v>9199.01</v>
      </c>
      <c r="D8268" s="4" t="b">
        <f t="shared" si="519"/>
        <v>1</v>
      </c>
      <c r="E8268" s="5">
        <f>VLOOKUP(A8268,'Daily Nat Light Offices Mtl'!$A$1:$G$366,7)</f>
        <v>672.13335827724347</v>
      </c>
      <c r="F8268">
        <f t="shared" si="520"/>
        <v>42.008334892327717</v>
      </c>
      <c r="G8268">
        <f t="shared" si="521"/>
        <v>116.68981914535476</v>
      </c>
      <c r="H8268">
        <f t="shared" si="522"/>
        <v>0.97241515954462299</v>
      </c>
    </row>
    <row r="8269" spans="1:8" x14ac:dyDescent="0.35">
      <c r="A8269" s="2">
        <v>35044</v>
      </c>
      <c r="B8269" s="3">
        <v>0.45833333333333331</v>
      </c>
      <c r="C8269">
        <v>7772.45</v>
      </c>
      <c r="D8269" s="4" t="b">
        <f t="shared" si="519"/>
        <v>1</v>
      </c>
      <c r="E8269" s="5">
        <f>VLOOKUP(A8269,'Daily Nat Light Offices Mtl'!$A$1:$G$366,7)</f>
        <v>672.13335827724347</v>
      </c>
      <c r="F8269">
        <f t="shared" si="520"/>
        <v>42.008334892327717</v>
      </c>
      <c r="G8269">
        <f t="shared" si="521"/>
        <v>116.68981914535476</v>
      </c>
      <c r="H8269">
        <f t="shared" si="522"/>
        <v>0.97241515954462299</v>
      </c>
    </row>
    <row r="8270" spans="1:8" x14ac:dyDescent="0.35">
      <c r="A8270" s="2">
        <v>35044</v>
      </c>
      <c r="B8270" s="3">
        <v>0.5</v>
      </c>
      <c r="C8270">
        <v>5807.65</v>
      </c>
      <c r="D8270" s="4" t="b">
        <f t="shared" si="519"/>
        <v>1</v>
      </c>
      <c r="E8270" s="5">
        <f>VLOOKUP(A8270,'Daily Nat Light Offices Mtl'!$A$1:$G$366,7)</f>
        <v>672.13335827724347</v>
      </c>
      <c r="F8270">
        <f t="shared" si="520"/>
        <v>42.008334892327717</v>
      </c>
      <c r="G8270">
        <f t="shared" si="521"/>
        <v>116.68981914535476</v>
      </c>
      <c r="H8270">
        <f t="shared" si="522"/>
        <v>0.97241515954462299</v>
      </c>
    </row>
    <row r="8271" spans="1:8" x14ac:dyDescent="0.35">
      <c r="A8271" s="2">
        <v>35044</v>
      </c>
      <c r="B8271" s="3">
        <v>0.54166666666666663</v>
      </c>
      <c r="C8271">
        <v>5026.3599999999997</v>
      </c>
      <c r="D8271" s="4" t="b">
        <f t="shared" si="519"/>
        <v>1</v>
      </c>
      <c r="E8271" s="5">
        <f>VLOOKUP(A8271,'Daily Nat Light Offices Mtl'!$A$1:$G$366,7)</f>
        <v>672.13335827724347</v>
      </c>
      <c r="F8271">
        <f t="shared" si="520"/>
        <v>42.008334892327717</v>
      </c>
      <c r="G8271">
        <f t="shared" si="521"/>
        <v>116.68981914535476</v>
      </c>
      <c r="H8271">
        <f t="shared" si="522"/>
        <v>0.97241515954462299</v>
      </c>
    </row>
    <row r="8272" spans="1:8" x14ac:dyDescent="0.35">
      <c r="A8272" s="2">
        <v>35044</v>
      </c>
      <c r="B8272" s="3">
        <v>0.58333333333333337</v>
      </c>
      <c r="C8272">
        <v>3772.44</v>
      </c>
      <c r="D8272" s="4" t="b">
        <f t="shared" si="519"/>
        <v>1</v>
      </c>
      <c r="E8272" s="5">
        <f>VLOOKUP(A8272,'Daily Nat Light Offices Mtl'!$A$1:$G$366,7)</f>
        <v>672.13335827724347</v>
      </c>
      <c r="F8272">
        <f t="shared" si="520"/>
        <v>42.008334892327717</v>
      </c>
      <c r="G8272">
        <f t="shared" si="521"/>
        <v>116.68981914535476</v>
      </c>
      <c r="H8272">
        <f t="shared" si="522"/>
        <v>0.97241515954462299</v>
      </c>
    </row>
    <row r="8273" spans="1:8" x14ac:dyDescent="0.35">
      <c r="A8273" s="2">
        <v>35044</v>
      </c>
      <c r="B8273" s="3">
        <v>0.625</v>
      </c>
      <c r="C8273">
        <v>1899.35</v>
      </c>
      <c r="D8273" s="4" t="b">
        <f t="shared" si="519"/>
        <v>1</v>
      </c>
      <c r="E8273" s="5">
        <f>VLOOKUP(A8273,'Daily Nat Light Offices Mtl'!$A$1:$G$366,7)</f>
        <v>672.13335827724347</v>
      </c>
      <c r="F8273">
        <f t="shared" si="520"/>
        <v>42.008334892327717</v>
      </c>
      <c r="G8273">
        <f t="shared" si="521"/>
        <v>116.68981914535476</v>
      </c>
      <c r="H8273">
        <f t="shared" si="522"/>
        <v>0.97241515954462299</v>
      </c>
    </row>
    <row r="8274" spans="1:8" x14ac:dyDescent="0.35">
      <c r="A8274" s="2">
        <v>35044</v>
      </c>
      <c r="B8274" s="3">
        <v>0.66666666666666663</v>
      </c>
      <c r="C8274">
        <v>886.524</v>
      </c>
      <c r="D8274" s="4" t="b">
        <f t="shared" si="519"/>
        <v>1</v>
      </c>
      <c r="E8274" s="5">
        <f>VLOOKUP(A8274,'Daily Nat Light Offices Mtl'!$A$1:$G$366,7)</f>
        <v>672.13335827724347</v>
      </c>
      <c r="F8274">
        <f t="shared" si="520"/>
        <v>42.008334892327717</v>
      </c>
      <c r="G8274">
        <f t="shared" si="521"/>
        <v>116.68981914535476</v>
      </c>
      <c r="H8274">
        <f t="shared" si="522"/>
        <v>0.97241515954462299</v>
      </c>
    </row>
    <row r="8275" spans="1:8" x14ac:dyDescent="0.35">
      <c r="A8275" s="2">
        <v>35044</v>
      </c>
      <c r="B8275" s="3">
        <v>0.70833333333333337</v>
      </c>
      <c r="C8275">
        <v>788.02200000000005</v>
      </c>
      <c r="D8275" s="4" t="b">
        <f t="shared" si="519"/>
        <v>1</v>
      </c>
      <c r="E8275" s="5">
        <f>VLOOKUP(A8275,'Daily Nat Light Offices Mtl'!$A$1:$G$366,7)</f>
        <v>672.13335827724347</v>
      </c>
      <c r="F8275">
        <f t="shared" si="520"/>
        <v>42.008334892327717</v>
      </c>
      <c r="G8275">
        <f t="shared" si="521"/>
        <v>116.68981914535476</v>
      </c>
      <c r="H8275">
        <f t="shared" si="522"/>
        <v>0.97241515954462299</v>
      </c>
    </row>
    <row r="8276" spans="1:8" x14ac:dyDescent="0.35">
      <c r="A8276" s="2">
        <v>35044</v>
      </c>
      <c r="B8276" s="3">
        <v>0.75</v>
      </c>
      <c r="C8276">
        <v>492.51400000000001</v>
      </c>
      <c r="D8276" s="4" t="b">
        <f t="shared" si="519"/>
        <v>1</v>
      </c>
      <c r="E8276" s="5">
        <f>VLOOKUP(A8276,'Daily Nat Light Offices Mtl'!$A$1:$G$366,7)</f>
        <v>672.13335827724347</v>
      </c>
      <c r="F8276">
        <f t="shared" si="520"/>
        <v>42.008334892327717</v>
      </c>
      <c r="G8276">
        <f t="shared" si="521"/>
        <v>116.68981914535476</v>
      </c>
      <c r="H8276">
        <f t="shared" si="522"/>
        <v>0.97241515954462299</v>
      </c>
    </row>
    <row r="8277" spans="1:8" x14ac:dyDescent="0.35">
      <c r="A8277" s="2">
        <v>35044</v>
      </c>
      <c r="B8277" s="3">
        <v>0.79166666666666663</v>
      </c>
      <c r="C8277">
        <v>295.50799999999998</v>
      </c>
      <c r="D8277" s="4" t="b">
        <f t="shared" si="519"/>
        <v>1</v>
      </c>
      <c r="E8277" s="5">
        <f>VLOOKUP(A8277,'Daily Nat Light Offices Mtl'!$A$1:$G$366,7)</f>
        <v>672.13335827724347</v>
      </c>
      <c r="F8277">
        <f t="shared" si="520"/>
        <v>42.008334892327717</v>
      </c>
      <c r="G8277">
        <f t="shared" si="521"/>
        <v>116.68981914535476</v>
      </c>
      <c r="H8277">
        <f t="shared" si="522"/>
        <v>0.97241515954462299</v>
      </c>
    </row>
    <row r="8278" spans="1:8" x14ac:dyDescent="0.35">
      <c r="A8278" s="2">
        <v>35044</v>
      </c>
      <c r="B8278" s="3">
        <v>0.83333333333333337</v>
      </c>
      <c r="C8278">
        <v>295.50799999999998</v>
      </c>
      <c r="D8278" s="4" t="b">
        <f t="shared" si="519"/>
        <v>1</v>
      </c>
      <c r="E8278" s="5">
        <f>VLOOKUP(A8278,'Daily Nat Light Offices Mtl'!$A$1:$G$366,7)</f>
        <v>672.13335827724347</v>
      </c>
      <c r="F8278">
        <f t="shared" si="520"/>
        <v>42.008334892327717</v>
      </c>
      <c r="G8278">
        <f t="shared" si="521"/>
        <v>116.68981914535476</v>
      </c>
      <c r="H8278">
        <f t="shared" si="522"/>
        <v>0.97241515954462299</v>
      </c>
    </row>
    <row r="8279" spans="1:8" x14ac:dyDescent="0.35">
      <c r="A8279" s="2">
        <v>35044</v>
      </c>
      <c r="B8279" s="3">
        <v>0.875</v>
      </c>
      <c r="C8279">
        <v>98.502700000000004</v>
      </c>
      <c r="D8279" s="4" t="b">
        <f t="shared" si="519"/>
        <v>1</v>
      </c>
      <c r="E8279" s="5">
        <f>VLOOKUP(A8279,'Daily Nat Light Offices Mtl'!$A$1:$G$366,7)</f>
        <v>672.13335827724347</v>
      </c>
      <c r="F8279">
        <f t="shared" si="520"/>
        <v>42.008334892327717</v>
      </c>
      <c r="G8279">
        <f t="shared" si="521"/>
        <v>116.68981914535476</v>
      </c>
      <c r="H8279">
        <f t="shared" si="522"/>
        <v>0.97241515954462299</v>
      </c>
    </row>
    <row r="8280" spans="1:8" x14ac:dyDescent="0.35">
      <c r="A8280" s="2">
        <v>35044</v>
      </c>
      <c r="B8280" s="3">
        <v>0.91666666666666663</v>
      </c>
      <c r="C8280">
        <v>98.502700000000004</v>
      </c>
      <c r="D8280" s="4" t="b">
        <f t="shared" si="519"/>
        <v>0</v>
      </c>
      <c r="E8280" s="5">
        <f>VLOOKUP(A8280,'Daily Nat Light Offices Mtl'!$A$1:$G$366,7)</f>
        <v>672.13335827724347</v>
      </c>
      <c r="F8280">
        <f t="shared" si="520"/>
        <v>0</v>
      </c>
      <c r="G8280">
        <f t="shared" si="521"/>
        <v>0</v>
      </c>
      <c r="H8280">
        <f t="shared" si="522"/>
        <v>0</v>
      </c>
    </row>
    <row r="8281" spans="1:8" x14ac:dyDescent="0.35">
      <c r="A8281" s="2">
        <v>35044</v>
      </c>
      <c r="B8281" s="3">
        <v>0.95833333333333337</v>
      </c>
      <c r="C8281">
        <v>49.251399999999997</v>
      </c>
      <c r="D8281" s="4" t="b">
        <f t="shared" si="519"/>
        <v>0</v>
      </c>
      <c r="E8281" s="5">
        <f>VLOOKUP(A8281,'Daily Nat Light Offices Mtl'!$A$1:$G$366,7)</f>
        <v>672.13335827724347</v>
      </c>
      <c r="F8281">
        <f t="shared" si="520"/>
        <v>0</v>
      </c>
      <c r="G8281">
        <f t="shared" si="521"/>
        <v>0</v>
      </c>
      <c r="H8281">
        <f t="shared" si="522"/>
        <v>0</v>
      </c>
    </row>
    <row r="8282" spans="1:8" x14ac:dyDescent="0.35">
      <c r="A8282" s="2">
        <v>35045</v>
      </c>
      <c r="B8282" s="3">
        <v>0</v>
      </c>
      <c r="C8282">
        <v>49.251399999999997</v>
      </c>
      <c r="D8282" s="4" t="b">
        <f t="shared" si="519"/>
        <v>0</v>
      </c>
      <c r="E8282" s="5">
        <f>VLOOKUP(A8282,'Daily Nat Light Offices Mtl'!$A$1:$G$366,7)</f>
        <v>678.43387583626497</v>
      </c>
      <c r="F8282">
        <f t="shared" si="520"/>
        <v>0</v>
      </c>
      <c r="G8282">
        <f t="shared" si="521"/>
        <v>0</v>
      </c>
      <c r="H8282">
        <f t="shared" si="522"/>
        <v>0</v>
      </c>
    </row>
    <row r="8283" spans="1:8" x14ac:dyDescent="0.35">
      <c r="A8283" s="2">
        <v>35045</v>
      </c>
      <c r="B8283" s="3">
        <v>4.1666666666666664E-2</v>
      </c>
      <c r="C8283">
        <v>49.251399999999997</v>
      </c>
      <c r="D8283" s="4" t="b">
        <f t="shared" si="519"/>
        <v>0</v>
      </c>
      <c r="E8283" s="5">
        <f>VLOOKUP(A8283,'Daily Nat Light Offices Mtl'!$A$1:$G$366,7)</f>
        <v>678.43387583626497</v>
      </c>
      <c r="F8283">
        <f t="shared" si="520"/>
        <v>0</v>
      </c>
      <c r="G8283">
        <f t="shared" si="521"/>
        <v>0</v>
      </c>
      <c r="H8283">
        <f t="shared" si="522"/>
        <v>0</v>
      </c>
    </row>
    <row r="8284" spans="1:8" x14ac:dyDescent="0.35">
      <c r="A8284" s="2">
        <v>35045</v>
      </c>
      <c r="B8284" s="3">
        <v>8.3333333333333329E-2</v>
      </c>
      <c r="C8284">
        <v>49.251399999999997</v>
      </c>
      <c r="D8284" s="4" t="b">
        <f t="shared" si="519"/>
        <v>0</v>
      </c>
      <c r="E8284" s="5">
        <f>VLOOKUP(A8284,'Daily Nat Light Offices Mtl'!$A$1:$G$366,7)</f>
        <v>678.43387583626497</v>
      </c>
      <c r="F8284">
        <f t="shared" si="520"/>
        <v>0</v>
      </c>
      <c r="G8284">
        <f t="shared" si="521"/>
        <v>0</v>
      </c>
      <c r="H8284">
        <f t="shared" si="522"/>
        <v>0</v>
      </c>
    </row>
    <row r="8285" spans="1:8" x14ac:dyDescent="0.35">
      <c r="A8285" s="2">
        <v>35045</v>
      </c>
      <c r="B8285" s="3">
        <v>0.125</v>
      </c>
      <c r="C8285">
        <v>49.251399999999997</v>
      </c>
      <c r="D8285" s="4" t="b">
        <f t="shared" si="519"/>
        <v>0</v>
      </c>
      <c r="E8285" s="5">
        <f>VLOOKUP(A8285,'Daily Nat Light Offices Mtl'!$A$1:$G$366,7)</f>
        <v>678.43387583626497</v>
      </c>
      <c r="F8285">
        <f t="shared" si="520"/>
        <v>0</v>
      </c>
      <c r="G8285">
        <f t="shared" si="521"/>
        <v>0</v>
      </c>
      <c r="H8285">
        <f t="shared" si="522"/>
        <v>0</v>
      </c>
    </row>
    <row r="8286" spans="1:8" x14ac:dyDescent="0.35">
      <c r="A8286" s="2">
        <v>35045</v>
      </c>
      <c r="B8286" s="3">
        <v>0.16666666666666666</v>
      </c>
      <c r="C8286">
        <v>49.251399999999997</v>
      </c>
      <c r="D8286" s="4" t="b">
        <f t="shared" si="519"/>
        <v>0</v>
      </c>
      <c r="E8286" s="5">
        <f>VLOOKUP(A8286,'Daily Nat Light Offices Mtl'!$A$1:$G$366,7)</f>
        <v>678.43387583626497</v>
      </c>
      <c r="F8286">
        <f t="shared" si="520"/>
        <v>0</v>
      </c>
      <c r="G8286">
        <f t="shared" si="521"/>
        <v>0</v>
      </c>
      <c r="H8286">
        <f t="shared" si="522"/>
        <v>0</v>
      </c>
    </row>
    <row r="8287" spans="1:8" x14ac:dyDescent="0.35">
      <c r="A8287" s="2">
        <v>35045</v>
      </c>
      <c r="B8287" s="3">
        <v>0.20833333333333334</v>
      </c>
      <c r="C8287">
        <v>49.251399999999997</v>
      </c>
      <c r="D8287" s="4" t="b">
        <f t="shared" si="519"/>
        <v>1</v>
      </c>
      <c r="E8287" s="5">
        <f>VLOOKUP(A8287,'Daily Nat Light Offices Mtl'!$A$1:$G$366,7)</f>
        <v>678.43387583626497</v>
      </c>
      <c r="F8287">
        <f t="shared" si="520"/>
        <v>42.402117239766561</v>
      </c>
      <c r="G8287">
        <f t="shared" si="521"/>
        <v>117.78365899935156</v>
      </c>
      <c r="H8287">
        <f t="shared" si="522"/>
        <v>0.98153049166126294</v>
      </c>
    </row>
    <row r="8288" spans="1:8" x14ac:dyDescent="0.35">
      <c r="A8288" s="2">
        <v>35045</v>
      </c>
      <c r="B8288" s="3">
        <v>0.25</v>
      </c>
      <c r="C8288">
        <v>49.251399999999997</v>
      </c>
      <c r="D8288" s="4" t="b">
        <f t="shared" si="519"/>
        <v>1</v>
      </c>
      <c r="E8288" s="5">
        <f>VLOOKUP(A8288,'Daily Nat Light Offices Mtl'!$A$1:$G$366,7)</f>
        <v>678.43387583626497</v>
      </c>
      <c r="F8288">
        <f t="shared" si="520"/>
        <v>42.402117239766561</v>
      </c>
      <c r="G8288">
        <f t="shared" si="521"/>
        <v>117.78365899935156</v>
      </c>
      <c r="H8288">
        <f t="shared" si="522"/>
        <v>0.98153049166126294</v>
      </c>
    </row>
    <row r="8289" spans="1:8" x14ac:dyDescent="0.35">
      <c r="A8289" s="2">
        <v>35045</v>
      </c>
      <c r="B8289" s="3">
        <v>0.29166666666666669</v>
      </c>
      <c r="C8289">
        <v>383.13400000000001</v>
      </c>
      <c r="D8289" s="4" t="b">
        <f t="shared" si="519"/>
        <v>1</v>
      </c>
      <c r="E8289" s="5">
        <f>VLOOKUP(A8289,'Daily Nat Light Offices Mtl'!$A$1:$G$366,7)</f>
        <v>678.43387583626497</v>
      </c>
      <c r="F8289">
        <f t="shared" si="520"/>
        <v>42.402117239766561</v>
      </c>
      <c r="G8289">
        <f t="shared" si="521"/>
        <v>117.78365899935156</v>
      </c>
      <c r="H8289">
        <f t="shared" si="522"/>
        <v>0.98153049166126294</v>
      </c>
    </row>
    <row r="8290" spans="1:8" x14ac:dyDescent="0.35">
      <c r="A8290" s="2">
        <v>35045</v>
      </c>
      <c r="B8290" s="3">
        <v>0.33333333333333331</v>
      </c>
      <c r="C8290">
        <v>1470.81</v>
      </c>
      <c r="D8290" s="4" t="b">
        <f t="shared" si="519"/>
        <v>1</v>
      </c>
      <c r="E8290" s="5">
        <f>VLOOKUP(A8290,'Daily Nat Light Offices Mtl'!$A$1:$G$366,7)</f>
        <v>678.43387583626497</v>
      </c>
      <c r="F8290">
        <f t="shared" si="520"/>
        <v>42.402117239766561</v>
      </c>
      <c r="G8290">
        <f t="shared" si="521"/>
        <v>117.78365899935156</v>
      </c>
      <c r="H8290">
        <f t="shared" si="522"/>
        <v>0.98153049166126294</v>
      </c>
    </row>
    <row r="8291" spans="1:8" x14ac:dyDescent="0.35">
      <c r="A8291" s="2">
        <v>35045</v>
      </c>
      <c r="B8291" s="3">
        <v>0.375</v>
      </c>
      <c r="C8291">
        <v>2857.11</v>
      </c>
      <c r="D8291" s="4" t="b">
        <f t="shared" si="519"/>
        <v>1</v>
      </c>
      <c r="E8291" s="5">
        <f>VLOOKUP(A8291,'Daily Nat Light Offices Mtl'!$A$1:$G$366,7)</f>
        <v>678.43387583626497</v>
      </c>
      <c r="F8291">
        <f t="shared" si="520"/>
        <v>42.402117239766561</v>
      </c>
      <c r="G8291">
        <f t="shared" si="521"/>
        <v>117.78365899935156</v>
      </c>
      <c r="H8291">
        <f t="shared" si="522"/>
        <v>0.98153049166126294</v>
      </c>
    </row>
    <row r="8292" spans="1:8" x14ac:dyDescent="0.35">
      <c r="A8292" s="2">
        <v>35045</v>
      </c>
      <c r="B8292" s="3">
        <v>0.41666666666666669</v>
      </c>
      <c r="C8292">
        <v>3529.63</v>
      </c>
      <c r="D8292" s="4" t="b">
        <f t="shared" si="519"/>
        <v>1</v>
      </c>
      <c r="E8292" s="5">
        <f>VLOOKUP(A8292,'Daily Nat Light Offices Mtl'!$A$1:$G$366,7)</f>
        <v>678.43387583626497</v>
      </c>
      <c r="F8292">
        <f t="shared" si="520"/>
        <v>42.402117239766561</v>
      </c>
      <c r="G8292">
        <f t="shared" si="521"/>
        <v>117.78365899935156</v>
      </c>
      <c r="H8292">
        <f t="shared" si="522"/>
        <v>0.98153049166126294</v>
      </c>
    </row>
    <row r="8293" spans="1:8" x14ac:dyDescent="0.35">
      <c r="A8293" s="2">
        <v>35045</v>
      </c>
      <c r="B8293" s="3">
        <v>0.45833333333333331</v>
      </c>
      <c r="C8293">
        <v>3200.65</v>
      </c>
      <c r="D8293" s="4" t="b">
        <f t="shared" si="519"/>
        <v>1</v>
      </c>
      <c r="E8293" s="5">
        <f>VLOOKUP(A8293,'Daily Nat Light Offices Mtl'!$A$1:$G$366,7)</f>
        <v>678.43387583626497</v>
      </c>
      <c r="F8293">
        <f t="shared" si="520"/>
        <v>42.402117239766561</v>
      </c>
      <c r="G8293">
        <f t="shared" si="521"/>
        <v>117.78365899935156</v>
      </c>
      <c r="H8293">
        <f t="shared" si="522"/>
        <v>0.98153049166126294</v>
      </c>
    </row>
    <row r="8294" spans="1:8" x14ac:dyDescent="0.35">
      <c r="A8294" s="2">
        <v>35045</v>
      </c>
      <c r="B8294" s="3">
        <v>0.5</v>
      </c>
      <c r="C8294">
        <v>2360.23</v>
      </c>
      <c r="D8294" s="4" t="b">
        <f t="shared" si="519"/>
        <v>1</v>
      </c>
      <c r="E8294" s="5">
        <f>VLOOKUP(A8294,'Daily Nat Light Offices Mtl'!$A$1:$G$366,7)</f>
        <v>678.43387583626497</v>
      </c>
      <c r="F8294">
        <f t="shared" si="520"/>
        <v>42.402117239766561</v>
      </c>
      <c r="G8294">
        <f t="shared" si="521"/>
        <v>117.78365899935156</v>
      </c>
      <c r="H8294">
        <f t="shared" si="522"/>
        <v>0.98153049166126294</v>
      </c>
    </row>
    <row r="8295" spans="1:8" x14ac:dyDescent="0.35">
      <c r="A8295" s="2">
        <v>35045</v>
      </c>
      <c r="B8295" s="3">
        <v>0.54166666666666663</v>
      </c>
      <c r="C8295">
        <v>2507.6</v>
      </c>
      <c r="D8295" s="4" t="b">
        <f t="shared" si="519"/>
        <v>1</v>
      </c>
      <c r="E8295" s="5">
        <f>VLOOKUP(A8295,'Daily Nat Light Offices Mtl'!$A$1:$G$366,7)</f>
        <v>678.43387583626497</v>
      </c>
      <c r="F8295">
        <f t="shared" si="520"/>
        <v>42.402117239766561</v>
      </c>
      <c r="G8295">
        <f t="shared" si="521"/>
        <v>117.78365899935156</v>
      </c>
      <c r="H8295">
        <f t="shared" si="522"/>
        <v>0.98153049166126294</v>
      </c>
    </row>
    <row r="8296" spans="1:8" x14ac:dyDescent="0.35">
      <c r="A8296" s="2">
        <v>35045</v>
      </c>
      <c r="B8296" s="3">
        <v>0.58333333333333337</v>
      </c>
      <c r="C8296">
        <v>2619.13</v>
      </c>
      <c r="D8296" s="4" t="b">
        <f t="shared" si="519"/>
        <v>1</v>
      </c>
      <c r="E8296" s="5">
        <f>VLOOKUP(A8296,'Daily Nat Light Offices Mtl'!$A$1:$G$366,7)</f>
        <v>678.43387583626497</v>
      </c>
      <c r="F8296">
        <f t="shared" si="520"/>
        <v>42.402117239766561</v>
      </c>
      <c r="G8296">
        <f t="shared" si="521"/>
        <v>117.78365899935156</v>
      </c>
      <c r="H8296">
        <f t="shared" si="522"/>
        <v>0.98153049166126294</v>
      </c>
    </row>
    <row r="8297" spans="1:8" x14ac:dyDescent="0.35">
      <c r="A8297" s="2">
        <v>35045</v>
      </c>
      <c r="B8297" s="3">
        <v>0.625</v>
      </c>
      <c r="C8297">
        <v>1641.3</v>
      </c>
      <c r="D8297" s="4" t="b">
        <f t="shared" si="519"/>
        <v>1</v>
      </c>
      <c r="E8297" s="5">
        <f>VLOOKUP(A8297,'Daily Nat Light Offices Mtl'!$A$1:$G$366,7)</f>
        <v>678.43387583626497</v>
      </c>
      <c r="F8297">
        <f t="shared" si="520"/>
        <v>42.402117239766561</v>
      </c>
      <c r="G8297">
        <f t="shared" si="521"/>
        <v>117.78365899935156</v>
      </c>
      <c r="H8297">
        <f t="shared" si="522"/>
        <v>0.98153049166126294</v>
      </c>
    </row>
    <row r="8298" spans="1:8" x14ac:dyDescent="0.35">
      <c r="A8298" s="2">
        <v>35045</v>
      </c>
      <c r="B8298" s="3">
        <v>0.66666666666666663</v>
      </c>
      <c r="C8298">
        <v>886.524</v>
      </c>
      <c r="D8298" s="4" t="b">
        <f t="shared" si="519"/>
        <v>1</v>
      </c>
      <c r="E8298" s="5">
        <f>VLOOKUP(A8298,'Daily Nat Light Offices Mtl'!$A$1:$G$366,7)</f>
        <v>678.43387583626497</v>
      </c>
      <c r="F8298">
        <f t="shared" si="520"/>
        <v>42.402117239766561</v>
      </c>
      <c r="G8298">
        <f t="shared" si="521"/>
        <v>117.78365899935156</v>
      </c>
      <c r="H8298">
        <f t="shared" si="522"/>
        <v>0.98153049166126294</v>
      </c>
    </row>
    <row r="8299" spans="1:8" x14ac:dyDescent="0.35">
      <c r="A8299" s="2">
        <v>35045</v>
      </c>
      <c r="B8299" s="3">
        <v>0.70833333333333337</v>
      </c>
      <c r="C8299">
        <v>788.02200000000005</v>
      </c>
      <c r="D8299" s="4" t="b">
        <f t="shared" si="519"/>
        <v>1</v>
      </c>
      <c r="E8299" s="5">
        <f>VLOOKUP(A8299,'Daily Nat Light Offices Mtl'!$A$1:$G$366,7)</f>
        <v>678.43387583626497</v>
      </c>
      <c r="F8299">
        <f t="shared" si="520"/>
        <v>42.402117239766561</v>
      </c>
      <c r="G8299">
        <f t="shared" si="521"/>
        <v>117.78365899935156</v>
      </c>
      <c r="H8299">
        <f t="shared" si="522"/>
        <v>0.98153049166126294</v>
      </c>
    </row>
    <row r="8300" spans="1:8" x14ac:dyDescent="0.35">
      <c r="A8300" s="2">
        <v>35045</v>
      </c>
      <c r="B8300" s="3">
        <v>0.75</v>
      </c>
      <c r="C8300">
        <v>492.51400000000001</v>
      </c>
      <c r="D8300" s="4" t="b">
        <f t="shared" si="519"/>
        <v>1</v>
      </c>
      <c r="E8300" s="5">
        <f>VLOOKUP(A8300,'Daily Nat Light Offices Mtl'!$A$1:$G$366,7)</f>
        <v>678.43387583626497</v>
      </c>
      <c r="F8300">
        <f t="shared" si="520"/>
        <v>42.402117239766561</v>
      </c>
      <c r="G8300">
        <f t="shared" si="521"/>
        <v>117.78365899935156</v>
      </c>
      <c r="H8300">
        <f t="shared" si="522"/>
        <v>0.98153049166126294</v>
      </c>
    </row>
    <row r="8301" spans="1:8" x14ac:dyDescent="0.35">
      <c r="A8301" s="2">
        <v>35045</v>
      </c>
      <c r="B8301" s="3">
        <v>0.79166666666666663</v>
      </c>
      <c r="C8301">
        <v>295.50799999999998</v>
      </c>
      <c r="D8301" s="4" t="b">
        <f t="shared" si="519"/>
        <v>1</v>
      </c>
      <c r="E8301" s="5">
        <f>VLOOKUP(A8301,'Daily Nat Light Offices Mtl'!$A$1:$G$366,7)</f>
        <v>678.43387583626497</v>
      </c>
      <c r="F8301">
        <f t="shared" si="520"/>
        <v>42.402117239766561</v>
      </c>
      <c r="G8301">
        <f t="shared" si="521"/>
        <v>117.78365899935156</v>
      </c>
      <c r="H8301">
        <f t="shared" si="522"/>
        <v>0.98153049166126294</v>
      </c>
    </row>
    <row r="8302" spans="1:8" x14ac:dyDescent="0.35">
      <c r="A8302" s="2">
        <v>35045</v>
      </c>
      <c r="B8302" s="3">
        <v>0.83333333333333337</v>
      </c>
      <c r="C8302">
        <v>295.50799999999998</v>
      </c>
      <c r="D8302" s="4" t="b">
        <f t="shared" si="519"/>
        <v>1</v>
      </c>
      <c r="E8302" s="5">
        <f>VLOOKUP(A8302,'Daily Nat Light Offices Mtl'!$A$1:$G$366,7)</f>
        <v>678.43387583626497</v>
      </c>
      <c r="F8302">
        <f t="shared" si="520"/>
        <v>42.402117239766561</v>
      </c>
      <c r="G8302">
        <f t="shared" si="521"/>
        <v>117.78365899935156</v>
      </c>
      <c r="H8302">
        <f t="shared" si="522"/>
        <v>0.98153049166126294</v>
      </c>
    </row>
    <row r="8303" spans="1:8" x14ac:dyDescent="0.35">
      <c r="A8303" s="2">
        <v>35045</v>
      </c>
      <c r="B8303" s="3">
        <v>0.875</v>
      </c>
      <c r="C8303">
        <v>98.502700000000004</v>
      </c>
      <c r="D8303" s="4" t="b">
        <f t="shared" si="519"/>
        <v>1</v>
      </c>
      <c r="E8303" s="5">
        <f>VLOOKUP(A8303,'Daily Nat Light Offices Mtl'!$A$1:$G$366,7)</f>
        <v>678.43387583626497</v>
      </c>
      <c r="F8303">
        <f t="shared" si="520"/>
        <v>42.402117239766561</v>
      </c>
      <c r="G8303">
        <f t="shared" si="521"/>
        <v>117.78365899935156</v>
      </c>
      <c r="H8303">
        <f t="shared" si="522"/>
        <v>0.98153049166126294</v>
      </c>
    </row>
    <row r="8304" spans="1:8" x14ac:dyDescent="0.35">
      <c r="A8304" s="2">
        <v>35045</v>
      </c>
      <c r="B8304" s="3">
        <v>0.91666666666666663</v>
      </c>
      <c r="C8304">
        <v>98.502700000000004</v>
      </c>
      <c r="D8304" s="4" t="b">
        <f t="shared" si="519"/>
        <v>0</v>
      </c>
      <c r="E8304" s="5">
        <f>VLOOKUP(A8304,'Daily Nat Light Offices Mtl'!$A$1:$G$366,7)</f>
        <v>678.43387583626497</v>
      </c>
      <c r="F8304">
        <f t="shared" si="520"/>
        <v>0</v>
      </c>
      <c r="G8304">
        <f t="shared" si="521"/>
        <v>0</v>
      </c>
      <c r="H8304">
        <f t="shared" si="522"/>
        <v>0</v>
      </c>
    </row>
    <row r="8305" spans="1:8" x14ac:dyDescent="0.35">
      <c r="A8305" s="2">
        <v>35045</v>
      </c>
      <c r="B8305" s="3">
        <v>0.95833333333333337</v>
      </c>
      <c r="C8305">
        <v>49.251399999999997</v>
      </c>
      <c r="D8305" s="4" t="b">
        <f t="shared" si="519"/>
        <v>0</v>
      </c>
      <c r="E8305" s="5">
        <f>VLOOKUP(A8305,'Daily Nat Light Offices Mtl'!$A$1:$G$366,7)</f>
        <v>678.43387583626497</v>
      </c>
      <c r="F8305">
        <f t="shared" si="520"/>
        <v>0</v>
      </c>
      <c r="G8305">
        <f t="shared" si="521"/>
        <v>0</v>
      </c>
      <c r="H8305">
        <f t="shared" si="522"/>
        <v>0</v>
      </c>
    </row>
    <row r="8306" spans="1:8" x14ac:dyDescent="0.35">
      <c r="A8306" s="2">
        <v>35046</v>
      </c>
      <c r="B8306" s="3">
        <v>0</v>
      </c>
      <c r="C8306">
        <v>49.251399999999997</v>
      </c>
      <c r="D8306" s="4" t="b">
        <f t="shared" si="519"/>
        <v>0</v>
      </c>
      <c r="E8306" s="5">
        <f>VLOOKUP(A8306,'Daily Nat Light Offices Mtl'!$A$1:$G$366,7)</f>
        <v>678.41832051568827</v>
      </c>
      <c r="F8306">
        <f t="shared" si="520"/>
        <v>0</v>
      </c>
      <c r="G8306">
        <f t="shared" si="521"/>
        <v>0</v>
      </c>
      <c r="H8306">
        <f t="shared" si="522"/>
        <v>0</v>
      </c>
    </row>
    <row r="8307" spans="1:8" x14ac:dyDescent="0.35">
      <c r="A8307" s="2">
        <v>35046</v>
      </c>
      <c r="B8307" s="3">
        <v>4.1666666666666664E-2</v>
      </c>
      <c r="C8307">
        <v>49.251399999999997</v>
      </c>
      <c r="D8307" s="4" t="b">
        <f t="shared" si="519"/>
        <v>0</v>
      </c>
      <c r="E8307" s="5">
        <f>VLOOKUP(A8307,'Daily Nat Light Offices Mtl'!$A$1:$G$366,7)</f>
        <v>678.41832051568827</v>
      </c>
      <c r="F8307">
        <f t="shared" si="520"/>
        <v>0</v>
      </c>
      <c r="G8307">
        <f t="shared" si="521"/>
        <v>0</v>
      </c>
      <c r="H8307">
        <f t="shared" si="522"/>
        <v>0</v>
      </c>
    </row>
    <row r="8308" spans="1:8" x14ac:dyDescent="0.35">
      <c r="A8308" s="2">
        <v>35046</v>
      </c>
      <c r="B8308" s="3">
        <v>8.3333333333333329E-2</v>
      </c>
      <c r="C8308">
        <v>49.251399999999997</v>
      </c>
      <c r="D8308" s="4" t="b">
        <f t="shared" si="519"/>
        <v>0</v>
      </c>
      <c r="E8308" s="5">
        <f>VLOOKUP(A8308,'Daily Nat Light Offices Mtl'!$A$1:$G$366,7)</f>
        <v>678.41832051568827</v>
      </c>
      <c r="F8308">
        <f t="shared" si="520"/>
        <v>0</v>
      </c>
      <c r="G8308">
        <f t="shared" si="521"/>
        <v>0</v>
      </c>
      <c r="H8308">
        <f t="shared" si="522"/>
        <v>0</v>
      </c>
    </row>
    <row r="8309" spans="1:8" x14ac:dyDescent="0.35">
      <c r="A8309" s="2">
        <v>35046</v>
      </c>
      <c r="B8309" s="3">
        <v>0.125</v>
      </c>
      <c r="C8309">
        <v>49.251399999999997</v>
      </c>
      <c r="D8309" s="4" t="b">
        <f t="shared" si="519"/>
        <v>0</v>
      </c>
      <c r="E8309" s="5">
        <f>VLOOKUP(A8309,'Daily Nat Light Offices Mtl'!$A$1:$G$366,7)</f>
        <v>678.41832051568827</v>
      </c>
      <c r="F8309">
        <f t="shared" si="520"/>
        <v>0</v>
      </c>
      <c r="G8309">
        <f t="shared" si="521"/>
        <v>0</v>
      </c>
      <c r="H8309">
        <f t="shared" si="522"/>
        <v>0</v>
      </c>
    </row>
    <row r="8310" spans="1:8" x14ac:dyDescent="0.35">
      <c r="A8310" s="2">
        <v>35046</v>
      </c>
      <c r="B8310" s="3">
        <v>0.16666666666666666</v>
      </c>
      <c r="C8310">
        <v>49.251399999999997</v>
      </c>
      <c r="D8310" s="4" t="b">
        <f t="shared" si="519"/>
        <v>0</v>
      </c>
      <c r="E8310" s="5">
        <f>VLOOKUP(A8310,'Daily Nat Light Offices Mtl'!$A$1:$G$366,7)</f>
        <v>678.41832051568827</v>
      </c>
      <c r="F8310">
        <f t="shared" si="520"/>
        <v>0</v>
      </c>
      <c r="G8310">
        <f t="shared" si="521"/>
        <v>0</v>
      </c>
      <c r="H8310">
        <f t="shared" si="522"/>
        <v>0</v>
      </c>
    </row>
    <row r="8311" spans="1:8" x14ac:dyDescent="0.35">
      <c r="A8311" s="2">
        <v>35046</v>
      </c>
      <c r="B8311" s="3">
        <v>0.20833333333333334</v>
      </c>
      <c r="C8311">
        <v>49.251399999999997</v>
      </c>
      <c r="D8311" s="4" t="b">
        <f t="shared" si="519"/>
        <v>1</v>
      </c>
      <c r="E8311" s="5">
        <f>VLOOKUP(A8311,'Daily Nat Light Offices Mtl'!$A$1:$G$366,7)</f>
        <v>678.41832051568827</v>
      </c>
      <c r="F8311">
        <f t="shared" si="520"/>
        <v>42.401145032230517</v>
      </c>
      <c r="G8311">
        <f t="shared" si="521"/>
        <v>117.78095842286254</v>
      </c>
      <c r="H8311">
        <f t="shared" si="522"/>
        <v>0.98150798685718788</v>
      </c>
    </row>
    <row r="8312" spans="1:8" x14ac:dyDescent="0.35">
      <c r="A8312" s="2">
        <v>35046</v>
      </c>
      <c r="B8312" s="3">
        <v>0.25</v>
      </c>
      <c r="C8312">
        <v>49.251399999999997</v>
      </c>
      <c r="D8312" s="4" t="b">
        <f t="shared" si="519"/>
        <v>1</v>
      </c>
      <c r="E8312" s="5">
        <f>VLOOKUP(A8312,'Daily Nat Light Offices Mtl'!$A$1:$G$366,7)</f>
        <v>678.41832051568827</v>
      </c>
      <c r="F8312">
        <f t="shared" si="520"/>
        <v>42.401145032230517</v>
      </c>
      <c r="G8312">
        <f t="shared" si="521"/>
        <v>117.78095842286254</v>
      </c>
      <c r="H8312">
        <f t="shared" si="522"/>
        <v>0.98150798685718788</v>
      </c>
    </row>
    <row r="8313" spans="1:8" x14ac:dyDescent="0.35">
      <c r="A8313" s="2">
        <v>35046</v>
      </c>
      <c r="B8313" s="3">
        <v>0.29166666666666669</v>
      </c>
      <c r="C8313">
        <v>438.89600000000002</v>
      </c>
      <c r="D8313" s="4" t="b">
        <f t="shared" si="519"/>
        <v>1</v>
      </c>
      <c r="E8313" s="5">
        <f>VLOOKUP(A8313,'Daily Nat Light Offices Mtl'!$A$1:$G$366,7)</f>
        <v>678.41832051568827</v>
      </c>
      <c r="F8313">
        <f t="shared" si="520"/>
        <v>42.401145032230517</v>
      </c>
      <c r="G8313">
        <f t="shared" si="521"/>
        <v>117.78095842286254</v>
      </c>
      <c r="H8313">
        <f t="shared" si="522"/>
        <v>0.98150798685718788</v>
      </c>
    </row>
    <row r="8314" spans="1:8" x14ac:dyDescent="0.35">
      <c r="A8314" s="2">
        <v>35046</v>
      </c>
      <c r="B8314" s="3">
        <v>0.33333333333333331</v>
      </c>
      <c r="C8314">
        <v>1895.29</v>
      </c>
      <c r="D8314" s="4" t="b">
        <f t="shared" si="519"/>
        <v>1</v>
      </c>
      <c r="E8314" s="5">
        <f>VLOOKUP(A8314,'Daily Nat Light Offices Mtl'!$A$1:$G$366,7)</f>
        <v>678.41832051568827</v>
      </c>
      <c r="F8314">
        <f t="shared" si="520"/>
        <v>42.401145032230517</v>
      </c>
      <c r="G8314">
        <f t="shared" si="521"/>
        <v>117.78095842286254</v>
      </c>
      <c r="H8314">
        <f t="shared" si="522"/>
        <v>0.98150798685718788</v>
      </c>
    </row>
    <row r="8315" spans="1:8" x14ac:dyDescent="0.35">
      <c r="A8315" s="2">
        <v>35046</v>
      </c>
      <c r="B8315" s="3">
        <v>0.375</v>
      </c>
      <c r="C8315">
        <v>3340.05</v>
      </c>
      <c r="D8315" s="4" t="b">
        <f t="shared" si="519"/>
        <v>1</v>
      </c>
      <c r="E8315" s="5">
        <f>VLOOKUP(A8315,'Daily Nat Light Offices Mtl'!$A$1:$G$366,7)</f>
        <v>678.41832051568827</v>
      </c>
      <c r="F8315">
        <f t="shared" si="520"/>
        <v>42.401145032230517</v>
      </c>
      <c r="G8315">
        <f t="shared" si="521"/>
        <v>117.78095842286254</v>
      </c>
      <c r="H8315">
        <f t="shared" si="522"/>
        <v>0.98150798685718788</v>
      </c>
    </row>
    <row r="8316" spans="1:8" x14ac:dyDescent="0.35">
      <c r="A8316" s="2">
        <v>35046</v>
      </c>
      <c r="B8316" s="3">
        <v>0.41666666666666669</v>
      </c>
      <c r="C8316">
        <v>2925.82</v>
      </c>
      <c r="D8316" s="4" t="b">
        <f t="shared" si="519"/>
        <v>1</v>
      </c>
      <c r="E8316" s="5">
        <f>VLOOKUP(A8316,'Daily Nat Light Offices Mtl'!$A$1:$G$366,7)</f>
        <v>678.41832051568827</v>
      </c>
      <c r="F8316">
        <f t="shared" si="520"/>
        <v>42.401145032230517</v>
      </c>
      <c r="G8316">
        <f t="shared" si="521"/>
        <v>117.78095842286254</v>
      </c>
      <c r="H8316">
        <f t="shared" si="522"/>
        <v>0.98150798685718788</v>
      </c>
    </row>
    <row r="8317" spans="1:8" x14ac:dyDescent="0.35">
      <c r="A8317" s="2">
        <v>35046</v>
      </c>
      <c r="B8317" s="3">
        <v>0.45833333333333331</v>
      </c>
      <c r="C8317">
        <v>3479.46</v>
      </c>
      <c r="D8317" s="4" t="b">
        <f t="shared" si="519"/>
        <v>1</v>
      </c>
      <c r="E8317" s="5">
        <f>VLOOKUP(A8317,'Daily Nat Light Offices Mtl'!$A$1:$G$366,7)</f>
        <v>678.41832051568827</v>
      </c>
      <c r="F8317">
        <f t="shared" si="520"/>
        <v>42.401145032230517</v>
      </c>
      <c r="G8317">
        <f t="shared" si="521"/>
        <v>117.78095842286254</v>
      </c>
      <c r="H8317">
        <f t="shared" si="522"/>
        <v>0.98150798685718788</v>
      </c>
    </row>
    <row r="8318" spans="1:8" x14ac:dyDescent="0.35">
      <c r="A8318" s="2">
        <v>35046</v>
      </c>
      <c r="B8318" s="3">
        <v>0.5</v>
      </c>
      <c r="C8318">
        <v>3218.57</v>
      </c>
      <c r="D8318" s="4" t="b">
        <f t="shared" si="519"/>
        <v>1</v>
      </c>
      <c r="E8318" s="5">
        <f>VLOOKUP(A8318,'Daily Nat Light Offices Mtl'!$A$1:$G$366,7)</f>
        <v>678.41832051568827</v>
      </c>
      <c r="F8318">
        <f t="shared" si="520"/>
        <v>42.401145032230517</v>
      </c>
      <c r="G8318">
        <f t="shared" si="521"/>
        <v>117.78095842286254</v>
      </c>
      <c r="H8318">
        <f t="shared" si="522"/>
        <v>0.98150798685718788</v>
      </c>
    </row>
    <row r="8319" spans="1:8" x14ac:dyDescent="0.35">
      <c r="A8319" s="2">
        <v>35046</v>
      </c>
      <c r="B8319" s="3">
        <v>0.54166666666666663</v>
      </c>
      <c r="C8319">
        <v>1997.78</v>
      </c>
      <c r="D8319" s="4" t="b">
        <f t="shared" si="519"/>
        <v>1</v>
      </c>
      <c r="E8319" s="5">
        <f>VLOOKUP(A8319,'Daily Nat Light Offices Mtl'!$A$1:$G$366,7)</f>
        <v>678.41832051568827</v>
      </c>
      <c r="F8319">
        <f t="shared" si="520"/>
        <v>42.401145032230517</v>
      </c>
      <c r="G8319">
        <f t="shared" si="521"/>
        <v>117.78095842286254</v>
      </c>
      <c r="H8319">
        <f t="shared" si="522"/>
        <v>0.98150798685718788</v>
      </c>
    </row>
    <row r="8320" spans="1:8" x14ac:dyDescent="0.35">
      <c r="A8320" s="2">
        <v>35046</v>
      </c>
      <c r="B8320" s="3">
        <v>0.58333333333333337</v>
      </c>
      <c r="C8320">
        <v>1934.05</v>
      </c>
      <c r="D8320" s="4" t="b">
        <f t="shared" si="519"/>
        <v>1</v>
      </c>
      <c r="E8320" s="5">
        <f>VLOOKUP(A8320,'Daily Nat Light Offices Mtl'!$A$1:$G$366,7)</f>
        <v>678.41832051568827</v>
      </c>
      <c r="F8320">
        <f t="shared" si="520"/>
        <v>42.401145032230517</v>
      </c>
      <c r="G8320">
        <f t="shared" si="521"/>
        <v>117.78095842286254</v>
      </c>
      <c r="H8320">
        <f t="shared" si="522"/>
        <v>0.98150798685718788</v>
      </c>
    </row>
    <row r="8321" spans="1:8" x14ac:dyDescent="0.35">
      <c r="A8321" s="2">
        <v>35046</v>
      </c>
      <c r="B8321" s="3">
        <v>0.625</v>
      </c>
      <c r="C8321">
        <v>1396.35</v>
      </c>
      <c r="D8321" s="4" t="b">
        <f t="shared" si="519"/>
        <v>1</v>
      </c>
      <c r="E8321" s="5">
        <f>VLOOKUP(A8321,'Daily Nat Light Offices Mtl'!$A$1:$G$366,7)</f>
        <v>678.41832051568827</v>
      </c>
      <c r="F8321">
        <f t="shared" si="520"/>
        <v>42.401145032230517</v>
      </c>
      <c r="G8321">
        <f t="shared" si="521"/>
        <v>117.78095842286254</v>
      </c>
      <c r="H8321">
        <f t="shared" si="522"/>
        <v>0.98150798685718788</v>
      </c>
    </row>
    <row r="8322" spans="1:8" x14ac:dyDescent="0.35">
      <c r="A8322" s="2">
        <v>35046</v>
      </c>
      <c r="B8322" s="3">
        <v>0.66666666666666663</v>
      </c>
      <c r="C8322">
        <v>886.524</v>
      </c>
      <c r="D8322" s="4" t="b">
        <f t="shared" ref="D8322:D8385" si="523">AND(B8322&gt;$B$6,B8322&lt;$B$24,E8322&gt;0)</f>
        <v>1</v>
      </c>
      <c r="E8322" s="5">
        <f>VLOOKUP(A8322,'Daily Nat Light Offices Mtl'!$A$1:$G$366,7)</f>
        <v>678.41832051568827</v>
      </c>
      <c r="F8322">
        <f t="shared" si="520"/>
        <v>42.401145032230517</v>
      </c>
      <c r="G8322">
        <f t="shared" si="521"/>
        <v>117.78095842286254</v>
      </c>
      <c r="H8322">
        <f t="shared" si="522"/>
        <v>0.98150798685718788</v>
      </c>
    </row>
    <row r="8323" spans="1:8" x14ac:dyDescent="0.35">
      <c r="A8323" s="2">
        <v>35046</v>
      </c>
      <c r="B8323" s="3">
        <v>0.70833333333333337</v>
      </c>
      <c r="C8323">
        <v>788.02200000000005</v>
      </c>
      <c r="D8323" s="4" t="b">
        <f t="shared" si="523"/>
        <v>1</v>
      </c>
      <c r="E8323" s="5">
        <f>VLOOKUP(A8323,'Daily Nat Light Offices Mtl'!$A$1:$G$366,7)</f>
        <v>678.41832051568827</v>
      </c>
      <c r="F8323">
        <f t="shared" ref="F8323:F8386" si="524">IF(D8323,E8323/16,0)</f>
        <v>42.401145032230517</v>
      </c>
      <c r="G8323">
        <f t="shared" ref="G8323:G8386" si="525">CONVERT(F8323*10^4,"J","Wh")</f>
        <v>117.78095842286254</v>
      </c>
      <c r="H8323">
        <f t="shared" ref="H8323:H8386" si="526">G8323/$J$2</f>
        <v>0.98150798685718788</v>
      </c>
    </row>
    <row r="8324" spans="1:8" x14ac:dyDescent="0.35">
      <c r="A8324" s="2">
        <v>35046</v>
      </c>
      <c r="B8324" s="3">
        <v>0.75</v>
      </c>
      <c r="C8324">
        <v>492.51400000000001</v>
      </c>
      <c r="D8324" s="4" t="b">
        <f t="shared" si="523"/>
        <v>1</v>
      </c>
      <c r="E8324" s="5">
        <f>VLOOKUP(A8324,'Daily Nat Light Offices Mtl'!$A$1:$G$366,7)</f>
        <v>678.41832051568827</v>
      </c>
      <c r="F8324">
        <f t="shared" si="524"/>
        <v>42.401145032230517</v>
      </c>
      <c r="G8324">
        <f t="shared" si="525"/>
        <v>117.78095842286254</v>
      </c>
      <c r="H8324">
        <f t="shared" si="526"/>
        <v>0.98150798685718788</v>
      </c>
    </row>
    <row r="8325" spans="1:8" x14ac:dyDescent="0.35">
      <c r="A8325" s="2">
        <v>35046</v>
      </c>
      <c r="B8325" s="3">
        <v>0.79166666666666663</v>
      </c>
      <c r="C8325">
        <v>295.50799999999998</v>
      </c>
      <c r="D8325" s="4" t="b">
        <f t="shared" si="523"/>
        <v>1</v>
      </c>
      <c r="E8325" s="5">
        <f>VLOOKUP(A8325,'Daily Nat Light Offices Mtl'!$A$1:$G$366,7)</f>
        <v>678.41832051568827</v>
      </c>
      <c r="F8325">
        <f t="shared" si="524"/>
        <v>42.401145032230517</v>
      </c>
      <c r="G8325">
        <f t="shared" si="525"/>
        <v>117.78095842286254</v>
      </c>
      <c r="H8325">
        <f t="shared" si="526"/>
        <v>0.98150798685718788</v>
      </c>
    </row>
    <row r="8326" spans="1:8" x14ac:dyDescent="0.35">
      <c r="A8326" s="2">
        <v>35046</v>
      </c>
      <c r="B8326" s="3">
        <v>0.83333333333333337</v>
      </c>
      <c r="C8326">
        <v>295.50799999999998</v>
      </c>
      <c r="D8326" s="4" t="b">
        <f t="shared" si="523"/>
        <v>1</v>
      </c>
      <c r="E8326" s="5">
        <f>VLOOKUP(A8326,'Daily Nat Light Offices Mtl'!$A$1:$G$366,7)</f>
        <v>678.41832051568827</v>
      </c>
      <c r="F8326">
        <f t="shared" si="524"/>
        <v>42.401145032230517</v>
      </c>
      <c r="G8326">
        <f t="shared" si="525"/>
        <v>117.78095842286254</v>
      </c>
      <c r="H8326">
        <f t="shared" si="526"/>
        <v>0.98150798685718788</v>
      </c>
    </row>
    <row r="8327" spans="1:8" x14ac:dyDescent="0.35">
      <c r="A8327" s="2">
        <v>35046</v>
      </c>
      <c r="B8327" s="3">
        <v>0.875</v>
      </c>
      <c r="C8327">
        <v>98.502700000000004</v>
      </c>
      <c r="D8327" s="4" t="b">
        <f t="shared" si="523"/>
        <v>1</v>
      </c>
      <c r="E8327" s="5">
        <f>VLOOKUP(A8327,'Daily Nat Light Offices Mtl'!$A$1:$G$366,7)</f>
        <v>678.41832051568827</v>
      </c>
      <c r="F8327">
        <f t="shared" si="524"/>
        <v>42.401145032230517</v>
      </c>
      <c r="G8327">
        <f t="shared" si="525"/>
        <v>117.78095842286254</v>
      </c>
      <c r="H8327">
        <f t="shared" si="526"/>
        <v>0.98150798685718788</v>
      </c>
    </row>
    <row r="8328" spans="1:8" x14ac:dyDescent="0.35">
      <c r="A8328" s="2">
        <v>35046</v>
      </c>
      <c r="B8328" s="3">
        <v>0.91666666666666663</v>
      </c>
      <c r="C8328">
        <v>98.502700000000004</v>
      </c>
      <c r="D8328" s="4" t="b">
        <f t="shared" si="523"/>
        <v>0</v>
      </c>
      <c r="E8328" s="5">
        <f>VLOOKUP(A8328,'Daily Nat Light Offices Mtl'!$A$1:$G$366,7)</f>
        <v>678.41832051568827</v>
      </c>
      <c r="F8328">
        <f t="shared" si="524"/>
        <v>0</v>
      </c>
      <c r="G8328">
        <f t="shared" si="525"/>
        <v>0</v>
      </c>
      <c r="H8328">
        <f t="shared" si="526"/>
        <v>0</v>
      </c>
    </row>
    <row r="8329" spans="1:8" x14ac:dyDescent="0.35">
      <c r="A8329" s="2">
        <v>35046</v>
      </c>
      <c r="B8329" s="3">
        <v>0.95833333333333337</v>
      </c>
      <c r="C8329">
        <v>49.251399999999997</v>
      </c>
      <c r="D8329" s="4" t="b">
        <f t="shared" si="523"/>
        <v>0</v>
      </c>
      <c r="E8329" s="5">
        <f>VLOOKUP(A8329,'Daily Nat Light Offices Mtl'!$A$1:$G$366,7)</f>
        <v>678.41832051568827</v>
      </c>
      <c r="F8329">
        <f t="shared" si="524"/>
        <v>0</v>
      </c>
      <c r="G8329">
        <f t="shared" si="525"/>
        <v>0</v>
      </c>
      <c r="H8329">
        <f t="shared" si="526"/>
        <v>0</v>
      </c>
    </row>
    <row r="8330" spans="1:8" x14ac:dyDescent="0.35">
      <c r="A8330" s="2">
        <v>35047</v>
      </c>
      <c r="B8330" s="3">
        <v>0</v>
      </c>
      <c r="C8330">
        <v>49.251399999999997</v>
      </c>
      <c r="D8330" s="4" t="b">
        <f t="shared" si="523"/>
        <v>0</v>
      </c>
      <c r="E8330" s="5">
        <f>VLOOKUP(A8330,'Daily Nat Light Offices Mtl'!$A$1:$G$366,7)</f>
        <v>675.58636273054481</v>
      </c>
      <c r="F8330">
        <f t="shared" si="524"/>
        <v>0</v>
      </c>
      <c r="G8330">
        <f t="shared" si="525"/>
        <v>0</v>
      </c>
      <c r="H8330">
        <f t="shared" si="526"/>
        <v>0</v>
      </c>
    </row>
    <row r="8331" spans="1:8" x14ac:dyDescent="0.35">
      <c r="A8331" s="2">
        <v>35047</v>
      </c>
      <c r="B8331" s="3">
        <v>4.1666666666666664E-2</v>
      </c>
      <c r="C8331">
        <v>49.251399999999997</v>
      </c>
      <c r="D8331" s="4" t="b">
        <f t="shared" si="523"/>
        <v>0</v>
      </c>
      <c r="E8331" s="5">
        <f>VLOOKUP(A8331,'Daily Nat Light Offices Mtl'!$A$1:$G$366,7)</f>
        <v>675.58636273054481</v>
      </c>
      <c r="F8331">
        <f t="shared" si="524"/>
        <v>0</v>
      </c>
      <c r="G8331">
        <f t="shared" si="525"/>
        <v>0</v>
      </c>
      <c r="H8331">
        <f t="shared" si="526"/>
        <v>0</v>
      </c>
    </row>
    <row r="8332" spans="1:8" x14ac:dyDescent="0.35">
      <c r="A8332" s="2">
        <v>35047</v>
      </c>
      <c r="B8332" s="3">
        <v>8.3333333333333329E-2</v>
      </c>
      <c r="C8332">
        <v>49.251399999999997</v>
      </c>
      <c r="D8332" s="4" t="b">
        <f t="shared" si="523"/>
        <v>0</v>
      </c>
      <c r="E8332" s="5">
        <f>VLOOKUP(A8332,'Daily Nat Light Offices Mtl'!$A$1:$G$366,7)</f>
        <v>675.58636273054481</v>
      </c>
      <c r="F8332">
        <f t="shared" si="524"/>
        <v>0</v>
      </c>
      <c r="G8332">
        <f t="shared" si="525"/>
        <v>0</v>
      </c>
      <c r="H8332">
        <f t="shared" si="526"/>
        <v>0</v>
      </c>
    </row>
    <row r="8333" spans="1:8" x14ac:dyDescent="0.35">
      <c r="A8333" s="2">
        <v>35047</v>
      </c>
      <c r="B8333" s="3">
        <v>0.125</v>
      </c>
      <c r="C8333">
        <v>49.251399999999997</v>
      </c>
      <c r="D8333" s="4" t="b">
        <f t="shared" si="523"/>
        <v>0</v>
      </c>
      <c r="E8333" s="5">
        <f>VLOOKUP(A8333,'Daily Nat Light Offices Mtl'!$A$1:$G$366,7)</f>
        <v>675.58636273054481</v>
      </c>
      <c r="F8333">
        <f t="shared" si="524"/>
        <v>0</v>
      </c>
      <c r="G8333">
        <f t="shared" si="525"/>
        <v>0</v>
      </c>
      <c r="H8333">
        <f t="shared" si="526"/>
        <v>0</v>
      </c>
    </row>
    <row r="8334" spans="1:8" x14ac:dyDescent="0.35">
      <c r="A8334" s="2">
        <v>35047</v>
      </c>
      <c r="B8334" s="3">
        <v>0.16666666666666666</v>
      </c>
      <c r="C8334">
        <v>49.251399999999997</v>
      </c>
      <c r="D8334" s="4" t="b">
        <f t="shared" si="523"/>
        <v>0</v>
      </c>
      <c r="E8334" s="5">
        <f>VLOOKUP(A8334,'Daily Nat Light Offices Mtl'!$A$1:$G$366,7)</f>
        <v>675.58636273054481</v>
      </c>
      <c r="F8334">
        <f t="shared" si="524"/>
        <v>0</v>
      </c>
      <c r="G8334">
        <f t="shared" si="525"/>
        <v>0</v>
      </c>
      <c r="H8334">
        <f t="shared" si="526"/>
        <v>0</v>
      </c>
    </row>
    <row r="8335" spans="1:8" x14ac:dyDescent="0.35">
      <c r="A8335" s="2">
        <v>35047</v>
      </c>
      <c r="B8335" s="3">
        <v>0.20833333333333334</v>
      </c>
      <c r="C8335">
        <v>49.251399999999997</v>
      </c>
      <c r="D8335" s="4" t="b">
        <f t="shared" si="523"/>
        <v>1</v>
      </c>
      <c r="E8335" s="5">
        <f>VLOOKUP(A8335,'Daily Nat Light Offices Mtl'!$A$1:$G$366,7)</f>
        <v>675.58636273054481</v>
      </c>
      <c r="F8335">
        <f t="shared" si="524"/>
        <v>42.22414767065905</v>
      </c>
      <c r="G8335">
        <f t="shared" si="525"/>
        <v>117.28929908516403</v>
      </c>
      <c r="H8335">
        <f t="shared" si="526"/>
        <v>0.97741082570970028</v>
      </c>
    </row>
    <row r="8336" spans="1:8" x14ac:dyDescent="0.35">
      <c r="A8336" s="2">
        <v>35047</v>
      </c>
      <c r="B8336" s="3">
        <v>0.25</v>
      </c>
      <c r="C8336">
        <v>49.251399999999997</v>
      </c>
      <c r="D8336" s="4" t="b">
        <f t="shared" si="523"/>
        <v>1</v>
      </c>
      <c r="E8336" s="5">
        <f>VLOOKUP(A8336,'Daily Nat Light Offices Mtl'!$A$1:$G$366,7)</f>
        <v>675.58636273054481</v>
      </c>
      <c r="F8336">
        <f t="shared" si="524"/>
        <v>42.22414767065905</v>
      </c>
      <c r="G8336">
        <f t="shared" si="525"/>
        <v>117.28929908516403</v>
      </c>
      <c r="H8336">
        <f t="shared" si="526"/>
        <v>0.97741082570970028</v>
      </c>
    </row>
    <row r="8337" spans="1:8" x14ac:dyDescent="0.35">
      <c r="A8337" s="2">
        <v>35047</v>
      </c>
      <c r="B8337" s="3">
        <v>0.29166666666666669</v>
      </c>
      <c r="C8337">
        <v>399.06599999999997</v>
      </c>
      <c r="D8337" s="4" t="b">
        <f t="shared" si="523"/>
        <v>1</v>
      </c>
      <c r="E8337" s="5">
        <f>VLOOKUP(A8337,'Daily Nat Light Offices Mtl'!$A$1:$G$366,7)</f>
        <v>675.58636273054481</v>
      </c>
      <c r="F8337">
        <f t="shared" si="524"/>
        <v>42.22414767065905</v>
      </c>
      <c r="G8337">
        <f t="shared" si="525"/>
        <v>117.28929908516403</v>
      </c>
      <c r="H8337">
        <f t="shared" si="526"/>
        <v>0.97741082570970028</v>
      </c>
    </row>
    <row r="8338" spans="1:8" x14ac:dyDescent="0.35">
      <c r="A8338" s="2">
        <v>35047</v>
      </c>
      <c r="B8338" s="3">
        <v>0.33333333333333331</v>
      </c>
      <c r="C8338">
        <v>1497</v>
      </c>
      <c r="D8338" s="4" t="b">
        <f t="shared" si="523"/>
        <v>1</v>
      </c>
      <c r="E8338" s="5">
        <f>VLOOKUP(A8338,'Daily Nat Light Offices Mtl'!$A$1:$G$366,7)</f>
        <v>675.58636273054481</v>
      </c>
      <c r="F8338">
        <f t="shared" si="524"/>
        <v>42.22414767065905</v>
      </c>
      <c r="G8338">
        <f t="shared" si="525"/>
        <v>117.28929908516403</v>
      </c>
      <c r="H8338">
        <f t="shared" si="526"/>
        <v>0.97741082570970028</v>
      </c>
    </row>
    <row r="8339" spans="1:8" x14ac:dyDescent="0.35">
      <c r="A8339" s="2">
        <v>35047</v>
      </c>
      <c r="B8339" s="3">
        <v>0.375</v>
      </c>
      <c r="C8339">
        <v>2557.58</v>
      </c>
      <c r="D8339" s="4" t="b">
        <f t="shared" si="523"/>
        <v>1</v>
      </c>
      <c r="E8339" s="5">
        <f>VLOOKUP(A8339,'Daily Nat Light Offices Mtl'!$A$1:$G$366,7)</f>
        <v>675.58636273054481</v>
      </c>
      <c r="F8339">
        <f t="shared" si="524"/>
        <v>42.22414767065905</v>
      </c>
      <c r="G8339">
        <f t="shared" si="525"/>
        <v>117.28929908516403</v>
      </c>
      <c r="H8339">
        <f t="shared" si="526"/>
        <v>0.97741082570970028</v>
      </c>
    </row>
    <row r="8340" spans="1:8" x14ac:dyDescent="0.35">
      <c r="A8340" s="2">
        <v>35047</v>
      </c>
      <c r="B8340" s="3">
        <v>0.41666666666666669</v>
      </c>
      <c r="C8340">
        <v>4570.53</v>
      </c>
      <c r="D8340" s="4" t="b">
        <f t="shared" si="523"/>
        <v>1</v>
      </c>
      <c r="E8340" s="5">
        <f>VLOOKUP(A8340,'Daily Nat Light Offices Mtl'!$A$1:$G$366,7)</f>
        <v>675.58636273054481</v>
      </c>
      <c r="F8340">
        <f t="shared" si="524"/>
        <v>42.22414767065905</v>
      </c>
      <c r="G8340">
        <f t="shared" si="525"/>
        <v>117.28929908516403</v>
      </c>
      <c r="H8340">
        <f t="shared" si="526"/>
        <v>0.97741082570970028</v>
      </c>
    </row>
    <row r="8341" spans="1:8" x14ac:dyDescent="0.35">
      <c r="A8341" s="2">
        <v>35047</v>
      </c>
      <c r="B8341" s="3">
        <v>0.45833333333333331</v>
      </c>
      <c r="C8341">
        <v>5863.19</v>
      </c>
      <c r="D8341" s="4" t="b">
        <f t="shared" si="523"/>
        <v>1</v>
      </c>
      <c r="E8341" s="5">
        <f>VLOOKUP(A8341,'Daily Nat Light Offices Mtl'!$A$1:$G$366,7)</f>
        <v>675.58636273054481</v>
      </c>
      <c r="F8341">
        <f t="shared" si="524"/>
        <v>42.22414767065905</v>
      </c>
      <c r="G8341">
        <f t="shared" si="525"/>
        <v>117.28929908516403</v>
      </c>
      <c r="H8341">
        <f t="shared" si="526"/>
        <v>0.97741082570970028</v>
      </c>
    </row>
    <row r="8342" spans="1:8" x14ac:dyDescent="0.35">
      <c r="A8342" s="2">
        <v>35047</v>
      </c>
      <c r="B8342" s="3">
        <v>0.5</v>
      </c>
      <c r="C8342">
        <v>5890.57</v>
      </c>
      <c r="D8342" s="4" t="b">
        <f t="shared" si="523"/>
        <v>1</v>
      </c>
      <c r="E8342" s="5">
        <f>VLOOKUP(A8342,'Daily Nat Light Offices Mtl'!$A$1:$G$366,7)</f>
        <v>675.58636273054481</v>
      </c>
      <c r="F8342">
        <f t="shared" si="524"/>
        <v>42.22414767065905</v>
      </c>
      <c r="G8342">
        <f t="shared" si="525"/>
        <v>117.28929908516403</v>
      </c>
      <c r="H8342">
        <f t="shared" si="526"/>
        <v>0.97741082570970028</v>
      </c>
    </row>
    <row r="8343" spans="1:8" x14ac:dyDescent="0.35">
      <c r="A8343" s="2">
        <v>35047</v>
      </c>
      <c r="B8343" s="3">
        <v>0.54166666666666663</v>
      </c>
      <c r="C8343">
        <v>5621.25</v>
      </c>
      <c r="D8343" s="4" t="b">
        <f t="shared" si="523"/>
        <v>1</v>
      </c>
      <c r="E8343" s="5">
        <f>VLOOKUP(A8343,'Daily Nat Light Offices Mtl'!$A$1:$G$366,7)</f>
        <v>675.58636273054481</v>
      </c>
      <c r="F8343">
        <f t="shared" si="524"/>
        <v>42.22414767065905</v>
      </c>
      <c r="G8343">
        <f t="shared" si="525"/>
        <v>117.28929908516403</v>
      </c>
      <c r="H8343">
        <f t="shared" si="526"/>
        <v>0.97741082570970028</v>
      </c>
    </row>
    <row r="8344" spans="1:8" x14ac:dyDescent="0.35">
      <c r="A8344" s="2">
        <v>35047</v>
      </c>
      <c r="B8344" s="3">
        <v>0.58333333333333337</v>
      </c>
      <c r="C8344">
        <v>3181.72</v>
      </c>
      <c r="D8344" s="4" t="b">
        <f t="shared" si="523"/>
        <v>1</v>
      </c>
      <c r="E8344" s="5">
        <f>VLOOKUP(A8344,'Daily Nat Light Offices Mtl'!$A$1:$G$366,7)</f>
        <v>675.58636273054481</v>
      </c>
      <c r="F8344">
        <f t="shared" si="524"/>
        <v>42.22414767065905</v>
      </c>
      <c r="G8344">
        <f t="shared" si="525"/>
        <v>117.28929908516403</v>
      </c>
      <c r="H8344">
        <f t="shared" si="526"/>
        <v>0.97741082570970028</v>
      </c>
    </row>
    <row r="8345" spans="1:8" x14ac:dyDescent="0.35">
      <c r="A8345" s="2">
        <v>35047</v>
      </c>
      <c r="B8345" s="3">
        <v>0.625</v>
      </c>
      <c r="C8345">
        <v>1361.53</v>
      </c>
      <c r="D8345" s="4" t="b">
        <f t="shared" si="523"/>
        <v>1</v>
      </c>
      <c r="E8345" s="5">
        <f>VLOOKUP(A8345,'Daily Nat Light Offices Mtl'!$A$1:$G$366,7)</f>
        <v>675.58636273054481</v>
      </c>
      <c r="F8345">
        <f t="shared" si="524"/>
        <v>42.22414767065905</v>
      </c>
      <c r="G8345">
        <f t="shared" si="525"/>
        <v>117.28929908516403</v>
      </c>
      <c r="H8345">
        <f t="shared" si="526"/>
        <v>0.97741082570970028</v>
      </c>
    </row>
    <row r="8346" spans="1:8" x14ac:dyDescent="0.35">
      <c r="A8346" s="2">
        <v>35047</v>
      </c>
      <c r="B8346" s="3">
        <v>0.66666666666666663</v>
      </c>
      <c r="C8346">
        <v>886.524</v>
      </c>
      <c r="D8346" s="4" t="b">
        <f t="shared" si="523"/>
        <v>1</v>
      </c>
      <c r="E8346" s="5">
        <f>VLOOKUP(A8346,'Daily Nat Light Offices Mtl'!$A$1:$G$366,7)</f>
        <v>675.58636273054481</v>
      </c>
      <c r="F8346">
        <f t="shared" si="524"/>
        <v>42.22414767065905</v>
      </c>
      <c r="G8346">
        <f t="shared" si="525"/>
        <v>117.28929908516403</v>
      </c>
      <c r="H8346">
        <f t="shared" si="526"/>
        <v>0.97741082570970028</v>
      </c>
    </row>
    <row r="8347" spans="1:8" x14ac:dyDescent="0.35">
      <c r="A8347" s="2">
        <v>35047</v>
      </c>
      <c r="B8347" s="3">
        <v>0.70833333333333337</v>
      </c>
      <c r="C8347">
        <v>788.02200000000005</v>
      </c>
      <c r="D8347" s="4" t="b">
        <f t="shared" si="523"/>
        <v>1</v>
      </c>
      <c r="E8347" s="5">
        <f>VLOOKUP(A8347,'Daily Nat Light Offices Mtl'!$A$1:$G$366,7)</f>
        <v>675.58636273054481</v>
      </c>
      <c r="F8347">
        <f t="shared" si="524"/>
        <v>42.22414767065905</v>
      </c>
      <c r="G8347">
        <f t="shared" si="525"/>
        <v>117.28929908516403</v>
      </c>
      <c r="H8347">
        <f t="shared" si="526"/>
        <v>0.97741082570970028</v>
      </c>
    </row>
    <row r="8348" spans="1:8" x14ac:dyDescent="0.35">
      <c r="A8348" s="2">
        <v>35047</v>
      </c>
      <c r="B8348" s="3">
        <v>0.75</v>
      </c>
      <c r="C8348">
        <v>492.51400000000001</v>
      </c>
      <c r="D8348" s="4" t="b">
        <f t="shared" si="523"/>
        <v>1</v>
      </c>
      <c r="E8348" s="5">
        <f>VLOOKUP(A8348,'Daily Nat Light Offices Mtl'!$A$1:$G$366,7)</f>
        <v>675.58636273054481</v>
      </c>
      <c r="F8348">
        <f t="shared" si="524"/>
        <v>42.22414767065905</v>
      </c>
      <c r="G8348">
        <f t="shared" si="525"/>
        <v>117.28929908516403</v>
      </c>
      <c r="H8348">
        <f t="shared" si="526"/>
        <v>0.97741082570970028</v>
      </c>
    </row>
    <row r="8349" spans="1:8" x14ac:dyDescent="0.35">
      <c r="A8349" s="2">
        <v>35047</v>
      </c>
      <c r="B8349" s="3">
        <v>0.79166666666666663</v>
      </c>
      <c r="C8349">
        <v>295.50799999999998</v>
      </c>
      <c r="D8349" s="4" t="b">
        <f t="shared" si="523"/>
        <v>1</v>
      </c>
      <c r="E8349" s="5">
        <f>VLOOKUP(A8349,'Daily Nat Light Offices Mtl'!$A$1:$G$366,7)</f>
        <v>675.58636273054481</v>
      </c>
      <c r="F8349">
        <f t="shared" si="524"/>
        <v>42.22414767065905</v>
      </c>
      <c r="G8349">
        <f t="shared" si="525"/>
        <v>117.28929908516403</v>
      </c>
      <c r="H8349">
        <f t="shared" si="526"/>
        <v>0.97741082570970028</v>
      </c>
    </row>
    <row r="8350" spans="1:8" x14ac:dyDescent="0.35">
      <c r="A8350" s="2">
        <v>35047</v>
      </c>
      <c r="B8350" s="3">
        <v>0.83333333333333337</v>
      </c>
      <c r="C8350">
        <v>295.50799999999998</v>
      </c>
      <c r="D8350" s="4" t="b">
        <f t="shared" si="523"/>
        <v>1</v>
      </c>
      <c r="E8350" s="5">
        <f>VLOOKUP(A8350,'Daily Nat Light Offices Mtl'!$A$1:$G$366,7)</f>
        <v>675.58636273054481</v>
      </c>
      <c r="F8350">
        <f t="shared" si="524"/>
        <v>42.22414767065905</v>
      </c>
      <c r="G8350">
        <f t="shared" si="525"/>
        <v>117.28929908516403</v>
      </c>
      <c r="H8350">
        <f t="shared" si="526"/>
        <v>0.97741082570970028</v>
      </c>
    </row>
    <row r="8351" spans="1:8" x14ac:dyDescent="0.35">
      <c r="A8351" s="2">
        <v>35047</v>
      </c>
      <c r="B8351" s="3">
        <v>0.875</v>
      </c>
      <c r="C8351">
        <v>98.502700000000004</v>
      </c>
      <c r="D8351" s="4" t="b">
        <f t="shared" si="523"/>
        <v>1</v>
      </c>
      <c r="E8351" s="5">
        <f>VLOOKUP(A8351,'Daily Nat Light Offices Mtl'!$A$1:$G$366,7)</f>
        <v>675.58636273054481</v>
      </c>
      <c r="F8351">
        <f t="shared" si="524"/>
        <v>42.22414767065905</v>
      </c>
      <c r="G8351">
        <f t="shared" si="525"/>
        <v>117.28929908516403</v>
      </c>
      <c r="H8351">
        <f t="shared" si="526"/>
        <v>0.97741082570970028</v>
      </c>
    </row>
    <row r="8352" spans="1:8" x14ac:dyDescent="0.35">
      <c r="A8352" s="2">
        <v>35047</v>
      </c>
      <c r="B8352" s="3">
        <v>0.91666666666666663</v>
      </c>
      <c r="C8352">
        <v>98.502700000000004</v>
      </c>
      <c r="D8352" s="4" t="b">
        <f t="shared" si="523"/>
        <v>0</v>
      </c>
      <c r="E8352" s="5">
        <f>VLOOKUP(A8352,'Daily Nat Light Offices Mtl'!$A$1:$G$366,7)</f>
        <v>675.58636273054481</v>
      </c>
      <c r="F8352">
        <f t="shared" si="524"/>
        <v>0</v>
      </c>
      <c r="G8352">
        <f t="shared" si="525"/>
        <v>0</v>
      </c>
      <c r="H8352">
        <f t="shared" si="526"/>
        <v>0</v>
      </c>
    </row>
    <row r="8353" spans="1:8" x14ac:dyDescent="0.35">
      <c r="A8353" s="2">
        <v>35047</v>
      </c>
      <c r="B8353" s="3">
        <v>0.95833333333333337</v>
      </c>
      <c r="C8353">
        <v>49.251399999999997</v>
      </c>
      <c r="D8353" s="4" t="b">
        <f t="shared" si="523"/>
        <v>0</v>
      </c>
      <c r="E8353" s="5">
        <f>VLOOKUP(A8353,'Daily Nat Light Offices Mtl'!$A$1:$G$366,7)</f>
        <v>675.58636273054481</v>
      </c>
      <c r="F8353">
        <f t="shared" si="524"/>
        <v>0</v>
      </c>
      <c r="G8353">
        <f t="shared" si="525"/>
        <v>0</v>
      </c>
      <c r="H8353">
        <f t="shared" si="526"/>
        <v>0</v>
      </c>
    </row>
    <row r="8354" spans="1:8" x14ac:dyDescent="0.35">
      <c r="A8354" s="2">
        <v>35048</v>
      </c>
      <c r="B8354" s="3">
        <v>0</v>
      </c>
      <c r="C8354">
        <v>49.251399999999997</v>
      </c>
      <c r="D8354" s="4" t="b">
        <f t="shared" si="523"/>
        <v>0</v>
      </c>
      <c r="E8354" s="5">
        <f>VLOOKUP(A8354,'Daily Nat Light Offices Mtl'!$A$1:$G$366,7)</f>
        <v>677.39923948187163</v>
      </c>
      <c r="F8354">
        <f t="shared" si="524"/>
        <v>0</v>
      </c>
      <c r="G8354">
        <f t="shared" si="525"/>
        <v>0</v>
      </c>
      <c r="H8354">
        <f t="shared" si="526"/>
        <v>0</v>
      </c>
    </row>
    <row r="8355" spans="1:8" x14ac:dyDescent="0.35">
      <c r="A8355" s="2">
        <v>35048</v>
      </c>
      <c r="B8355" s="3">
        <v>4.1666666666666664E-2</v>
      </c>
      <c r="C8355">
        <v>49.251399999999997</v>
      </c>
      <c r="D8355" s="4" t="b">
        <f t="shared" si="523"/>
        <v>0</v>
      </c>
      <c r="E8355" s="5">
        <f>VLOOKUP(A8355,'Daily Nat Light Offices Mtl'!$A$1:$G$366,7)</f>
        <v>677.39923948187163</v>
      </c>
      <c r="F8355">
        <f t="shared" si="524"/>
        <v>0</v>
      </c>
      <c r="G8355">
        <f t="shared" si="525"/>
        <v>0</v>
      </c>
      <c r="H8355">
        <f t="shared" si="526"/>
        <v>0</v>
      </c>
    </row>
    <row r="8356" spans="1:8" x14ac:dyDescent="0.35">
      <c r="A8356" s="2">
        <v>35048</v>
      </c>
      <c r="B8356" s="3">
        <v>8.3333333333333329E-2</v>
      </c>
      <c r="C8356">
        <v>49.251399999999997</v>
      </c>
      <c r="D8356" s="4" t="b">
        <f t="shared" si="523"/>
        <v>0</v>
      </c>
      <c r="E8356" s="5">
        <f>VLOOKUP(A8356,'Daily Nat Light Offices Mtl'!$A$1:$G$366,7)</f>
        <v>677.39923948187163</v>
      </c>
      <c r="F8356">
        <f t="shared" si="524"/>
        <v>0</v>
      </c>
      <c r="G8356">
        <f t="shared" si="525"/>
        <v>0</v>
      </c>
      <c r="H8356">
        <f t="shared" si="526"/>
        <v>0</v>
      </c>
    </row>
    <row r="8357" spans="1:8" x14ac:dyDescent="0.35">
      <c r="A8357" s="2">
        <v>35048</v>
      </c>
      <c r="B8357" s="3">
        <v>0.125</v>
      </c>
      <c r="C8357">
        <v>49.251399999999997</v>
      </c>
      <c r="D8357" s="4" t="b">
        <f t="shared" si="523"/>
        <v>0</v>
      </c>
      <c r="E8357" s="5">
        <f>VLOOKUP(A8357,'Daily Nat Light Offices Mtl'!$A$1:$G$366,7)</f>
        <v>677.39923948187163</v>
      </c>
      <c r="F8357">
        <f t="shared" si="524"/>
        <v>0</v>
      </c>
      <c r="G8357">
        <f t="shared" si="525"/>
        <v>0</v>
      </c>
      <c r="H8357">
        <f t="shared" si="526"/>
        <v>0</v>
      </c>
    </row>
    <row r="8358" spans="1:8" x14ac:dyDescent="0.35">
      <c r="A8358" s="2">
        <v>35048</v>
      </c>
      <c r="B8358" s="3">
        <v>0.16666666666666666</v>
      </c>
      <c r="C8358">
        <v>49.251399999999997</v>
      </c>
      <c r="D8358" s="4" t="b">
        <f t="shared" si="523"/>
        <v>0</v>
      </c>
      <c r="E8358" s="5">
        <f>VLOOKUP(A8358,'Daily Nat Light Offices Mtl'!$A$1:$G$366,7)</f>
        <v>677.39923948187163</v>
      </c>
      <c r="F8358">
        <f t="shared" si="524"/>
        <v>0</v>
      </c>
      <c r="G8358">
        <f t="shared" si="525"/>
        <v>0</v>
      </c>
      <c r="H8358">
        <f t="shared" si="526"/>
        <v>0</v>
      </c>
    </row>
    <row r="8359" spans="1:8" x14ac:dyDescent="0.35">
      <c r="A8359" s="2">
        <v>35048</v>
      </c>
      <c r="B8359" s="3">
        <v>0.20833333333333334</v>
      </c>
      <c r="C8359">
        <v>49.251399999999997</v>
      </c>
      <c r="D8359" s="4" t="b">
        <f t="shared" si="523"/>
        <v>1</v>
      </c>
      <c r="E8359" s="5">
        <f>VLOOKUP(A8359,'Daily Nat Light Offices Mtl'!$A$1:$G$366,7)</f>
        <v>677.39923948187163</v>
      </c>
      <c r="F8359">
        <f t="shared" si="524"/>
        <v>42.337452467616977</v>
      </c>
      <c r="G8359">
        <f t="shared" si="525"/>
        <v>117.60403463226938</v>
      </c>
      <c r="H8359">
        <f t="shared" si="526"/>
        <v>0.98003362193557808</v>
      </c>
    </row>
    <row r="8360" spans="1:8" x14ac:dyDescent="0.35">
      <c r="A8360" s="2">
        <v>35048</v>
      </c>
      <c r="B8360" s="3">
        <v>0.25</v>
      </c>
      <c r="C8360">
        <v>49.251399999999997</v>
      </c>
      <c r="D8360" s="4" t="b">
        <f t="shared" si="523"/>
        <v>1</v>
      </c>
      <c r="E8360" s="5">
        <f>VLOOKUP(A8360,'Daily Nat Light Offices Mtl'!$A$1:$G$366,7)</f>
        <v>677.39923948187163</v>
      </c>
      <c r="F8360">
        <f t="shared" si="524"/>
        <v>42.337452467616977</v>
      </c>
      <c r="G8360">
        <f t="shared" si="525"/>
        <v>117.60403463226938</v>
      </c>
      <c r="H8360">
        <f t="shared" si="526"/>
        <v>0.98003362193557808</v>
      </c>
    </row>
    <row r="8361" spans="1:8" x14ac:dyDescent="0.35">
      <c r="A8361" s="2">
        <v>35048</v>
      </c>
      <c r="B8361" s="3">
        <v>0.29166666666666669</v>
      </c>
      <c r="C8361">
        <v>506.60700000000003</v>
      </c>
      <c r="D8361" s="4" t="b">
        <f t="shared" si="523"/>
        <v>1</v>
      </c>
      <c r="E8361" s="5">
        <f>VLOOKUP(A8361,'Daily Nat Light Offices Mtl'!$A$1:$G$366,7)</f>
        <v>677.39923948187163</v>
      </c>
      <c r="F8361">
        <f t="shared" si="524"/>
        <v>42.337452467616977</v>
      </c>
      <c r="G8361">
        <f t="shared" si="525"/>
        <v>117.60403463226938</v>
      </c>
      <c r="H8361">
        <f t="shared" si="526"/>
        <v>0.98003362193557808</v>
      </c>
    </row>
    <row r="8362" spans="1:8" x14ac:dyDescent="0.35">
      <c r="A8362" s="2">
        <v>35048</v>
      </c>
      <c r="B8362" s="3">
        <v>0.33333333333333331</v>
      </c>
      <c r="C8362">
        <v>2199.9899999999998</v>
      </c>
      <c r="D8362" s="4" t="b">
        <f t="shared" si="523"/>
        <v>1</v>
      </c>
      <c r="E8362" s="5">
        <f>VLOOKUP(A8362,'Daily Nat Light Offices Mtl'!$A$1:$G$366,7)</f>
        <v>677.39923948187163</v>
      </c>
      <c r="F8362">
        <f t="shared" si="524"/>
        <v>42.337452467616977</v>
      </c>
      <c r="G8362">
        <f t="shared" si="525"/>
        <v>117.60403463226938</v>
      </c>
      <c r="H8362">
        <f t="shared" si="526"/>
        <v>0.98003362193557808</v>
      </c>
    </row>
    <row r="8363" spans="1:8" x14ac:dyDescent="0.35">
      <c r="A8363" s="2">
        <v>35048</v>
      </c>
      <c r="B8363" s="3">
        <v>0.375</v>
      </c>
      <c r="C8363">
        <v>3740.34</v>
      </c>
      <c r="D8363" s="4" t="b">
        <f t="shared" si="523"/>
        <v>1</v>
      </c>
      <c r="E8363" s="5">
        <f>VLOOKUP(A8363,'Daily Nat Light Offices Mtl'!$A$1:$G$366,7)</f>
        <v>677.39923948187163</v>
      </c>
      <c r="F8363">
        <f t="shared" si="524"/>
        <v>42.337452467616977</v>
      </c>
      <c r="G8363">
        <f t="shared" si="525"/>
        <v>117.60403463226938</v>
      </c>
      <c r="H8363">
        <f t="shared" si="526"/>
        <v>0.98003362193557808</v>
      </c>
    </row>
    <row r="8364" spans="1:8" x14ac:dyDescent="0.35">
      <c r="A8364" s="2">
        <v>35048</v>
      </c>
      <c r="B8364" s="3">
        <v>0.41666666666666669</v>
      </c>
      <c r="C8364">
        <v>4765.96</v>
      </c>
      <c r="D8364" s="4" t="b">
        <f t="shared" si="523"/>
        <v>1</v>
      </c>
      <c r="E8364" s="5">
        <f>VLOOKUP(A8364,'Daily Nat Light Offices Mtl'!$A$1:$G$366,7)</f>
        <v>677.39923948187163</v>
      </c>
      <c r="F8364">
        <f t="shared" si="524"/>
        <v>42.337452467616977</v>
      </c>
      <c r="G8364">
        <f t="shared" si="525"/>
        <v>117.60403463226938</v>
      </c>
      <c r="H8364">
        <f t="shared" si="526"/>
        <v>0.98003362193557808</v>
      </c>
    </row>
    <row r="8365" spans="1:8" x14ac:dyDescent="0.35">
      <c r="A8365" s="2">
        <v>35048</v>
      </c>
      <c r="B8365" s="3">
        <v>0.45833333333333331</v>
      </c>
      <c r="C8365">
        <v>4379.6099999999997</v>
      </c>
      <c r="D8365" s="4" t="b">
        <f t="shared" si="523"/>
        <v>1</v>
      </c>
      <c r="E8365" s="5">
        <f>VLOOKUP(A8365,'Daily Nat Light Offices Mtl'!$A$1:$G$366,7)</f>
        <v>677.39923948187163</v>
      </c>
      <c r="F8365">
        <f t="shared" si="524"/>
        <v>42.337452467616977</v>
      </c>
      <c r="G8365">
        <f t="shared" si="525"/>
        <v>117.60403463226938</v>
      </c>
      <c r="H8365">
        <f t="shared" si="526"/>
        <v>0.98003362193557808</v>
      </c>
    </row>
    <row r="8366" spans="1:8" x14ac:dyDescent="0.35">
      <c r="A8366" s="2">
        <v>35048</v>
      </c>
      <c r="B8366" s="3">
        <v>0.5</v>
      </c>
      <c r="C8366">
        <v>2688.83</v>
      </c>
      <c r="D8366" s="4" t="b">
        <f t="shared" si="523"/>
        <v>1</v>
      </c>
      <c r="E8366" s="5">
        <f>VLOOKUP(A8366,'Daily Nat Light Offices Mtl'!$A$1:$G$366,7)</f>
        <v>677.39923948187163</v>
      </c>
      <c r="F8366">
        <f t="shared" si="524"/>
        <v>42.337452467616977</v>
      </c>
      <c r="G8366">
        <f t="shared" si="525"/>
        <v>117.60403463226938</v>
      </c>
      <c r="H8366">
        <f t="shared" si="526"/>
        <v>0.98003362193557808</v>
      </c>
    </row>
    <row r="8367" spans="1:8" x14ac:dyDescent="0.35">
      <c r="A8367" s="2">
        <v>35048</v>
      </c>
      <c r="B8367" s="3">
        <v>0.54166666666666663</v>
      </c>
      <c r="C8367">
        <v>2103.33</v>
      </c>
      <c r="D8367" s="4" t="b">
        <f t="shared" si="523"/>
        <v>1</v>
      </c>
      <c r="E8367" s="5">
        <f>VLOOKUP(A8367,'Daily Nat Light Offices Mtl'!$A$1:$G$366,7)</f>
        <v>677.39923948187163</v>
      </c>
      <c r="F8367">
        <f t="shared" si="524"/>
        <v>42.337452467616977</v>
      </c>
      <c r="G8367">
        <f t="shared" si="525"/>
        <v>117.60403463226938</v>
      </c>
      <c r="H8367">
        <f t="shared" si="526"/>
        <v>0.98003362193557808</v>
      </c>
    </row>
    <row r="8368" spans="1:8" x14ac:dyDescent="0.35">
      <c r="A8368" s="2">
        <v>35048</v>
      </c>
      <c r="B8368" s="3">
        <v>0.58333333333333337</v>
      </c>
      <c r="C8368">
        <v>2370.19</v>
      </c>
      <c r="D8368" s="4" t="b">
        <f t="shared" si="523"/>
        <v>1</v>
      </c>
      <c r="E8368" s="5">
        <f>VLOOKUP(A8368,'Daily Nat Light Offices Mtl'!$A$1:$G$366,7)</f>
        <v>677.39923948187163</v>
      </c>
      <c r="F8368">
        <f t="shared" si="524"/>
        <v>42.337452467616977</v>
      </c>
      <c r="G8368">
        <f t="shared" si="525"/>
        <v>117.60403463226938</v>
      </c>
      <c r="H8368">
        <f t="shared" si="526"/>
        <v>0.98003362193557808</v>
      </c>
    </row>
    <row r="8369" spans="1:8" x14ac:dyDescent="0.35">
      <c r="A8369" s="2">
        <v>35048</v>
      </c>
      <c r="B8369" s="3">
        <v>0.625</v>
      </c>
      <c r="C8369">
        <v>1583.55</v>
      </c>
      <c r="D8369" s="4" t="b">
        <f t="shared" si="523"/>
        <v>1</v>
      </c>
      <c r="E8369" s="5">
        <f>VLOOKUP(A8369,'Daily Nat Light Offices Mtl'!$A$1:$G$366,7)</f>
        <v>677.39923948187163</v>
      </c>
      <c r="F8369">
        <f t="shared" si="524"/>
        <v>42.337452467616977</v>
      </c>
      <c r="G8369">
        <f t="shared" si="525"/>
        <v>117.60403463226938</v>
      </c>
      <c r="H8369">
        <f t="shared" si="526"/>
        <v>0.98003362193557808</v>
      </c>
    </row>
    <row r="8370" spans="1:8" x14ac:dyDescent="0.35">
      <c r="A8370" s="2">
        <v>35048</v>
      </c>
      <c r="B8370" s="3">
        <v>0.66666666666666663</v>
      </c>
      <c r="C8370">
        <v>886.524</v>
      </c>
      <c r="D8370" s="4" t="b">
        <f t="shared" si="523"/>
        <v>1</v>
      </c>
      <c r="E8370" s="5">
        <f>VLOOKUP(A8370,'Daily Nat Light Offices Mtl'!$A$1:$G$366,7)</f>
        <v>677.39923948187163</v>
      </c>
      <c r="F8370">
        <f t="shared" si="524"/>
        <v>42.337452467616977</v>
      </c>
      <c r="G8370">
        <f t="shared" si="525"/>
        <v>117.60403463226938</v>
      </c>
      <c r="H8370">
        <f t="shared" si="526"/>
        <v>0.98003362193557808</v>
      </c>
    </row>
    <row r="8371" spans="1:8" x14ac:dyDescent="0.35">
      <c r="A8371" s="2">
        <v>35048</v>
      </c>
      <c r="B8371" s="3">
        <v>0.70833333333333337</v>
      </c>
      <c r="C8371">
        <v>788.02200000000005</v>
      </c>
      <c r="D8371" s="4" t="b">
        <f t="shared" si="523"/>
        <v>1</v>
      </c>
      <c r="E8371" s="5">
        <f>VLOOKUP(A8371,'Daily Nat Light Offices Mtl'!$A$1:$G$366,7)</f>
        <v>677.39923948187163</v>
      </c>
      <c r="F8371">
        <f t="shared" si="524"/>
        <v>42.337452467616977</v>
      </c>
      <c r="G8371">
        <f t="shared" si="525"/>
        <v>117.60403463226938</v>
      </c>
      <c r="H8371">
        <f t="shared" si="526"/>
        <v>0.98003362193557808</v>
      </c>
    </row>
    <row r="8372" spans="1:8" x14ac:dyDescent="0.35">
      <c r="A8372" s="2">
        <v>35048</v>
      </c>
      <c r="B8372" s="3">
        <v>0.75</v>
      </c>
      <c r="C8372">
        <v>492.51400000000001</v>
      </c>
      <c r="D8372" s="4" t="b">
        <f t="shared" si="523"/>
        <v>1</v>
      </c>
      <c r="E8372" s="5">
        <f>VLOOKUP(A8372,'Daily Nat Light Offices Mtl'!$A$1:$G$366,7)</f>
        <v>677.39923948187163</v>
      </c>
      <c r="F8372">
        <f t="shared" si="524"/>
        <v>42.337452467616977</v>
      </c>
      <c r="G8372">
        <f t="shared" si="525"/>
        <v>117.60403463226938</v>
      </c>
      <c r="H8372">
        <f t="shared" si="526"/>
        <v>0.98003362193557808</v>
      </c>
    </row>
    <row r="8373" spans="1:8" x14ac:dyDescent="0.35">
      <c r="A8373" s="2">
        <v>35048</v>
      </c>
      <c r="B8373" s="3">
        <v>0.79166666666666663</v>
      </c>
      <c r="C8373">
        <v>295.50799999999998</v>
      </c>
      <c r="D8373" s="4" t="b">
        <f t="shared" si="523"/>
        <v>1</v>
      </c>
      <c r="E8373" s="5">
        <f>VLOOKUP(A8373,'Daily Nat Light Offices Mtl'!$A$1:$G$366,7)</f>
        <v>677.39923948187163</v>
      </c>
      <c r="F8373">
        <f t="shared" si="524"/>
        <v>42.337452467616977</v>
      </c>
      <c r="G8373">
        <f t="shared" si="525"/>
        <v>117.60403463226938</v>
      </c>
      <c r="H8373">
        <f t="shared" si="526"/>
        <v>0.98003362193557808</v>
      </c>
    </row>
    <row r="8374" spans="1:8" x14ac:dyDescent="0.35">
      <c r="A8374" s="2">
        <v>35048</v>
      </c>
      <c r="B8374" s="3">
        <v>0.83333333333333337</v>
      </c>
      <c r="C8374">
        <v>295.50799999999998</v>
      </c>
      <c r="D8374" s="4" t="b">
        <f t="shared" si="523"/>
        <v>1</v>
      </c>
      <c r="E8374" s="5">
        <f>VLOOKUP(A8374,'Daily Nat Light Offices Mtl'!$A$1:$G$366,7)</f>
        <v>677.39923948187163</v>
      </c>
      <c r="F8374">
        <f t="shared" si="524"/>
        <v>42.337452467616977</v>
      </c>
      <c r="G8374">
        <f t="shared" si="525"/>
        <v>117.60403463226938</v>
      </c>
      <c r="H8374">
        <f t="shared" si="526"/>
        <v>0.98003362193557808</v>
      </c>
    </row>
    <row r="8375" spans="1:8" x14ac:dyDescent="0.35">
      <c r="A8375" s="2">
        <v>35048</v>
      </c>
      <c r="B8375" s="3">
        <v>0.875</v>
      </c>
      <c r="C8375">
        <v>98.502700000000004</v>
      </c>
      <c r="D8375" s="4" t="b">
        <f t="shared" si="523"/>
        <v>1</v>
      </c>
      <c r="E8375" s="5">
        <f>VLOOKUP(A8375,'Daily Nat Light Offices Mtl'!$A$1:$G$366,7)</f>
        <v>677.39923948187163</v>
      </c>
      <c r="F8375">
        <f t="shared" si="524"/>
        <v>42.337452467616977</v>
      </c>
      <c r="G8375">
        <f t="shared" si="525"/>
        <v>117.60403463226938</v>
      </c>
      <c r="H8375">
        <f t="shared" si="526"/>
        <v>0.98003362193557808</v>
      </c>
    </row>
    <row r="8376" spans="1:8" x14ac:dyDescent="0.35">
      <c r="A8376" s="2">
        <v>35048</v>
      </c>
      <c r="B8376" s="3">
        <v>0.91666666666666663</v>
      </c>
      <c r="C8376">
        <v>98.502700000000004</v>
      </c>
      <c r="D8376" s="4" t="b">
        <f t="shared" si="523"/>
        <v>0</v>
      </c>
      <c r="E8376" s="5">
        <f>VLOOKUP(A8376,'Daily Nat Light Offices Mtl'!$A$1:$G$366,7)</f>
        <v>677.39923948187163</v>
      </c>
      <c r="F8376">
        <f t="shared" si="524"/>
        <v>0</v>
      </c>
      <c r="G8376">
        <f t="shared" si="525"/>
        <v>0</v>
      </c>
      <c r="H8376">
        <f t="shared" si="526"/>
        <v>0</v>
      </c>
    </row>
    <row r="8377" spans="1:8" x14ac:dyDescent="0.35">
      <c r="A8377" s="2">
        <v>35048</v>
      </c>
      <c r="B8377" s="3">
        <v>0.95833333333333337</v>
      </c>
      <c r="C8377">
        <v>49.251399999999997</v>
      </c>
      <c r="D8377" s="4" t="b">
        <f t="shared" si="523"/>
        <v>0</v>
      </c>
      <c r="E8377" s="5">
        <f>VLOOKUP(A8377,'Daily Nat Light Offices Mtl'!$A$1:$G$366,7)</f>
        <v>677.39923948187163</v>
      </c>
      <c r="F8377">
        <f t="shared" si="524"/>
        <v>0</v>
      </c>
      <c r="G8377">
        <f t="shared" si="525"/>
        <v>0</v>
      </c>
      <c r="H8377">
        <f t="shared" si="526"/>
        <v>0</v>
      </c>
    </row>
    <row r="8378" spans="1:8" x14ac:dyDescent="0.35">
      <c r="A8378" s="2">
        <v>35049</v>
      </c>
      <c r="B8378" s="3">
        <v>0</v>
      </c>
      <c r="C8378">
        <v>49.251399999999997</v>
      </c>
      <c r="D8378" s="4" t="b">
        <f t="shared" si="523"/>
        <v>0</v>
      </c>
      <c r="E8378" s="5">
        <f>VLOOKUP(A8378,'Daily Nat Light Offices Mtl'!$A$1:$G$366,7)</f>
        <v>671.18211847001646</v>
      </c>
      <c r="F8378">
        <f t="shared" si="524"/>
        <v>0</v>
      </c>
      <c r="G8378">
        <f t="shared" si="525"/>
        <v>0</v>
      </c>
      <c r="H8378">
        <f t="shared" si="526"/>
        <v>0</v>
      </c>
    </row>
    <row r="8379" spans="1:8" x14ac:dyDescent="0.35">
      <c r="A8379" s="2">
        <v>35049</v>
      </c>
      <c r="B8379" s="3">
        <v>4.1666666666666664E-2</v>
      </c>
      <c r="C8379">
        <v>49.251399999999997</v>
      </c>
      <c r="D8379" s="4" t="b">
        <f t="shared" si="523"/>
        <v>0</v>
      </c>
      <c r="E8379" s="5">
        <f>VLOOKUP(A8379,'Daily Nat Light Offices Mtl'!$A$1:$G$366,7)</f>
        <v>671.18211847001646</v>
      </c>
      <c r="F8379">
        <f t="shared" si="524"/>
        <v>0</v>
      </c>
      <c r="G8379">
        <f t="shared" si="525"/>
        <v>0</v>
      </c>
      <c r="H8379">
        <f t="shared" si="526"/>
        <v>0</v>
      </c>
    </row>
    <row r="8380" spans="1:8" x14ac:dyDescent="0.35">
      <c r="A8380" s="2">
        <v>35049</v>
      </c>
      <c r="B8380" s="3">
        <v>8.3333333333333329E-2</v>
      </c>
      <c r="C8380">
        <v>49.251399999999997</v>
      </c>
      <c r="D8380" s="4" t="b">
        <f t="shared" si="523"/>
        <v>0</v>
      </c>
      <c r="E8380" s="5">
        <f>VLOOKUP(A8380,'Daily Nat Light Offices Mtl'!$A$1:$G$366,7)</f>
        <v>671.18211847001646</v>
      </c>
      <c r="F8380">
        <f t="shared" si="524"/>
        <v>0</v>
      </c>
      <c r="G8380">
        <f t="shared" si="525"/>
        <v>0</v>
      </c>
      <c r="H8380">
        <f t="shared" si="526"/>
        <v>0</v>
      </c>
    </row>
    <row r="8381" spans="1:8" x14ac:dyDescent="0.35">
      <c r="A8381" s="2">
        <v>35049</v>
      </c>
      <c r="B8381" s="3">
        <v>0.125</v>
      </c>
      <c r="C8381">
        <v>49.251399999999997</v>
      </c>
      <c r="D8381" s="4" t="b">
        <f t="shared" si="523"/>
        <v>0</v>
      </c>
      <c r="E8381" s="5">
        <f>VLOOKUP(A8381,'Daily Nat Light Offices Mtl'!$A$1:$G$366,7)</f>
        <v>671.18211847001646</v>
      </c>
      <c r="F8381">
        <f t="shared" si="524"/>
        <v>0</v>
      </c>
      <c r="G8381">
        <f t="shared" si="525"/>
        <v>0</v>
      </c>
      <c r="H8381">
        <f t="shared" si="526"/>
        <v>0</v>
      </c>
    </row>
    <row r="8382" spans="1:8" x14ac:dyDescent="0.35">
      <c r="A8382" s="2">
        <v>35049</v>
      </c>
      <c r="B8382" s="3">
        <v>0.16666666666666666</v>
      </c>
      <c r="C8382">
        <v>49.251399999999997</v>
      </c>
      <c r="D8382" s="4" t="b">
        <f t="shared" si="523"/>
        <v>0</v>
      </c>
      <c r="E8382" s="5">
        <f>VLOOKUP(A8382,'Daily Nat Light Offices Mtl'!$A$1:$G$366,7)</f>
        <v>671.18211847001646</v>
      </c>
      <c r="F8382">
        <f t="shared" si="524"/>
        <v>0</v>
      </c>
      <c r="G8382">
        <f t="shared" si="525"/>
        <v>0</v>
      </c>
      <c r="H8382">
        <f t="shared" si="526"/>
        <v>0</v>
      </c>
    </row>
    <row r="8383" spans="1:8" x14ac:dyDescent="0.35">
      <c r="A8383" s="2">
        <v>35049</v>
      </c>
      <c r="B8383" s="3">
        <v>0.20833333333333334</v>
      </c>
      <c r="C8383">
        <v>49.251399999999997</v>
      </c>
      <c r="D8383" s="4" t="b">
        <f t="shared" si="523"/>
        <v>1</v>
      </c>
      <c r="E8383" s="5">
        <f>VLOOKUP(A8383,'Daily Nat Light Offices Mtl'!$A$1:$G$366,7)</f>
        <v>671.18211847001646</v>
      </c>
      <c r="F8383">
        <f t="shared" si="524"/>
        <v>41.948882404376029</v>
      </c>
      <c r="G8383">
        <f t="shared" si="525"/>
        <v>116.52467334548898</v>
      </c>
      <c r="H8383">
        <f t="shared" si="526"/>
        <v>0.97103894454574147</v>
      </c>
    </row>
    <row r="8384" spans="1:8" x14ac:dyDescent="0.35">
      <c r="A8384" s="2">
        <v>35049</v>
      </c>
      <c r="B8384" s="3">
        <v>0.25</v>
      </c>
      <c r="C8384">
        <v>49.251399999999997</v>
      </c>
      <c r="D8384" s="4" t="b">
        <f t="shared" si="523"/>
        <v>1</v>
      </c>
      <c r="E8384" s="5">
        <f>VLOOKUP(A8384,'Daily Nat Light Offices Mtl'!$A$1:$G$366,7)</f>
        <v>671.18211847001646</v>
      </c>
      <c r="F8384">
        <f t="shared" si="524"/>
        <v>41.948882404376029</v>
      </c>
      <c r="G8384">
        <f t="shared" si="525"/>
        <v>116.52467334548898</v>
      </c>
      <c r="H8384">
        <f t="shared" si="526"/>
        <v>0.97103894454574147</v>
      </c>
    </row>
    <row r="8385" spans="1:8" x14ac:dyDescent="0.35">
      <c r="A8385" s="2">
        <v>35049</v>
      </c>
      <c r="B8385" s="3">
        <v>0.29166666666666669</v>
      </c>
      <c r="C8385">
        <v>230.15100000000001</v>
      </c>
      <c r="D8385" s="4" t="b">
        <f t="shared" si="523"/>
        <v>1</v>
      </c>
      <c r="E8385" s="5">
        <f>VLOOKUP(A8385,'Daily Nat Light Offices Mtl'!$A$1:$G$366,7)</f>
        <v>671.18211847001646</v>
      </c>
      <c r="F8385">
        <f t="shared" si="524"/>
        <v>41.948882404376029</v>
      </c>
      <c r="G8385">
        <f t="shared" si="525"/>
        <v>116.52467334548898</v>
      </c>
      <c r="H8385">
        <f t="shared" si="526"/>
        <v>0.97103894454574147</v>
      </c>
    </row>
    <row r="8386" spans="1:8" x14ac:dyDescent="0.35">
      <c r="A8386" s="2">
        <v>35049</v>
      </c>
      <c r="B8386" s="3">
        <v>0.33333333333333331</v>
      </c>
      <c r="C8386">
        <v>1676.79</v>
      </c>
      <c r="D8386" s="4" t="b">
        <f t="shared" ref="D8386:D8449" si="527">AND(B8386&gt;$B$6,B8386&lt;$B$24,E8386&gt;0)</f>
        <v>1</v>
      </c>
      <c r="E8386" s="5">
        <f>VLOOKUP(A8386,'Daily Nat Light Offices Mtl'!$A$1:$G$366,7)</f>
        <v>671.18211847001646</v>
      </c>
      <c r="F8386">
        <f t="shared" si="524"/>
        <v>41.948882404376029</v>
      </c>
      <c r="G8386">
        <f t="shared" si="525"/>
        <v>116.52467334548898</v>
      </c>
      <c r="H8386">
        <f t="shared" si="526"/>
        <v>0.97103894454574147</v>
      </c>
    </row>
    <row r="8387" spans="1:8" x14ac:dyDescent="0.35">
      <c r="A8387" s="2">
        <v>35049</v>
      </c>
      <c r="B8387" s="3">
        <v>0.375</v>
      </c>
      <c r="C8387">
        <v>5027.32</v>
      </c>
      <c r="D8387" s="4" t="b">
        <f t="shared" si="527"/>
        <v>1</v>
      </c>
      <c r="E8387" s="5">
        <f>VLOOKUP(A8387,'Daily Nat Light Offices Mtl'!$A$1:$G$366,7)</f>
        <v>671.18211847001646</v>
      </c>
      <c r="F8387">
        <f t="shared" ref="F8387:F8450" si="528">IF(D8387,E8387/16,0)</f>
        <v>41.948882404376029</v>
      </c>
      <c r="G8387">
        <f t="shared" ref="G8387:G8450" si="529">CONVERT(F8387*10^4,"J","Wh")</f>
        <v>116.52467334548898</v>
      </c>
      <c r="H8387">
        <f t="shared" ref="H8387:H8450" si="530">G8387/$J$2</f>
        <v>0.97103894454574147</v>
      </c>
    </row>
    <row r="8388" spans="1:8" x14ac:dyDescent="0.35">
      <c r="A8388" s="2">
        <v>35049</v>
      </c>
      <c r="B8388" s="3">
        <v>0.41666666666666669</v>
      </c>
      <c r="C8388">
        <v>9521.67</v>
      </c>
      <c r="D8388" s="4" t="b">
        <f t="shared" si="527"/>
        <v>1</v>
      </c>
      <c r="E8388" s="5">
        <f>VLOOKUP(A8388,'Daily Nat Light Offices Mtl'!$A$1:$G$366,7)</f>
        <v>671.18211847001646</v>
      </c>
      <c r="F8388">
        <f t="shared" si="528"/>
        <v>41.948882404376029</v>
      </c>
      <c r="G8388">
        <f t="shared" si="529"/>
        <v>116.52467334548898</v>
      </c>
      <c r="H8388">
        <f t="shared" si="530"/>
        <v>0.97103894454574147</v>
      </c>
    </row>
    <row r="8389" spans="1:8" x14ac:dyDescent="0.35">
      <c r="A8389" s="2">
        <v>35049</v>
      </c>
      <c r="B8389" s="3">
        <v>0.45833333333333331</v>
      </c>
      <c r="C8389">
        <v>11978.4</v>
      </c>
      <c r="D8389" s="4" t="b">
        <f t="shared" si="527"/>
        <v>1</v>
      </c>
      <c r="E8389" s="5">
        <f>VLOOKUP(A8389,'Daily Nat Light Offices Mtl'!$A$1:$G$366,7)</f>
        <v>671.18211847001646</v>
      </c>
      <c r="F8389">
        <f t="shared" si="528"/>
        <v>41.948882404376029</v>
      </c>
      <c r="G8389">
        <f t="shared" si="529"/>
        <v>116.52467334548898</v>
      </c>
      <c r="H8389">
        <f t="shared" si="530"/>
        <v>0.97103894454574147</v>
      </c>
    </row>
    <row r="8390" spans="1:8" x14ac:dyDescent="0.35">
      <c r="A8390" s="2">
        <v>35049</v>
      </c>
      <c r="B8390" s="3">
        <v>0.5</v>
      </c>
      <c r="C8390">
        <v>11004.7</v>
      </c>
      <c r="D8390" s="4" t="b">
        <f t="shared" si="527"/>
        <v>1</v>
      </c>
      <c r="E8390" s="5">
        <f>VLOOKUP(A8390,'Daily Nat Light Offices Mtl'!$A$1:$G$366,7)</f>
        <v>671.18211847001646</v>
      </c>
      <c r="F8390">
        <f t="shared" si="528"/>
        <v>41.948882404376029</v>
      </c>
      <c r="G8390">
        <f t="shared" si="529"/>
        <v>116.52467334548898</v>
      </c>
      <c r="H8390">
        <f t="shared" si="530"/>
        <v>0.97103894454574147</v>
      </c>
    </row>
    <row r="8391" spans="1:8" x14ac:dyDescent="0.35">
      <c r="A8391" s="2">
        <v>35049</v>
      </c>
      <c r="B8391" s="3">
        <v>0.54166666666666663</v>
      </c>
      <c r="C8391">
        <v>6741.17</v>
      </c>
      <c r="D8391" s="4" t="b">
        <f t="shared" si="527"/>
        <v>1</v>
      </c>
      <c r="E8391" s="5">
        <f>VLOOKUP(A8391,'Daily Nat Light Offices Mtl'!$A$1:$G$366,7)</f>
        <v>671.18211847001646</v>
      </c>
      <c r="F8391">
        <f t="shared" si="528"/>
        <v>41.948882404376029</v>
      </c>
      <c r="G8391">
        <f t="shared" si="529"/>
        <v>116.52467334548898</v>
      </c>
      <c r="H8391">
        <f t="shared" si="530"/>
        <v>0.97103894454574147</v>
      </c>
    </row>
    <row r="8392" spans="1:8" x14ac:dyDescent="0.35">
      <c r="A8392" s="2">
        <v>35049</v>
      </c>
      <c r="B8392" s="3">
        <v>0.58333333333333337</v>
      </c>
      <c r="C8392">
        <v>2645.92</v>
      </c>
      <c r="D8392" s="4" t="b">
        <f t="shared" si="527"/>
        <v>1</v>
      </c>
      <c r="E8392" s="5">
        <f>VLOOKUP(A8392,'Daily Nat Light Offices Mtl'!$A$1:$G$366,7)</f>
        <v>671.18211847001646</v>
      </c>
      <c r="F8392">
        <f t="shared" si="528"/>
        <v>41.948882404376029</v>
      </c>
      <c r="G8392">
        <f t="shared" si="529"/>
        <v>116.52467334548898</v>
      </c>
      <c r="H8392">
        <f t="shared" si="530"/>
        <v>0.97103894454574147</v>
      </c>
    </row>
    <row r="8393" spans="1:8" x14ac:dyDescent="0.35">
      <c r="A8393" s="2">
        <v>35049</v>
      </c>
      <c r="B8393" s="3">
        <v>0.625</v>
      </c>
      <c r="C8393">
        <v>770.15800000000002</v>
      </c>
      <c r="D8393" s="4" t="b">
        <f t="shared" si="527"/>
        <v>1</v>
      </c>
      <c r="E8393" s="5">
        <f>VLOOKUP(A8393,'Daily Nat Light Offices Mtl'!$A$1:$G$366,7)</f>
        <v>671.18211847001646</v>
      </c>
      <c r="F8393">
        <f t="shared" si="528"/>
        <v>41.948882404376029</v>
      </c>
      <c r="G8393">
        <f t="shared" si="529"/>
        <v>116.52467334548898</v>
      </c>
      <c r="H8393">
        <f t="shared" si="530"/>
        <v>0.97103894454574147</v>
      </c>
    </row>
    <row r="8394" spans="1:8" x14ac:dyDescent="0.35">
      <c r="A8394" s="2">
        <v>35049</v>
      </c>
      <c r="B8394" s="3">
        <v>0.66666666666666663</v>
      </c>
      <c r="C8394">
        <v>49.251399999999997</v>
      </c>
      <c r="D8394" s="4" t="b">
        <f t="shared" si="527"/>
        <v>1</v>
      </c>
      <c r="E8394" s="5">
        <f>VLOOKUP(A8394,'Daily Nat Light Offices Mtl'!$A$1:$G$366,7)</f>
        <v>671.18211847001646</v>
      </c>
      <c r="F8394">
        <f t="shared" si="528"/>
        <v>41.948882404376029</v>
      </c>
      <c r="G8394">
        <f t="shared" si="529"/>
        <v>116.52467334548898</v>
      </c>
      <c r="H8394">
        <f t="shared" si="530"/>
        <v>0.97103894454574147</v>
      </c>
    </row>
    <row r="8395" spans="1:8" x14ac:dyDescent="0.35">
      <c r="A8395" s="2">
        <v>35049</v>
      </c>
      <c r="B8395" s="3">
        <v>0.70833333333333337</v>
      </c>
      <c r="C8395">
        <v>49.251399999999997</v>
      </c>
      <c r="D8395" s="4" t="b">
        <f t="shared" si="527"/>
        <v>1</v>
      </c>
      <c r="E8395" s="5">
        <f>VLOOKUP(A8395,'Daily Nat Light Offices Mtl'!$A$1:$G$366,7)</f>
        <v>671.18211847001646</v>
      </c>
      <c r="F8395">
        <f t="shared" si="528"/>
        <v>41.948882404376029</v>
      </c>
      <c r="G8395">
        <f t="shared" si="529"/>
        <v>116.52467334548898</v>
      </c>
      <c r="H8395">
        <f t="shared" si="530"/>
        <v>0.97103894454574147</v>
      </c>
    </row>
    <row r="8396" spans="1:8" x14ac:dyDescent="0.35">
      <c r="A8396" s="2">
        <v>35049</v>
      </c>
      <c r="B8396" s="3">
        <v>0.75</v>
      </c>
      <c r="C8396">
        <v>49.251399999999997</v>
      </c>
      <c r="D8396" s="4" t="b">
        <f t="shared" si="527"/>
        <v>1</v>
      </c>
      <c r="E8396" s="5">
        <f>VLOOKUP(A8396,'Daily Nat Light Offices Mtl'!$A$1:$G$366,7)</f>
        <v>671.18211847001646</v>
      </c>
      <c r="F8396">
        <f t="shared" si="528"/>
        <v>41.948882404376029</v>
      </c>
      <c r="G8396">
        <f t="shared" si="529"/>
        <v>116.52467334548898</v>
      </c>
      <c r="H8396">
        <f t="shared" si="530"/>
        <v>0.97103894454574147</v>
      </c>
    </row>
    <row r="8397" spans="1:8" x14ac:dyDescent="0.35">
      <c r="A8397" s="2">
        <v>35049</v>
      </c>
      <c r="B8397" s="3">
        <v>0.79166666666666663</v>
      </c>
      <c r="C8397">
        <v>49.251399999999997</v>
      </c>
      <c r="D8397" s="4" t="b">
        <f t="shared" si="527"/>
        <v>1</v>
      </c>
      <c r="E8397" s="5">
        <f>VLOOKUP(A8397,'Daily Nat Light Offices Mtl'!$A$1:$G$366,7)</f>
        <v>671.18211847001646</v>
      </c>
      <c r="F8397">
        <f t="shared" si="528"/>
        <v>41.948882404376029</v>
      </c>
      <c r="G8397">
        <f t="shared" si="529"/>
        <v>116.52467334548898</v>
      </c>
      <c r="H8397">
        <f t="shared" si="530"/>
        <v>0.97103894454574147</v>
      </c>
    </row>
    <row r="8398" spans="1:8" x14ac:dyDescent="0.35">
      <c r="A8398" s="2">
        <v>35049</v>
      </c>
      <c r="B8398" s="3">
        <v>0.83333333333333337</v>
      </c>
      <c r="C8398">
        <v>49.251399999999997</v>
      </c>
      <c r="D8398" s="4" t="b">
        <f t="shared" si="527"/>
        <v>1</v>
      </c>
      <c r="E8398" s="5">
        <f>VLOOKUP(A8398,'Daily Nat Light Offices Mtl'!$A$1:$G$366,7)</f>
        <v>671.18211847001646</v>
      </c>
      <c r="F8398">
        <f t="shared" si="528"/>
        <v>41.948882404376029</v>
      </c>
      <c r="G8398">
        <f t="shared" si="529"/>
        <v>116.52467334548898</v>
      </c>
      <c r="H8398">
        <f t="shared" si="530"/>
        <v>0.97103894454574147</v>
      </c>
    </row>
    <row r="8399" spans="1:8" x14ac:dyDescent="0.35">
      <c r="A8399" s="2">
        <v>35049</v>
      </c>
      <c r="B8399" s="3">
        <v>0.875</v>
      </c>
      <c r="C8399">
        <v>49.251399999999997</v>
      </c>
      <c r="D8399" s="4" t="b">
        <f t="shared" si="527"/>
        <v>1</v>
      </c>
      <c r="E8399" s="5">
        <f>VLOOKUP(A8399,'Daily Nat Light Offices Mtl'!$A$1:$G$366,7)</f>
        <v>671.18211847001646</v>
      </c>
      <c r="F8399">
        <f t="shared" si="528"/>
        <v>41.948882404376029</v>
      </c>
      <c r="G8399">
        <f t="shared" si="529"/>
        <v>116.52467334548898</v>
      </c>
      <c r="H8399">
        <f t="shared" si="530"/>
        <v>0.97103894454574147</v>
      </c>
    </row>
    <row r="8400" spans="1:8" x14ac:dyDescent="0.35">
      <c r="A8400" s="2">
        <v>35049</v>
      </c>
      <c r="B8400" s="3">
        <v>0.91666666666666663</v>
      </c>
      <c r="C8400">
        <v>49.251399999999997</v>
      </c>
      <c r="D8400" s="4" t="b">
        <f t="shared" si="527"/>
        <v>0</v>
      </c>
      <c r="E8400" s="5">
        <f>VLOOKUP(A8400,'Daily Nat Light Offices Mtl'!$A$1:$G$366,7)</f>
        <v>671.18211847001646</v>
      </c>
      <c r="F8400">
        <f t="shared" si="528"/>
        <v>0</v>
      </c>
      <c r="G8400">
        <f t="shared" si="529"/>
        <v>0</v>
      </c>
      <c r="H8400">
        <f t="shared" si="530"/>
        <v>0</v>
      </c>
    </row>
    <row r="8401" spans="1:8" x14ac:dyDescent="0.35">
      <c r="A8401" s="2">
        <v>35049</v>
      </c>
      <c r="B8401" s="3">
        <v>0.95833333333333337</v>
      </c>
      <c r="C8401">
        <v>49.251399999999997</v>
      </c>
      <c r="D8401" s="4" t="b">
        <f t="shared" si="527"/>
        <v>0</v>
      </c>
      <c r="E8401" s="5">
        <f>VLOOKUP(A8401,'Daily Nat Light Offices Mtl'!$A$1:$G$366,7)</f>
        <v>671.18211847001646</v>
      </c>
      <c r="F8401">
        <f t="shared" si="528"/>
        <v>0</v>
      </c>
      <c r="G8401">
        <f t="shared" si="529"/>
        <v>0</v>
      </c>
      <c r="H8401">
        <f t="shared" si="530"/>
        <v>0</v>
      </c>
    </row>
    <row r="8402" spans="1:8" x14ac:dyDescent="0.35">
      <c r="A8402" s="2">
        <v>35050</v>
      </c>
      <c r="B8402" s="3">
        <v>0</v>
      </c>
      <c r="C8402">
        <v>49.251399999999997</v>
      </c>
      <c r="D8402" s="4" t="b">
        <f t="shared" si="527"/>
        <v>0</v>
      </c>
      <c r="E8402" s="5">
        <f>VLOOKUP(A8402,'Daily Nat Light Offices Mtl'!$A$1:$G$366,7)</f>
        <v>681.1038962116437</v>
      </c>
      <c r="F8402">
        <f t="shared" si="528"/>
        <v>0</v>
      </c>
      <c r="G8402">
        <f t="shared" si="529"/>
        <v>0</v>
      </c>
      <c r="H8402">
        <f t="shared" si="530"/>
        <v>0</v>
      </c>
    </row>
    <row r="8403" spans="1:8" x14ac:dyDescent="0.35">
      <c r="A8403" s="2">
        <v>35050</v>
      </c>
      <c r="B8403" s="3">
        <v>4.1666666666666664E-2</v>
      </c>
      <c r="C8403">
        <v>49.251399999999997</v>
      </c>
      <c r="D8403" s="4" t="b">
        <f t="shared" si="527"/>
        <v>0</v>
      </c>
      <c r="E8403" s="5">
        <f>VLOOKUP(A8403,'Daily Nat Light Offices Mtl'!$A$1:$G$366,7)</f>
        <v>681.1038962116437</v>
      </c>
      <c r="F8403">
        <f t="shared" si="528"/>
        <v>0</v>
      </c>
      <c r="G8403">
        <f t="shared" si="529"/>
        <v>0</v>
      </c>
      <c r="H8403">
        <f t="shared" si="530"/>
        <v>0</v>
      </c>
    </row>
    <row r="8404" spans="1:8" x14ac:dyDescent="0.35">
      <c r="A8404" s="2">
        <v>35050</v>
      </c>
      <c r="B8404" s="3">
        <v>8.3333333333333329E-2</v>
      </c>
      <c r="C8404">
        <v>49.251399999999997</v>
      </c>
      <c r="D8404" s="4" t="b">
        <f t="shared" si="527"/>
        <v>0</v>
      </c>
      <c r="E8404" s="5">
        <f>VLOOKUP(A8404,'Daily Nat Light Offices Mtl'!$A$1:$G$366,7)</f>
        <v>681.1038962116437</v>
      </c>
      <c r="F8404">
        <f t="shared" si="528"/>
        <v>0</v>
      </c>
      <c r="G8404">
        <f t="shared" si="529"/>
        <v>0</v>
      </c>
      <c r="H8404">
        <f t="shared" si="530"/>
        <v>0</v>
      </c>
    </row>
    <row r="8405" spans="1:8" x14ac:dyDescent="0.35">
      <c r="A8405" s="2">
        <v>35050</v>
      </c>
      <c r="B8405" s="3">
        <v>0.125</v>
      </c>
      <c r="C8405">
        <v>49.251399999999997</v>
      </c>
      <c r="D8405" s="4" t="b">
        <f t="shared" si="527"/>
        <v>0</v>
      </c>
      <c r="E8405" s="5">
        <f>VLOOKUP(A8405,'Daily Nat Light Offices Mtl'!$A$1:$G$366,7)</f>
        <v>681.1038962116437</v>
      </c>
      <c r="F8405">
        <f t="shared" si="528"/>
        <v>0</v>
      </c>
      <c r="G8405">
        <f t="shared" si="529"/>
        <v>0</v>
      </c>
      <c r="H8405">
        <f t="shared" si="530"/>
        <v>0</v>
      </c>
    </row>
    <row r="8406" spans="1:8" x14ac:dyDescent="0.35">
      <c r="A8406" s="2">
        <v>35050</v>
      </c>
      <c r="B8406" s="3">
        <v>0.16666666666666666</v>
      </c>
      <c r="C8406">
        <v>49.251399999999997</v>
      </c>
      <c r="D8406" s="4" t="b">
        <f t="shared" si="527"/>
        <v>0</v>
      </c>
      <c r="E8406" s="5">
        <f>VLOOKUP(A8406,'Daily Nat Light Offices Mtl'!$A$1:$G$366,7)</f>
        <v>681.1038962116437</v>
      </c>
      <c r="F8406">
        <f t="shared" si="528"/>
        <v>0</v>
      </c>
      <c r="G8406">
        <f t="shared" si="529"/>
        <v>0</v>
      </c>
      <c r="H8406">
        <f t="shared" si="530"/>
        <v>0</v>
      </c>
    </row>
    <row r="8407" spans="1:8" x14ac:dyDescent="0.35">
      <c r="A8407" s="2">
        <v>35050</v>
      </c>
      <c r="B8407" s="3">
        <v>0.20833333333333334</v>
      </c>
      <c r="C8407">
        <v>49.251399999999997</v>
      </c>
      <c r="D8407" s="4" t="b">
        <f t="shared" si="527"/>
        <v>1</v>
      </c>
      <c r="E8407" s="5">
        <f>VLOOKUP(A8407,'Daily Nat Light Offices Mtl'!$A$1:$G$366,7)</f>
        <v>681.1038962116437</v>
      </c>
      <c r="F8407">
        <f t="shared" si="528"/>
        <v>42.568993513227731</v>
      </c>
      <c r="G8407">
        <f t="shared" si="529"/>
        <v>118.24720420341036</v>
      </c>
      <c r="H8407">
        <f t="shared" si="530"/>
        <v>0.98539336836175306</v>
      </c>
    </row>
    <row r="8408" spans="1:8" x14ac:dyDescent="0.35">
      <c r="A8408" s="2">
        <v>35050</v>
      </c>
      <c r="B8408" s="3">
        <v>0.25</v>
      </c>
      <c r="C8408">
        <v>49.251399999999997</v>
      </c>
      <c r="D8408" s="4" t="b">
        <f t="shared" si="527"/>
        <v>1</v>
      </c>
      <c r="E8408" s="5">
        <f>VLOOKUP(A8408,'Daily Nat Light Offices Mtl'!$A$1:$G$366,7)</f>
        <v>681.1038962116437</v>
      </c>
      <c r="F8408">
        <f t="shared" si="528"/>
        <v>42.568993513227731</v>
      </c>
      <c r="G8408">
        <f t="shared" si="529"/>
        <v>118.24720420341036</v>
      </c>
      <c r="H8408">
        <f t="shared" si="530"/>
        <v>0.98539336836175306</v>
      </c>
    </row>
    <row r="8409" spans="1:8" x14ac:dyDescent="0.35">
      <c r="A8409" s="2">
        <v>35050</v>
      </c>
      <c r="B8409" s="3">
        <v>0.29166666666666669</v>
      </c>
      <c r="C8409">
        <v>85.098299999999995</v>
      </c>
      <c r="D8409" s="4" t="b">
        <f t="shared" si="527"/>
        <v>1</v>
      </c>
      <c r="E8409" s="5">
        <f>VLOOKUP(A8409,'Daily Nat Light Offices Mtl'!$A$1:$G$366,7)</f>
        <v>681.1038962116437</v>
      </c>
      <c r="F8409">
        <f t="shared" si="528"/>
        <v>42.568993513227731</v>
      </c>
      <c r="G8409">
        <f t="shared" si="529"/>
        <v>118.24720420341036</v>
      </c>
      <c r="H8409">
        <f t="shared" si="530"/>
        <v>0.98539336836175306</v>
      </c>
    </row>
    <row r="8410" spans="1:8" x14ac:dyDescent="0.35">
      <c r="A8410" s="2">
        <v>35050</v>
      </c>
      <c r="B8410" s="3">
        <v>0.33333333333333331</v>
      </c>
      <c r="C8410">
        <v>461.49200000000002</v>
      </c>
      <c r="D8410" s="4" t="b">
        <f t="shared" si="527"/>
        <v>1</v>
      </c>
      <c r="E8410" s="5">
        <f>VLOOKUP(A8410,'Daily Nat Light Offices Mtl'!$A$1:$G$366,7)</f>
        <v>681.1038962116437</v>
      </c>
      <c r="F8410">
        <f t="shared" si="528"/>
        <v>42.568993513227731</v>
      </c>
      <c r="G8410">
        <f t="shared" si="529"/>
        <v>118.24720420341036</v>
      </c>
      <c r="H8410">
        <f t="shared" si="530"/>
        <v>0.98539336836175306</v>
      </c>
    </row>
    <row r="8411" spans="1:8" x14ac:dyDescent="0.35">
      <c r="A8411" s="2">
        <v>35050</v>
      </c>
      <c r="B8411" s="3">
        <v>0.375</v>
      </c>
      <c r="C8411">
        <v>1554.82</v>
      </c>
      <c r="D8411" s="4" t="b">
        <f t="shared" si="527"/>
        <v>1</v>
      </c>
      <c r="E8411" s="5">
        <f>VLOOKUP(A8411,'Daily Nat Light Offices Mtl'!$A$1:$G$366,7)</f>
        <v>681.1038962116437</v>
      </c>
      <c r="F8411">
        <f t="shared" si="528"/>
        <v>42.568993513227731</v>
      </c>
      <c r="G8411">
        <f t="shared" si="529"/>
        <v>118.24720420341036</v>
      </c>
      <c r="H8411">
        <f t="shared" si="530"/>
        <v>0.98539336836175306</v>
      </c>
    </row>
    <row r="8412" spans="1:8" x14ac:dyDescent="0.35">
      <c r="A8412" s="2">
        <v>35050</v>
      </c>
      <c r="B8412" s="3">
        <v>0.41666666666666669</v>
      </c>
      <c r="C8412">
        <v>2126.38</v>
      </c>
      <c r="D8412" s="4" t="b">
        <f t="shared" si="527"/>
        <v>1</v>
      </c>
      <c r="E8412" s="5">
        <f>VLOOKUP(A8412,'Daily Nat Light Offices Mtl'!$A$1:$G$366,7)</f>
        <v>681.1038962116437</v>
      </c>
      <c r="F8412">
        <f t="shared" si="528"/>
        <v>42.568993513227731</v>
      </c>
      <c r="G8412">
        <f t="shared" si="529"/>
        <v>118.24720420341036</v>
      </c>
      <c r="H8412">
        <f t="shared" si="530"/>
        <v>0.98539336836175306</v>
      </c>
    </row>
    <row r="8413" spans="1:8" x14ac:dyDescent="0.35">
      <c r="A8413" s="2">
        <v>35050</v>
      </c>
      <c r="B8413" s="3">
        <v>0.45833333333333331</v>
      </c>
      <c r="C8413">
        <v>2126.38</v>
      </c>
      <c r="D8413" s="4" t="b">
        <f t="shared" si="527"/>
        <v>1</v>
      </c>
      <c r="E8413" s="5">
        <f>VLOOKUP(A8413,'Daily Nat Light Offices Mtl'!$A$1:$G$366,7)</f>
        <v>681.1038962116437</v>
      </c>
      <c r="F8413">
        <f t="shared" si="528"/>
        <v>42.568993513227731</v>
      </c>
      <c r="G8413">
        <f t="shared" si="529"/>
        <v>118.24720420341036</v>
      </c>
      <c r="H8413">
        <f t="shared" si="530"/>
        <v>0.98539336836175306</v>
      </c>
    </row>
    <row r="8414" spans="1:8" x14ac:dyDescent="0.35">
      <c r="A8414" s="2">
        <v>35050</v>
      </c>
      <c r="B8414" s="3">
        <v>0.5</v>
      </c>
      <c r="C8414">
        <v>2253.84</v>
      </c>
      <c r="D8414" s="4" t="b">
        <f t="shared" si="527"/>
        <v>1</v>
      </c>
      <c r="E8414" s="5">
        <f>VLOOKUP(A8414,'Daily Nat Light Offices Mtl'!$A$1:$G$366,7)</f>
        <v>681.1038962116437</v>
      </c>
      <c r="F8414">
        <f t="shared" si="528"/>
        <v>42.568993513227731</v>
      </c>
      <c r="G8414">
        <f t="shared" si="529"/>
        <v>118.24720420341036</v>
      </c>
      <c r="H8414">
        <f t="shared" si="530"/>
        <v>0.98539336836175306</v>
      </c>
    </row>
    <row r="8415" spans="1:8" x14ac:dyDescent="0.35">
      <c r="A8415" s="2">
        <v>35050</v>
      </c>
      <c r="B8415" s="3">
        <v>0.54166666666666663</v>
      </c>
      <c r="C8415">
        <v>2160.2399999999998</v>
      </c>
      <c r="D8415" s="4" t="b">
        <f t="shared" si="527"/>
        <v>1</v>
      </c>
      <c r="E8415" s="5">
        <f>VLOOKUP(A8415,'Daily Nat Light Offices Mtl'!$A$1:$G$366,7)</f>
        <v>681.1038962116437</v>
      </c>
      <c r="F8415">
        <f t="shared" si="528"/>
        <v>42.568993513227731</v>
      </c>
      <c r="G8415">
        <f t="shared" si="529"/>
        <v>118.24720420341036</v>
      </c>
      <c r="H8415">
        <f t="shared" si="530"/>
        <v>0.98539336836175306</v>
      </c>
    </row>
    <row r="8416" spans="1:8" x14ac:dyDescent="0.35">
      <c r="A8416" s="2">
        <v>35050</v>
      </c>
      <c r="B8416" s="3">
        <v>0.58333333333333337</v>
      </c>
      <c r="C8416">
        <v>1907.32</v>
      </c>
      <c r="D8416" s="4" t="b">
        <f t="shared" si="527"/>
        <v>1</v>
      </c>
      <c r="E8416" s="5">
        <f>VLOOKUP(A8416,'Daily Nat Light Offices Mtl'!$A$1:$G$366,7)</f>
        <v>681.1038962116437</v>
      </c>
      <c r="F8416">
        <f t="shared" si="528"/>
        <v>42.568993513227731</v>
      </c>
      <c r="G8416">
        <f t="shared" si="529"/>
        <v>118.24720420341036</v>
      </c>
      <c r="H8416">
        <f t="shared" si="530"/>
        <v>0.98539336836175306</v>
      </c>
    </row>
    <row r="8417" spans="1:8" x14ac:dyDescent="0.35">
      <c r="A8417" s="2">
        <v>35050</v>
      </c>
      <c r="B8417" s="3">
        <v>0.625</v>
      </c>
      <c r="C8417">
        <v>778.14</v>
      </c>
      <c r="D8417" s="4" t="b">
        <f t="shared" si="527"/>
        <v>1</v>
      </c>
      <c r="E8417" s="5">
        <f>VLOOKUP(A8417,'Daily Nat Light Offices Mtl'!$A$1:$G$366,7)</f>
        <v>681.1038962116437</v>
      </c>
      <c r="F8417">
        <f t="shared" si="528"/>
        <v>42.568993513227731</v>
      </c>
      <c r="G8417">
        <f t="shared" si="529"/>
        <v>118.24720420341036</v>
      </c>
      <c r="H8417">
        <f t="shared" si="530"/>
        <v>0.98539336836175306</v>
      </c>
    </row>
    <row r="8418" spans="1:8" x14ac:dyDescent="0.35">
      <c r="A8418" s="2">
        <v>35050</v>
      </c>
      <c r="B8418" s="3">
        <v>0.66666666666666663</v>
      </c>
      <c r="C8418">
        <v>49.251399999999997</v>
      </c>
      <c r="D8418" s="4" t="b">
        <f t="shared" si="527"/>
        <v>1</v>
      </c>
      <c r="E8418" s="5">
        <f>VLOOKUP(A8418,'Daily Nat Light Offices Mtl'!$A$1:$G$366,7)</f>
        <v>681.1038962116437</v>
      </c>
      <c r="F8418">
        <f t="shared" si="528"/>
        <v>42.568993513227731</v>
      </c>
      <c r="G8418">
        <f t="shared" si="529"/>
        <v>118.24720420341036</v>
      </c>
      <c r="H8418">
        <f t="shared" si="530"/>
        <v>0.98539336836175306</v>
      </c>
    </row>
    <row r="8419" spans="1:8" x14ac:dyDescent="0.35">
      <c r="A8419" s="2">
        <v>35050</v>
      </c>
      <c r="B8419" s="3">
        <v>0.70833333333333337</v>
      </c>
      <c r="C8419">
        <v>49.251399999999997</v>
      </c>
      <c r="D8419" s="4" t="b">
        <f t="shared" si="527"/>
        <v>1</v>
      </c>
      <c r="E8419" s="5">
        <f>VLOOKUP(A8419,'Daily Nat Light Offices Mtl'!$A$1:$G$366,7)</f>
        <v>681.1038962116437</v>
      </c>
      <c r="F8419">
        <f t="shared" si="528"/>
        <v>42.568993513227731</v>
      </c>
      <c r="G8419">
        <f t="shared" si="529"/>
        <v>118.24720420341036</v>
      </c>
      <c r="H8419">
        <f t="shared" si="530"/>
        <v>0.98539336836175306</v>
      </c>
    </row>
    <row r="8420" spans="1:8" x14ac:dyDescent="0.35">
      <c r="A8420" s="2">
        <v>35050</v>
      </c>
      <c r="B8420" s="3">
        <v>0.75</v>
      </c>
      <c r="C8420">
        <v>49.251399999999997</v>
      </c>
      <c r="D8420" s="4" t="b">
        <f t="shared" si="527"/>
        <v>1</v>
      </c>
      <c r="E8420" s="5">
        <f>VLOOKUP(A8420,'Daily Nat Light Offices Mtl'!$A$1:$G$366,7)</f>
        <v>681.1038962116437</v>
      </c>
      <c r="F8420">
        <f t="shared" si="528"/>
        <v>42.568993513227731</v>
      </c>
      <c r="G8420">
        <f t="shared" si="529"/>
        <v>118.24720420341036</v>
      </c>
      <c r="H8420">
        <f t="shared" si="530"/>
        <v>0.98539336836175306</v>
      </c>
    </row>
    <row r="8421" spans="1:8" x14ac:dyDescent="0.35">
      <c r="A8421" s="2">
        <v>35050</v>
      </c>
      <c r="B8421" s="3">
        <v>0.79166666666666663</v>
      </c>
      <c r="C8421">
        <v>49.251399999999997</v>
      </c>
      <c r="D8421" s="4" t="b">
        <f t="shared" si="527"/>
        <v>1</v>
      </c>
      <c r="E8421" s="5">
        <f>VLOOKUP(A8421,'Daily Nat Light Offices Mtl'!$A$1:$G$366,7)</f>
        <v>681.1038962116437</v>
      </c>
      <c r="F8421">
        <f t="shared" si="528"/>
        <v>42.568993513227731</v>
      </c>
      <c r="G8421">
        <f t="shared" si="529"/>
        <v>118.24720420341036</v>
      </c>
      <c r="H8421">
        <f t="shared" si="530"/>
        <v>0.98539336836175306</v>
      </c>
    </row>
    <row r="8422" spans="1:8" x14ac:dyDescent="0.35">
      <c r="A8422" s="2">
        <v>35050</v>
      </c>
      <c r="B8422" s="3">
        <v>0.83333333333333337</v>
      </c>
      <c r="C8422">
        <v>49.251399999999997</v>
      </c>
      <c r="D8422" s="4" t="b">
        <f t="shared" si="527"/>
        <v>1</v>
      </c>
      <c r="E8422" s="5">
        <f>VLOOKUP(A8422,'Daily Nat Light Offices Mtl'!$A$1:$G$366,7)</f>
        <v>681.1038962116437</v>
      </c>
      <c r="F8422">
        <f t="shared" si="528"/>
        <v>42.568993513227731</v>
      </c>
      <c r="G8422">
        <f t="shared" si="529"/>
        <v>118.24720420341036</v>
      </c>
      <c r="H8422">
        <f t="shared" si="530"/>
        <v>0.98539336836175306</v>
      </c>
    </row>
    <row r="8423" spans="1:8" x14ac:dyDescent="0.35">
      <c r="A8423" s="2">
        <v>35050</v>
      </c>
      <c r="B8423" s="3">
        <v>0.875</v>
      </c>
      <c r="C8423">
        <v>49.251399999999997</v>
      </c>
      <c r="D8423" s="4" t="b">
        <f t="shared" si="527"/>
        <v>1</v>
      </c>
      <c r="E8423" s="5">
        <f>VLOOKUP(A8423,'Daily Nat Light Offices Mtl'!$A$1:$G$366,7)</f>
        <v>681.1038962116437</v>
      </c>
      <c r="F8423">
        <f t="shared" si="528"/>
        <v>42.568993513227731</v>
      </c>
      <c r="G8423">
        <f t="shared" si="529"/>
        <v>118.24720420341036</v>
      </c>
      <c r="H8423">
        <f t="shared" si="530"/>
        <v>0.98539336836175306</v>
      </c>
    </row>
    <row r="8424" spans="1:8" x14ac:dyDescent="0.35">
      <c r="A8424" s="2">
        <v>35050</v>
      </c>
      <c r="B8424" s="3">
        <v>0.91666666666666663</v>
      </c>
      <c r="C8424">
        <v>49.251399999999997</v>
      </c>
      <c r="D8424" s="4" t="b">
        <f t="shared" si="527"/>
        <v>0</v>
      </c>
      <c r="E8424" s="5">
        <f>VLOOKUP(A8424,'Daily Nat Light Offices Mtl'!$A$1:$G$366,7)</f>
        <v>681.1038962116437</v>
      </c>
      <c r="F8424">
        <f t="shared" si="528"/>
        <v>0</v>
      </c>
      <c r="G8424">
        <f t="shared" si="529"/>
        <v>0</v>
      </c>
      <c r="H8424">
        <f t="shared" si="530"/>
        <v>0</v>
      </c>
    </row>
    <row r="8425" spans="1:8" x14ac:dyDescent="0.35">
      <c r="A8425" s="2">
        <v>35050</v>
      </c>
      <c r="B8425" s="3">
        <v>0.95833333333333337</v>
      </c>
      <c r="C8425">
        <v>49.251399999999997</v>
      </c>
      <c r="D8425" s="4" t="b">
        <f t="shared" si="527"/>
        <v>0</v>
      </c>
      <c r="E8425" s="5">
        <f>VLOOKUP(A8425,'Daily Nat Light Offices Mtl'!$A$1:$G$366,7)</f>
        <v>681.1038962116437</v>
      </c>
      <c r="F8425">
        <f t="shared" si="528"/>
        <v>0</v>
      </c>
      <c r="G8425">
        <f t="shared" si="529"/>
        <v>0</v>
      </c>
      <c r="H8425">
        <f t="shared" si="530"/>
        <v>0</v>
      </c>
    </row>
    <row r="8426" spans="1:8" x14ac:dyDescent="0.35">
      <c r="A8426" s="2">
        <v>35051</v>
      </c>
      <c r="B8426" s="3">
        <v>0</v>
      </c>
      <c r="C8426">
        <v>49.251399999999997</v>
      </c>
      <c r="D8426" s="4" t="b">
        <f t="shared" si="527"/>
        <v>0</v>
      </c>
      <c r="E8426" s="5">
        <f>VLOOKUP(A8426,'Daily Nat Light Offices Mtl'!$A$1:$G$366,7)</f>
        <v>668.88268499501794</v>
      </c>
      <c r="F8426">
        <f t="shared" si="528"/>
        <v>0</v>
      </c>
      <c r="G8426">
        <f t="shared" si="529"/>
        <v>0</v>
      </c>
      <c r="H8426">
        <f t="shared" si="530"/>
        <v>0</v>
      </c>
    </row>
    <row r="8427" spans="1:8" x14ac:dyDescent="0.35">
      <c r="A8427" s="2">
        <v>35051</v>
      </c>
      <c r="B8427" s="3">
        <v>4.1666666666666664E-2</v>
      </c>
      <c r="C8427">
        <v>49.251399999999997</v>
      </c>
      <c r="D8427" s="4" t="b">
        <f t="shared" si="527"/>
        <v>0</v>
      </c>
      <c r="E8427" s="5">
        <f>VLOOKUP(A8427,'Daily Nat Light Offices Mtl'!$A$1:$G$366,7)</f>
        <v>668.88268499501794</v>
      </c>
      <c r="F8427">
        <f t="shared" si="528"/>
        <v>0</v>
      </c>
      <c r="G8427">
        <f t="shared" si="529"/>
        <v>0</v>
      </c>
      <c r="H8427">
        <f t="shared" si="530"/>
        <v>0</v>
      </c>
    </row>
    <row r="8428" spans="1:8" x14ac:dyDescent="0.35">
      <c r="A8428" s="2">
        <v>35051</v>
      </c>
      <c r="B8428" s="3">
        <v>8.3333333333333329E-2</v>
      </c>
      <c r="C8428">
        <v>49.251399999999997</v>
      </c>
      <c r="D8428" s="4" t="b">
        <f t="shared" si="527"/>
        <v>0</v>
      </c>
      <c r="E8428" s="5">
        <f>VLOOKUP(A8428,'Daily Nat Light Offices Mtl'!$A$1:$G$366,7)</f>
        <v>668.88268499501794</v>
      </c>
      <c r="F8428">
        <f t="shared" si="528"/>
        <v>0</v>
      </c>
      <c r="G8428">
        <f t="shared" si="529"/>
        <v>0</v>
      </c>
      <c r="H8428">
        <f t="shared" si="530"/>
        <v>0</v>
      </c>
    </row>
    <row r="8429" spans="1:8" x14ac:dyDescent="0.35">
      <c r="A8429" s="2">
        <v>35051</v>
      </c>
      <c r="B8429" s="3">
        <v>0.125</v>
      </c>
      <c r="C8429">
        <v>49.251399999999997</v>
      </c>
      <c r="D8429" s="4" t="b">
        <f t="shared" si="527"/>
        <v>0</v>
      </c>
      <c r="E8429" s="5">
        <f>VLOOKUP(A8429,'Daily Nat Light Offices Mtl'!$A$1:$G$366,7)</f>
        <v>668.88268499501794</v>
      </c>
      <c r="F8429">
        <f t="shared" si="528"/>
        <v>0</v>
      </c>
      <c r="G8429">
        <f t="shared" si="529"/>
        <v>0</v>
      </c>
      <c r="H8429">
        <f t="shared" si="530"/>
        <v>0</v>
      </c>
    </row>
    <row r="8430" spans="1:8" x14ac:dyDescent="0.35">
      <c r="A8430" s="2">
        <v>35051</v>
      </c>
      <c r="B8430" s="3">
        <v>0.16666666666666666</v>
      </c>
      <c r="C8430">
        <v>49.251399999999997</v>
      </c>
      <c r="D8430" s="4" t="b">
        <f t="shared" si="527"/>
        <v>0</v>
      </c>
      <c r="E8430" s="5">
        <f>VLOOKUP(A8430,'Daily Nat Light Offices Mtl'!$A$1:$G$366,7)</f>
        <v>668.88268499501794</v>
      </c>
      <c r="F8430">
        <f t="shared" si="528"/>
        <v>0</v>
      </c>
      <c r="G8430">
        <f t="shared" si="529"/>
        <v>0</v>
      </c>
      <c r="H8430">
        <f t="shared" si="530"/>
        <v>0</v>
      </c>
    </row>
    <row r="8431" spans="1:8" x14ac:dyDescent="0.35">
      <c r="A8431" s="2">
        <v>35051</v>
      </c>
      <c r="B8431" s="3">
        <v>0.20833333333333334</v>
      </c>
      <c r="C8431">
        <v>49.251399999999997</v>
      </c>
      <c r="D8431" s="4" t="b">
        <f t="shared" si="527"/>
        <v>1</v>
      </c>
      <c r="E8431" s="5">
        <f>VLOOKUP(A8431,'Daily Nat Light Offices Mtl'!$A$1:$G$366,7)</f>
        <v>668.88268499501794</v>
      </c>
      <c r="F8431">
        <f t="shared" si="528"/>
        <v>41.805167812188621</v>
      </c>
      <c r="G8431">
        <f t="shared" si="529"/>
        <v>116.1254661449684</v>
      </c>
      <c r="H8431">
        <f t="shared" si="530"/>
        <v>0.96771221787473671</v>
      </c>
    </row>
    <row r="8432" spans="1:8" x14ac:dyDescent="0.35">
      <c r="A8432" s="2">
        <v>35051</v>
      </c>
      <c r="B8432" s="3">
        <v>0.25</v>
      </c>
      <c r="C8432">
        <v>49.251399999999997</v>
      </c>
      <c r="D8432" s="4" t="b">
        <f t="shared" si="527"/>
        <v>1</v>
      </c>
      <c r="E8432" s="5">
        <f>VLOOKUP(A8432,'Daily Nat Light Offices Mtl'!$A$1:$G$366,7)</f>
        <v>668.88268499501794</v>
      </c>
      <c r="F8432">
        <f t="shared" si="528"/>
        <v>41.805167812188621</v>
      </c>
      <c r="G8432">
        <f t="shared" si="529"/>
        <v>116.1254661449684</v>
      </c>
      <c r="H8432">
        <f t="shared" si="530"/>
        <v>0.96771221787473671</v>
      </c>
    </row>
    <row r="8433" spans="1:8" x14ac:dyDescent="0.35">
      <c r="A8433" s="2">
        <v>35051</v>
      </c>
      <c r="B8433" s="3">
        <v>0.29166666666666669</v>
      </c>
      <c r="C8433">
        <v>431.37</v>
      </c>
      <c r="D8433" s="4" t="b">
        <f t="shared" si="527"/>
        <v>1</v>
      </c>
      <c r="E8433" s="5">
        <f>VLOOKUP(A8433,'Daily Nat Light Offices Mtl'!$A$1:$G$366,7)</f>
        <v>668.88268499501794</v>
      </c>
      <c r="F8433">
        <f t="shared" si="528"/>
        <v>41.805167812188621</v>
      </c>
      <c r="G8433">
        <f t="shared" si="529"/>
        <v>116.1254661449684</v>
      </c>
      <c r="H8433">
        <f t="shared" si="530"/>
        <v>0.96771221787473671</v>
      </c>
    </row>
    <row r="8434" spans="1:8" x14ac:dyDescent="0.35">
      <c r="A8434" s="2">
        <v>35051</v>
      </c>
      <c r="B8434" s="3">
        <v>0.33333333333333331</v>
      </c>
      <c r="C8434">
        <v>2196.63</v>
      </c>
      <c r="D8434" s="4" t="b">
        <f t="shared" si="527"/>
        <v>1</v>
      </c>
      <c r="E8434" s="5">
        <f>VLOOKUP(A8434,'Daily Nat Light Offices Mtl'!$A$1:$G$366,7)</f>
        <v>668.88268499501794</v>
      </c>
      <c r="F8434">
        <f t="shared" si="528"/>
        <v>41.805167812188621</v>
      </c>
      <c r="G8434">
        <f t="shared" si="529"/>
        <v>116.1254661449684</v>
      </c>
      <c r="H8434">
        <f t="shared" si="530"/>
        <v>0.96771221787473671</v>
      </c>
    </row>
    <row r="8435" spans="1:8" x14ac:dyDescent="0.35">
      <c r="A8435" s="2">
        <v>35051</v>
      </c>
      <c r="B8435" s="3">
        <v>0.375</v>
      </c>
      <c r="C8435">
        <v>5767.41</v>
      </c>
      <c r="D8435" s="4" t="b">
        <f t="shared" si="527"/>
        <v>1</v>
      </c>
      <c r="E8435" s="5">
        <f>VLOOKUP(A8435,'Daily Nat Light Offices Mtl'!$A$1:$G$366,7)</f>
        <v>668.88268499501794</v>
      </c>
      <c r="F8435">
        <f t="shared" si="528"/>
        <v>41.805167812188621</v>
      </c>
      <c r="G8435">
        <f t="shared" si="529"/>
        <v>116.1254661449684</v>
      </c>
      <c r="H8435">
        <f t="shared" si="530"/>
        <v>0.96771221787473671</v>
      </c>
    </row>
    <row r="8436" spans="1:8" x14ac:dyDescent="0.35">
      <c r="A8436" s="2">
        <v>35051</v>
      </c>
      <c r="B8436" s="3">
        <v>0.41666666666666669</v>
      </c>
      <c r="C8436">
        <v>10329</v>
      </c>
      <c r="D8436" s="4" t="b">
        <f t="shared" si="527"/>
        <v>1</v>
      </c>
      <c r="E8436" s="5">
        <f>VLOOKUP(A8436,'Daily Nat Light Offices Mtl'!$A$1:$G$366,7)</f>
        <v>668.88268499501794</v>
      </c>
      <c r="F8436">
        <f t="shared" si="528"/>
        <v>41.805167812188621</v>
      </c>
      <c r="G8436">
        <f t="shared" si="529"/>
        <v>116.1254661449684</v>
      </c>
      <c r="H8436">
        <f t="shared" si="530"/>
        <v>0.96771221787473671</v>
      </c>
    </row>
    <row r="8437" spans="1:8" x14ac:dyDescent="0.35">
      <c r="A8437" s="2">
        <v>35051</v>
      </c>
      <c r="B8437" s="3">
        <v>0.45833333333333331</v>
      </c>
      <c r="C8437">
        <v>12853.9</v>
      </c>
      <c r="D8437" s="4" t="b">
        <f t="shared" si="527"/>
        <v>1</v>
      </c>
      <c r="E8437" s="5">
        <f>VLOOKUP(A8437,'Daily Nat Light Offices Mtl'!$A$1:$G$366,7)</f>
        <v>668.88268499501794</v>
      </c>
      <c r="F8437">
        <f t="shared" si="528"/>
        <v>41.805167812188621</v>
      </c>
      <c r="G8437">
        <f t="shared" si="529"/>
        <v>116.1254661449684</v>
      </c>
      <c r="H8437">
        <f t="shared" si="530"/>
        <v>0.96771221787473671</v>
      </c>
    </row>
    <row r="8438" spans="1:8" x14ac:dyDescent="0.35">
      <c r="A8438" s="2">
        <v>35051</v>
      </c>
      <c r="B8438" s="3">
        <v>0.5</v>
      </c>
      <c r="C8438">
        <v>10938.5</v>
      </c>
      <c r="D8438" s="4" t="b">
        <f t="shared" si="527"/>
        <v>1</v>
      </c>
      <c r="E8438" s="5">
        <f>VLOOKUP(A8438,'Daily Nat Light Offices Mtl'!$A$1:$G$366,7)</f>
        <v>668.88268499501794</v>
      </c>
      <c r="F8438">
        <f t="shared" si="528"/>
        <v>41.805167812188621</v>
      </c>
      <c r="G8438">
        <f t="shared" si="529"/>
        <v>116.1254661449684</v>
      </c>
      <c r="H8438">
        <f t="shared" si="530"/>
        <v>0.96771221787473671</v>
      </c>
    </row>
    <row r="8439" spans="1:8" x14ac:dyDescent="0.35">
      <c r="A8439" s="2">
        <v>35051</v>
      </c>
      <c r="B8439" s="3">
        <v>0.54166666666666663</v>
      </c>
      <c r="C8439">
        <v>7500.04</v>
      </c>
      <c r="D8439" s="4" t="b">
        <f t="shared" si="527"/>
        <v>1</v>
      </c>
      <c r="E8439" s="5">
        <f>VLOOKUP(A8439,'Daily Nat Light Offices Mtl'!$A$1:$G$366,7)</f>
        <v>668.88268499501794</v>
      </c>
      <c r="F8439">
        <f t="shared" si="528"/>
        <v>41.805167812188621</v>
      </c>
      <c r="G8439">
        <f t="shared" si="529"/>
        <v>116.1254661449684</v>
      </c>
      <c r="H8439">
        <f t="shared" si="530"/>
        <v>0.96771221787473671</v>
      </c>
    </row>
    <row r="8440" spans="1:8" x14ac:dyDescent="0.35">
      <c r="A8440" s="2">
        <v>35051</v>
      </c>
      <c r="B8440" s="3">
        <v>0.58333333333333337</v>
      </c>
      <c r="C8440">
        <v>3881.2</v>
      </c>
      <c r="D8440" s="4" t="b">
        <f t="shared" si="527"/>
        <v>1</v>
      </c>
      <c r="E8440" s="5">
        <f>VLOOKUP(A8440,'Daily Nat Light Offices Mtl'!$A$1:$G$366,7)</f>
        <v>668.88268499501794</v>
      </c>
      <c r="F8440">
        <f t="shared" si="528"/>
        <v>41.805167812188621</v>
      </c>
      <c r="G8440">
        <f t="shared" si="529"/>
        <v>116.1254661449684</v>
      </c>
      <c r="H8440">
        <f t="shared" si="530"/>
        <v>0.96771221787473671</v>
      </c>
    </row>
    <row r="8441" spans="1:8" x14ac:dyDescent="0.35">
      <c r="A8441" s="2">
        <v>35051</v>
      </c>
      <c r="B8441" s="3">
        <v>0.625</v>
      </c>
      <c r="C8441">
        <v>1463.98</v>
      </c>
      <c r="D8441" s="4" t="b">
        <f t="shared" si="527"/>
        <v>1</v>
      </c>
      <c r="E8441" s="5">
        <f>VLOOKUP(A8441,'Daily Nat Light Offices Mtl'!$A$1:$G$366,7)</f>
        <v>668.88268499501794</v>
      </c>
      <c r="F8441">
        <f t="shared" si="528"/>
        <v>41.805167812188621</v>
      </c>
      <c r="G8441">
        <f t="shared" si="529"/>
        <v>116.1254661449684</v>
      </c>
      <c r="H8441">
        <f t="shared" si="530"/>
        <v>0.96771221787473671</v>
      </c>
    </row>
    <row r="8442" spans="1:8" x14ac:dyDescent="0.35">
      <c r="A8442" s="2">
        <v>35051</v>
      </c>
      <c r="B8442" s="3">
        <v>0.66666666666666663</v>
      </c>
      <c r="C8442">
        <v>886.524</v>
      </c>
      <c r="D8442" s="4" t="b">
        <f t="shared" si="527"/>
        <v>1</v>
      </c>
      <c r="E8442" s="5">
        <f>VLOOKUP(A8442,'Daily Nat Light Offices Mtl'!$A$1:$G$366,7)</f>
        <v>668.88268499501794</v>
      </c>
      <c r="F8442">
        <f t="shared" si="528"/>
        <v>41.805167812188621</v>
      </c>
      <c r="G8442">
        <f t="shared" si="529"/>
        <v>116.1254661449684</v>
      </c>
      <c r="H8442">
        <f t="shared" si="530"/>
        <v>0.96771221787473671</v>
      </c>
    </row>
    <row r="8443" spans="1:8" x14ac:dyDescent="0.35">
      <c r="A8443" s="2">
        <v>35051</v>
      </c>
      <c r="B8443" s="3">
        <v>0.70833333333333337</v>
      </c>
      <c r="C8443">
        <v>788.02200000000005</v>
      </c>
      <c r="D8443" s="4" t="b">
        <f t="shared" si="527"/>
        <v>1</v>
      </c>
      <c r="E8443" s="5">
        <f>VLOOKUP(A8443,'Daily Nat Light Offices Mtl'!$A$1:$G$366,7)</f>
        <v>668.88268499501794</v>
      </c>
      <c r="F8443">
        <f t="shared" si="528"/>
        <v>41.805167812188621</v>
      </c>
      <c r="G8443">
        <f t="shared" si="529"/>
        <v>116.1254661449684</v>
      </c>
      <c r="H8443">
        <f t="shared" si="530"/>
        <v>0.96771221787473671</v>
      </c>
    </row>
    <row r="8444" spans="1:8" x14ac:dyDescent="0.35">
      <c r="A8444" s="2">
        <v>35051</v>
      </c>
      <c r="B8444" s="3">
        <v>0.75</v>
      </c>
      <c r="C8444">
        <v>492.51400000000001</v>
      </c>
      <c r="D8444" s="4" t="b">
        <f t="shared" si="527"/>
        <v>1</v>
      </c>
      <c r="E8444" s="5">
        <f>VLOOKUP(A8444,'Daily Nat Light Offices Mtl'!$A$1:$G$366,7)</f>
        <v>668.88268499501794</v>
      </c>
      <c r="F8444">
        <f t="shared" si="528"/>
        <v>41.805167812188621</v>
      </c>
      <c r="G8444">
        <f t="shared" si="529"/>
        <v>116.1254661449684</v>
      </c>
      <c r="H8444">
        <f t="shared" si="530"/>
        <v>0.96771221787473671</v>
      </c>
    </row>
    <row r="8445" spans="1:8" x14ac:dyDescent="0.35">
      <c r="A8445" s="2">
        <v>35051</v>
      </c>
      <c r="B8445" s="3">
        <v>0.79166666666666663</v>
      </c>
      <c r="C8445">
        <v>295.50799999999998</v>
      </c>
      <c r="D8445" s="4" t="b">
        <f t="shared" si="527"/>
        <v>1</v>
      </c>
      <c r="E8445" s="5">
        <f>VLOOKUP(A8445,'Daily Nat Light Offices Mtl'!$A$1:$G$366,7)</f>
        <v>668.88268499501794</v>
      </c>
      <c r="F8445">
        <f t="shared" si="528"/>
        <v>41.805167812188621</v>
      </c>
      <c r="G8445">
        <f t="shared" si="529"/>
        <v>116.1254661449684</v>
      </c>
      <c r="H8445">
        <f t="shared" si="530"/>
        <v>0.96771221787473671</v>
      </c>
    </row>
    <row r="8446" spans="1:8" x14ac:dyDescent="0.35">
      <c r="A8446" s="2">
        <v>35051</v>
      </c>
      <c r="B8446" s="3">
        <v>0.83333333333333337</v>
      </c>
      <c r="C8446">
        <v>295.50799999999998</v>
      </c>
      <c r="D8446" s="4" t="b">
        <f t="shared" si="527"/>
        <v>1</v>
      </c>
      <c r="E8446" s="5">
        <f>VLOOKUP(A8446,'Daily Nat Light Offices Mtl'!$A$1:$G$366,7)</f>
        <v>668.88268499501794</v>
      </c>
      <c r="F8446">
        <f t="shared" si="528"/>
        <v>41.805167812188621</v>
      </c>
      <c r="G8446">
        <f t="shared" si="529"/>
        <v>116.1254661449684</v>
      </c>
      <c r="H8446">
        <f t="shared" si="530"/>
        <v>0.96771221787473671</v>
      </c>
    </row>
    <row r="8447" spans="1:8" x14ac:dyDescent="0.35">
      <c r="A8447" s="2">
        <v>35051</v>
      </c>
      <c r="B8447" s="3">
        <v>0.875</v>
      </c>
      <c r="C8447">
        <v>98.502700000000004</v>
      </c>
      <c r="D8447" s="4" t="b">
        <f t="shared" si="527"/>
        <v>1</v>
      </c>
      <c r="E8447" s="5">
        <f>VLOOKUP(A8447,'Daily Nat Light Offices Mtl'!$A$1:$G$366,7)</f>
        <v>668.88268499501794</v>
      </c>
      <c r="F8447">
        <f t="shared" si="528"/>
        <v>41.805167812188621</v>
      </c>
      <c r="G8447">
        <f t="shared" si="529"/>
        <v>116.1254661449684</v>
      </c>
      <c r="H8447">
        <f t="shared" si="530"/>
        <v>0.96771221787473671</v>
      </c>
    </row>
    <row r="8448" spans="1:8" x14ac:dyDescent="0.35">
      <c r="A8448" s="2">
        <v>35051</v>
      </c>
      <c r="B8448" s="3">
        <v>0.91666666666666663</v>
      </c>
      <c r="C8448">
        <v>98.502700000000004</v>
      </c>
      <c r="D8448" s="4" t="b">
        <f t="shared" si="527"/>
        <v>0</v>
      </c>
      <c r="E8448" s="5">
        <f>VLOOKUP(A8448,'Daily Nat Light Offices Mtl'!$A$1:$G$366,7)</f>
        <v>668.88268499501794</v>
      </c>
      <c r="F8448">
        <f t="shared" si="528"/>
        <v>0</v>
      </c>
      <c r="G8448">
        <f t="shared" si="529"/>
        <v>0</v>
      </c>
      <c r="H8448">
        <f t="shared" si="530"/>
        <v>0</v>
      </c>
    </row>
    <row r="8449" spans="1:8" x14ac:dyDescent="0.35">
      <c r="A8449" s="2">
        <v>35051</v>
      </c>
      <c r="B8449" s="3">
        <v>0.95833333333333337</v>
      </c>
      <c r="C8449">
        <v>49.251399999999997</v>
      </c>
      <c r="D8449" s="4" t="b">
        <f t="shared" si="527"/>
        <v>0</v>
      </c>
      <c r="E8449" s="5">
        <f>VLOOKUP(A8449,'Daily Nat Light Offices Mtl'!$A$1:$G$366,7)</f>
        <v>668.88268499501794</v>
      </c>
      <c r="F8449">
        <f t="shared" si="528"/>
        <v>0</v>
      </c>
      <c r="G8449">
        <f t="shared" si="529"/>
        <v>0</v>
      </c>
      <c r="H8449">
        <f t="shared" si="530"/>
        <v>0</v>
      </c>
    </row>
    <row r="8450" spans="1:8" x14ac:dyDescent="0.35">
      <c r="A8450" s="2">
        <v>35052</v>
      </c>
      <c r="B8450" s="3">
        <v>0</v>
      </c>
      <c r="C8450">
        <v>49.251399999999997</v>
      </c>
      <c r="D8450" s="4" t="b">
        <f t="shared" ref="D8450:D8513" si="531">AND(B8450&gt;$B$6,B8450&lt;$B$24,E8450&gt;0)</f>
        <v>0</v>
      </c>
      <c r="E8450" s="5">
        <f>VLOOKUP(A8450,'Daily Nat Light Offices Mtl'!$A$1:$G$366,7)</f>
        <v>668.17113284665595</v>
      </c>
      <c r="F8450">
        <f t="shared" si="528"/>
        <v>0</v>
      </c>
      <c r="G8450">
        <f t="shared" si="529"/>
        <v>0</v>
      </c>
      <c r="H8450">
        <f t="shared" si="530"/>
        <v>0</v>
      </c>
    </row>
    <row r="8451" spans="1:8" x14ac:dyDescent="0.35">
      <c r="A8451" s="2">
        <v>35052</v>
      </c>
      <c r="B8451" s="3">
        <v>4.1666666666666664E-2</v>
      </c>
      <c r="C8451">
        <v>49.251399999999997</v>
      </c>
      <c r="D8451" s="4" t="b">
        <f t="shared" si="531"/>
        <v>0</v>
      </c>
      <c r="E8451" s="5">
        <f>VLOOKUP(A8451,'Daily Nat Light Offices Mtl'!$A$1:$G$366,7)</f>
        <v>668.17113284665595</v>
      </c>
      <c r="F8451">
        <f t="shared" ref="F8451:F8514" si="532">IF(D8451,E8451/16,0)</f>
        <v>0</v>
      </c>
      <c r="G8451">
        <f t="shared" ref="G8451:G8514" si="533">CONVERT(F8451*10^4,"J","Wh")</f>
        <v>0</v>
      </c>
      <c r="H8451">
        <f t="shared" ref="H8451:H8514" si="534">G8451/$J$2</f>
        <v>0</v>
      </c>
    </row>
    <row r="8452" spans="1:8" x14ac:dyDescent="0.35">
      <c r="A8452" s="2">
        <v>35052</v>
      </c>
      <c r="B8452" s="3">
        <v>8.3333333333333329E-2</v>
      </c>
      <c r="C8452">
        <v>49.251399999999997</v>
      </c>
      <c r="D8452" s="4" t="b">
        <f t="shared" si="531"/>
        <v>0</v>
      </c>
      <c r="E8452" s="5">
        <f>VLOOKUP(A8452,'Daily Nat Light Offices Mtl'!$A$1:$G$366,7)</f>
        <v>668.17113284665595</v>
      </c>
      <c r="F8452">
        <f t="shared" si="532"/>
        <v>0</v>
      </c>
      <c r="G8452">
        <f t="shared" si="533"/>
        <v>0</v>
      </c>
      <c r="H8452">
        <f t="shared" si="534"/>
        <v>0</v>
      </c>
    </row>
    <row r="8453" spans="1:8" x14ac:dyDescent="0.35">
      <c r="A8453" s="2">
        <v>35052</v>
      </c>
      <c r="B8453" s="3">
        <v>0.125</v>
      </c>
      <c r="C8453">
        <v>49.251399999999997</v>
      </c>
      <c r="D8453" s="4" t="b">
        <f t="shared" si="531"/>
        <v>0</v>
      </c>
      <c r="E8453" s="5">
        <f>VLOOKUP(A8453,'Daily Nat Light Offices Mtl'!$A$1:$G$366,7)</f>
        <v>668.17113284665595</v>
      </c>
      <c r="F8453">
        <f t="shared" si="532"/>
        <v>0</v>
      </c>
      <c r="G8453">
        <f t="shared" si="533"/>
        <v>0</v>
      </c>
      <c r="H8453">
        <f t="shared" si="534"/>
        <v>0</v>
      </c>
    </row>
    <row r="8454" spans="1:8" x14ac:dyDescent="0.35">
      <c r="A8454" s="2">
        <v>35052</v>
      </c>
      <c r="B8454" s="3">
        <v>0.16666666666666666</v>
      </c>
      <c r="C8454">
        <v>49.251399999999997</v>
      </c>
      <c r="D8454" s="4" t="b">
        <f t="shared" si="531"/>
        <v>0</v>
      </c>
      <c r="E8454" s="5">
        <f>VLOOKUP(A8454,'Daily Nat Light Offices Mtl'!$A$1:$G$366,7)</f>
        <v>668.17113284665595</v>
      </c>
      <c r="F8454">
        <f t="shared" si="532"/>
        <v>0</v>
      </c>
      <c r="G8454">
        <f t="shared" si="533"/>
        <v>0</v>
      </c>
      <c r="H8454">
        <f t="shared" si="534"/>
        <v>0</v>
      </c>
    </row>
    <row r="8455" spans="1:8" x14ac:dyDescent="0.35">
      <c r="A8455" s="2">
        <v>35052</v>
      </c>
      <c r="B8455" s="3">
        <v>0.20833333333333334</v>
      </c>
      <c r="C8455">
        <v>49.251399999999997</v>
      </c>
      <c r="D8455" s="4" t="b">
        <f t="shared" si="531"/>
        <v>1</v>
      </c>
      <c r="E8455" s="5">
        <f>VLOOKUP(A8455,'Daily Nat Light Offices Mtl'!$A$1:$G$366,7)</f>
        <v>668.17113284665595</v>
      </c>
      <c r="F8455">
        <f t="shared" si="532"/>
        <v>41.760695802915997</v>
      </c>
      <c r="G8455">
        <f t="shared" si="533"/>
        <v>116.00193278587777</v>
      </c>
      <c r="H8455">
        <f t="shared" si="534"/>
        <v>0.96668277321564811</v>
      </c>
    </row>
    <row r="8456" spans="1:8" x14ac:dyDescent="0.35">
      <c r="A8456" s="2">
        <v>35052</v>
      </c>
      <c r="B8456" s="3">
        <v>0.25</v>
      </c>
      <c r="C8456">
        <v>49.251399999999997</v>
      </c>
      <c r="D8456" s="4" t="b">
        <f t="shared" si="531"/>
        <v>1</v>
      </c>
      <c r="E8456" s="5">
        <f>VLOOKUP(A8456,'Daily Nat Light Offices Mtl'!$A$1:$G$366,7)</f>
        <v>668.17113284665595</v>
      </c>
      <c r="F8456">
        <f t="shared" si="532"/>
        <v>41.760695802915997</v>
      </c>
      <c r="G8456">
        <f t="shared" si="533"/>
        <v>116.00193278587777</v>
      </c>
      <c r="H8456">
        <f t="shared" si="534"/>
        <v>0.96668277321564811</v>
      </c>
    </row>
    <row r="8457" spans="1:8" x14ac:dyDescent="0.35">
      <c r="A8457" s="2">
        <v>35052</v>
      </c>
      <c r="B8457" s="3">
        <v>0.29166666666666669</v>
      </c>
      <c r="C8457">
        <v>431.34399999999999</v>
      </c>
      <c r="D8457" s="4" t="b">
        <f t="shared" si="531"/>
        <v>1</v>
      </c>
      <c r="E8457" s="5">
        <f>VLOOKUP(A8457,'Daily Nat Light Offices Mtl'!$A$1:$G$366,7)</f>
        <v>668.17113284665595</v>
      </c>
      <c r="F8457">
        <f t="shared" si="532"/>
        <v>41.760695802915997</v>
      </c>
      <c r="G8457">
        <f t="shared" si="533"/>
        <v>116.00193278587777</v>
      </c>
      <c r="H8457">
        <f t="shared" si="534"/>
        <v>0.96668277321564811</v>
      </c>
    </row>
    <row r="8458" spans="1:8" x14ac:dyDescent="0.35">
      <c r="A8458" s="2">
        <v>35052</v>
      </c>
      <c r="B8458" s="3">
        <v>0.33333333333333331</v>
      </c>
      <c r="C8458">
        <v>2193.48</v>
      </c>
      <c r="D8458" s="4" t="b">
        <f t="shared" si="531"/>
        <v>1</v>
      </c>
      <c r="E8458" s="5">
        <f>VLOOKUP(A8458,'Daily Nat Light Offices Mtl'!$A$1:$G$366,7)</f>
        <v>668.17113284665595</v>
      </c>
      <c r="F8458">
        <f t="shared" si="532"/>
        <v>41.760695802915997</v>
      </c>
      <c r="G8458">
        <f t="shared" si="533"/>
        <v>116.00193278587777</v>
      </c>
      <c r="H8458">
        <f t="shared" si="534"/>
        <v>0.96668277321564811</v>
      </c>
    </row>
    <row r="8459" spans="1:8" x14ac:dyDescent="0.35">
      <c r="A8459" s="2">
        <v>35052</v>
      </c>
      <c r="B8459" s="3">
        <v>0.375</v>
      </c>
      <c r="C8459">
        <v>5758.17</v>
      </c>
      <c r="D8459" s="4" t="b">
        <f t="shared" si="531"/>
        <v>1</v>
      </c>
      <c r="E8459" s="5">
        <f>VLOOKUP(A8459,'Daily Nat Light Offices Mtl'!$A$1:$G$366,7)</f>
        <v>668.17113284665595</v>
      </c>
      <c r="F8459">
        <f t="shared" si="532"/>
        <v>41.760695802915997</v>
      </c>
      <c r="G8459">
        <f t="shared" si="533"/>
        <v>116.00193278587777</v>
      </c>
      <c r="H8459">
        <f t="shared" si="534"/>
        <v>0.96668277321564811</v>
      </c>
    </row>
    <row r="8460" spans="1:8" x14ac:dyDescent="0.35">
      <c r="A8460" s="2">
        <v>35052</v>
      </c>
      <c r="B8460" s="3">
        <v>0.41666666666666669</v>
      </c>
      <c r="C8460">
        <v>10322.799999999999</v>
      </c>
      <c r="D8460" s="4" t="b">
        <f t="shared" si="531"/>
        <v>1</v>
      </c>
      <c r="E8460" s="5">
        <f>VLOOKUP(A8460,'Daily Nat Light Offices Mtl'!$A$1:$G$366,7)</f>
        <v>668.17113284665595</v>
      </c>
      <c r="F8460">
        <f t="shared" si="532"/>
        <v>41.760695802915997</v>
      </c>
      <c r="G8460">
        <f t="shared" si="533"/>
        <v>116.00193278587777</v>
      </c>
      <c r="H8460">
        <f t="shared" si="534"/>
        <v>0.96668277321564811</v>
      </c>
    </row>
    <row r="8461" spans="1:8" x14ac:dyDescent="0.35">
      <c r="A8461" s="2">
        <v>35052</v>
      </c>
      <c r="B8461" s="3">
        <v>0.45833333333333331</v>
      </c>
      <c r="C8461">
        <v>13113.6</v>
      </c>
      <c r="D8461" s="4" t="b">
        <f t="shared" si="531"/>
        <v>1</v>
      </c>
      <c r="E8461" s="5">
        <f>VLOOKUP(A8461,'Daily Nat Light Offices Mtl'!$A$1:$G$366,7)</f>
        <v>668.17113284665595</v>
      </c>
      <c r="F8461">
        <f t="shared" si="532"/>
        <v>41.760695802915997</v>
      </c>
      <c r="G8461">
        <f t="shared" si="533"/>
        <v>116.00193278587777</v>
      </c>
      <c r="H8461">
        <f t="shared" si="534"/>
        <v>0.96668277321564811</v>
      </c>
    </row>
    <row r="8462" spans="1:8" x14ac:dyDescent="0.35">
      <c r="A8462" s="2">
        <v>35052</v>
      </c>
      <c r="B8462" s="3">
        <v>0.5</v>
      </c>
      <c r="C8462">
        <v>12231</v>
      </c>
      <c r="D8462" s="4" t="b">
        <f t="shared" si="531"/>
        <v>1</v>
      </c>
      <c r="E8462" s="5">
        <f>VLOOKUP(A8462,'Daily Nat Light Offices Mtl'!$A$1:$G$366,7)</f>
        <v>668.17113284665595</v>
      </c>
      <c r="F8462">
        <f t="shared" si="532"/>
        <v>41.760695802915997</v>
      </c>
      <c r="G8462">
        <f t="shared" si="533"/>
        <v>116.00193278587777</v>
      </c>
      <c r="H8462">
        <f t="shared" si="534"/>
        <v>0.96668277321564811</v>
      </c>
    </row>
    <row r="8463" spans="1:8" x14ac:dyDescent="0.35">
      <c r="A8463" s="2">
        <v>35052</v>
      </c>
      <c r="B8463" s="3">
        <v>0.54166666666666663</v>
      </c>
      <c r="C8463">
        <v>8359.83</v>
      </c>
      <c r="D8463" s="4" t="b">
        <f t="shared" si="531"/>
        <v>1</v>
      </c>
      <c r="E8463" s="5">
        <f>VLOOKUP(A8463,'Daily Nat Light Offices Mtl'!$A$1:$G$366,7)</f>
        <v>668.17113284665595</v>
      </c>
      <c r="F8463">
        <f t="shared" si="532"/>
        <v>41.760695802915997</v>
      </c>
      <c r="G8463">
        <f t="shared" si="533"/>
        <v>116.00193278587777</v>
      </c>
      <c r="H8463">
        <f t="shared" si="534"/>
        <v>0.96668277321564811</v>
      </c>
    </row>
    <row r="8464" spans="1:8" x14ac:dyDescent="0.35">
      <c r="A8464" s="2">
        <v>35052</v>
      </c>
      <c r="B8464" s="3">
        <v>0.58333333333333337</v>
      </c>
      <c r="C8464">
        <v>3951.68</v>
      </c>
      <c r="D8464" s="4" t="b">
        <f t="shared" si="531"/>
        <v>1</v>
      </c>
      <c r="E8464" s="5">
        <f>VLOOKUP(A8464,'Daily Nat Light Offices Mtl'!$A$1:$G$366,7)</f>
        <v>668.17113284665595</v>
      </c>
      <c r="F8464">
        <f t="shared" si="532"/>
        <v>41.760695802915997</v>
      </c>
      <c r="G8464">
        <f t="shared" si="533"/>
        <v>116.00193278587777</v>
      </c>
      <c r="H8464">
        <f t="shared" si="534"/>
        <v>0.96668277321564811</v>
      </c>
    </row>
    <row r="8465" spans="1:8" x14ac:dyDescent="0.35">
      <c r="A8465" s="2">
        <v>35052</v>
      </c>
      <c r="B8465" s="3">
        <v>0.625</v>
      </c>
      <c r="C8465">
        <v>1592.34</v>
      </c>
      <c r="D8465" s="4" t="b">
        <f t="shared" si="531"/>
        <v>1</v>
      </c>
      <c r="E8465" s="5">
        <f>VLOOKUP(A8465,'Daily Nat Light Offices Mtl'!$A$1:$G$366,7)</f>
        <v>668.17113284665595</v>
      </c>
      <c r="F8465">
        <f t="shared" si="532"/>
        <v>41.760695802915997</v>
      </c>
      <c r="G8465">
        <f t="shared" si="533"/>
        <v>116.00193278587777</v>
      </c>
      <c r="H8465">
        <f t="shared" si="534"/>
        <v>0.96668277321564811</v>
      </c>
    </row>
    <row r="8466" spans="1:8" x14ac:dyDescent="0.35">
      <c r="A8466" s="2">
        <v>35052</v>
      </c>
      <c r="B8466" s="3">
        <v>0.66666666666666663</v>
      </c>
      <c r="C8466">
        <v>886.524</v>
      </c>
      <c r="D8466" s="4" t="b">
        <f t="shared" si="531"/>
        <v>1</v>
      </c>
      <c r="E8466" s="5">
        <f>VLOOKUP(A8466,'Daily Nat Light Offices Mtl'!$A$1:$G$366,7)</f>
        <v>668.17113284665595</v>
      </c>
      <c r="F8466">
        <f t="shared" si="532"/>
        <v>41.760695802915997</v>
      </c>
      <c r="G8466">
        <f t="shared" si="533"/>
        <v>116.00193278587777</v>
      </c>
      <c r="H8466">
        <f t="shared" si="534"/>
        <v>0.96668277321564811</v>
      </c>
    </row>
    <row r="8467" spans="1:8" x14ac:dyDescent="0.35">
      <c r="A8467" s="2">
        <v>35052</v>
      </c>
      <c r="B8467" s="3">
        <v>0.70833333333333337</v>
      </c>
      <c r="C8467">
        <v>788.02200000000005</v>
      </c>
      <c r="D8467" s="4" t="b">
        <f t="shared" si="531"/>
        <v>1</v>
      </c>
      <c r="E8467" s="5">
        <f>VLOOKUP(A8467,'Daily Nat Light Offices Mtl'!$A$1:$G$366,7)</f>
        <v>668.17113284665595</v>
      </c>
      <c r="F8467">
        <f t="shared" si="532"/>
        <v>41.760695802915997</v>
      </c>
      <c r="G8467">
        <f t="shared" si="533"/>
        <v>116.00193278587777</v>
      </c>
      <c r="H8467">
        <f t="shared" si="534"/>
        <v>0.96668277321564811</v>
      </c>
    </row>
    <row r="8468" spans="1:8" x14ac:dyDescent="0.35">
      <c r="A8468" s="2">
        <v>35052</v>
      </c>
      <c r="B8468" s="3">
        <v>0.75</v>
      </c>
      <c r="C8468">
        <v>492.51400000000001</v>
      </c>
      <c r="D8468" s="4" t="b">
        <f t="shared" si="531"/>
        <v>1</v>
      </c>
      <c r="E8468" s="5">
        <f>VLOOKUP(A8468,'Daily Nat Light Offices Mtl'!$A$1:$G$366,7)</f>
        <v>668.17113284665595</v>
      </c>
      <c r="F8468">
        <f t="shared" si="532"/>
        <v>41.760695802915997</v>
      </c>
      <c r="G8468">
        <f t="shared" si="533"/>
        <v>116.00193278587777</v>
      </c>
      <c r="H8468">
        <f t="shared" si="534"/>
        <v>0.96668277321564811</v>
      </c>
    </row>
    <row r="8469" spans="1:8" x14ac:dyDescent="0.35">
      <c r="A8469" s="2">
        <v>35052</v>
      </c>
      <c r="B8469" s="3">
        <v>0.79166666666666663</v>
      </c>
      <c r="C8469">
        <v>295.50799999999998</v>
      </c>
      <c r="D8469" s="4" t="b">
        <f t="shared" si="531"/>
        <v>1</v>
      </c>
      <c r="E8469" s="5">
        <f>VLOOKUP(A8469,'Daily Nat Light Offices Mtl'!$A$1:$G$366,7)</f>
        <v>668.17113284665595</v>
      </c>
      <c r="F8469">
        <f t="shared" si="532"/>
        <v>41.760695802915997</v>
      </c>
      <c r="G8469">
        <f t="shared" si="533"/>
        <v>116.00193278587777</v>
      </c>
      <c r="H8469">
        <f t="shared" si="534"/>
        <v>0.96668277321564811</v>
      </c>
    </row>
    <row r="8470" spans="1:8" x14ac:dyDescent="0.35">
      <c r="A8470" s="2">
        <v>35052</v>
      </c>
      <c r="B8470" s="3">
        <v>0.83333333333333337</v>
      </c>
      <c r="C8470">
        <v>295.50799999999998</v>
      </c>
      <c r="D8470" s="4" t="b">
        <f t="shared" si="531"/>
        <v>1</v>
      </c>
      <c r="E8470" s="5">
        <f>VLOOKUP(A8470,'Daily Nat Light Offices Mtl'!$A$1:$G$366,7)</f>
        <v>668.17113284665595</v>
      </c>
      <c r="F8470">
        <f t="shared" si="532"/>
        <v>41.760695802915997</v>
      </c>
      <c r="G8470">
        <f t="shared" si="533"/>
        <v>116.00193278587777</v>
      </c>
      <c r="H8470">
        <f t="shared" si="534"/>
        <v>0.96668277321564811</v>
      </c>
    </row>
    <row r="8471" spans="1:8" x14ac:dyDescent="0.35">
      <c r="A8471" s="2">
        <v>35052</v>
      </c>
      <c r="B8471" s="3">
        <v>0.875</v>
      </c>
      <c r="C8471">
        <v>98.502700000000004</v>
      </c>
      <c r="D8471" s="4" t="b">
        <f t="shared" si="531"/>
        <v>1</v>
      </c>
      <c r="E8471" s="5">
        <f>VLOOKUP(A8471,'Daily Nat Light Offices Mtl'!$A$1:$G$366,7)</f>
        <v>668.17113284665595</v>
      </c>
      <c r="F8471">
        <f t="shared" si="532"/>
        <v>41.760695802915997</v>
      </c>
      <c r="G8471">
        <f t="shared" si="533"/>
        <v>116.00193278587777</v>
      </c>
      <c r="H8471">
        <f t="shared" si="534"/>
        <v>0.96668277321564811</v>
      </c>
    </row>
    <row r="8472" spans="1:8" x14ac:dyDescent="0.35">
      <c r="A8472" s="2">
        <v>35052</v>
      </c>
      <c r="B8472" s="3">
        <v>0.91666666666666663</v>
      </c>
      <c r="C8472">
        <v>98.502700000000004</v>
      </c>
      <c r="D8472" s="4" t="b">
        <f t="shared" si="531"/>
        <v>0</v>
      </c>
      <c r="E8472" s="5">
        <f>VLOOKUP(A8472,'Daily Nat Light Offices Mtl'!$A$1:$G$366,7)</f>
        <v>668.17113284665595</v>
      </c>
      <c r="F8472">
        <f t="shared" si="532"/>
        <v>0</v>
      </c>
      <c r="G8472">
        <f t="shared" si="533"/>
        <v>0</v>
      </c>
      <c r="H8472">
        <f t="shared" si="534"/>
        <v>0</v>
      </c>
    </row>
    <row r="8473" spans="1:8" x14ac:dyDescent="0.35">
      <c r="A8473" s="2">
        <v>35052</v>
      </c>
      <c r="B8473" s="3">
        <v>0.95833333333333337</v>
      </c>
      <c r="C8473">
        <v>49.251399999999997</v>
      </c>
      <c r="D8473" s="4" t="b">
        <f t="shared" si="531"/>
        <v>0</v>
      </c>
      <c r="E8473" s="5">
        <f>VLOOKUP(A8473,'Daily Nat Light Offices Mtl'!$A$1:$G$366,7)</f>
        <v>668.17113284665595</v>
      </c>
      <c r="F8473">
        <f t="shared" si="532"/>
        <v>0</v>
      </c>
      <c r="G8473">
        <f t="shared" si="533"/>
        <v>0</v>
      </c>
      <c r="H8473">
        <f t="shared" si="534"/>
        <v>0</v>
      </c>
    </row>
    <row r="8474" spans="1:8" x14ac:dyDescent="0.35">
      <c r="A8474" s="2">
        <v>35053</v>
      </c>
      <c r="B8474" s="3">
        <v>0</v>
      </c>
      <c r="C8474">
        <v>49.251399999999997</v>
      </c>
      <c r="D8474" s="4" t="b">
        <f t="shared" si="531"/>
        <v>0</v>
      </c>
      <c r="E8474" s="5">
        <f>VLOOKUP(A8474,'Daily Nat Light Offices Mtl'!$A$1:$G$366,7)</f>
        <v>669.93176322264469</v>
      </c>
      <c r="F8474">
        <f t="shared" si="532"/>
        <v>0</v>
      </c>
      <c r="G8474">
        <f t="shared" si="533"/>
        <v>0</v>
      </c>
      <c r="H8474">
        <f t="shared" si="534"/>
        <v>0</v>
      </c>
    </row>
    <row r="8475" spans="1:8" x14ac:dyDescent="0.35">
      <c r="A8475" s="2">
        <v>35053</v>
      </c>
      <c r="B8475" s="3">
        <v>4.1666666666666664E-2</v>
      </c>
      <c r="C8475">
        <v>49.251399999999997</v>
      </c>
      <c r="D8475" s="4" t="b">
        <f t="shared" si="531"/>
        <v>0</v>
      </c>
      <c r="E8475" s="5">
        <f>VLOOKUP(A8475,'Daily Nat Light Offices Mtl'!$A$1:$G$366,7)</f>
        <v>669.93176322264469</v>
      </c>
      <c r="F8475">
        <f t="shared" si="532"/>
        <v>0</v>
      </c>
      <c r="G8475">
        <f t="shared" si="533"/>
        <v>0</v>
      </c>
      <c r="H8475">
        <f t="shared" si="534"/>
        <v>0</v>
      </c>
    </row>
    <row r="8476" spans="1:8" x14ac:dyDescent="0.35">
      <c r="A8476" s="2">
        <v>35053</v>
      </c>
      <c r="B8476" s="3">
        <v>8.3333333333333329E-2</v>
      </c>
      <c r="C8476">
        <v>49.251399999999997</v>
      </c>
      <c r="D8476" s="4" t="b">
        <f t="shared" si="531"/>
        <v>0</v>
      </c>
      <c r="E8476" s="5">
        <f>VLOOKUP(A8476,'Daily Nat Light Offices Mtl'!$A$1:$G$366,7)</f>
        <v>669.93176322264469</v>
      </c>
      <c r="F8476">
        <f t="shared" si="532"/>
        <v>0</v>
      </c>
      <c r="G8476">
        <f t="shared" si="533"/>
        <v>0</v>
      </c>
      <c r="H8476">
        <f t="shared" si="534"/>
        <v>0</v>
      </c>
    </row>
    <row r="8477" spans="1:8" x14ac:dyDescent="0.35">
      <c r="A8477" s="2">
        <v>35053</v>
      </c>
      <c r="B8477" s="3">
        <v>0.125</v>
      </c>
      <c r="C8477">
        <v>49.251399999999997</v>
      </c>
      <c r="D8477" s="4" t="b">
        <f t="shared" si="531"/>
        <v>0</v>
      </c>
      <c r="E8477" s="5">
        <f>VLOOKUP(A8477,'Daily Nat Light Offices Mtl'!$A$1:$G$366,7)</f>
        <v>669.93176322264469</v>
      </c>
      <c r="F8477">
        <f t="shared" si="532"/>
        <v>0</v>
      </c>
      <c r="G8477">
        <f t="shared" si="533"/>
        <v>0</v>
      </c>
      <c r="H8477">
        <f t="shared" si="534"/>
        <v>0</v>
      </c>
    </row>
    <row r="8478" spans="1:8" x14ac:dyDescent="0.35">
      <c r="A8478" s="2">
        <v>35053</v>
      </c>
      <c r="B8478" s="3">
        <v>0.16666666666666666</v>
      </c>
      <c r="C8478">
        <v>49.251399999999997</v>
      </c>
      <c r="D8478" s="4" t="b">
        <f t="shared" si="531"/>
        <v>0</v>
      </c>
      <c r="E8478" s="5">
        <f>VLOOKUP(A8478,'Daily Nat Light Offices Mtl'!$A$1:$G$366,7)</f>
        <v>669.93176322264469</v>
      </c>
      <c r="F8478">
        <f t="shared" si="532"/>
        <v>0</v>
      </c>
      <c r="G8478">
        <f t="shared" si="533"/>
        <v>0</v>
      </c>
      <c r="H8478">
        <f t="shared" si="534"/>
        <v>0</v>
      </c>
    </row>
    <row r="8479" spans="1:8" x14ac:dyDescent="0.35">
      <c r="A8479" s="2">
        <v>35053</v>
      </c>
      <c r="B8479" s="3">
        <v>0.20833333333333334</v>
      </c>
      <c r="C8479">
        <v>49.251399999999997</v>
      </c>
      <c r="D8479" s="4" t="b">
        <f t="shared" si="531"/>
        <v>1</v>
      </c>
      <c r="E8479" s="5">
        <f>VLOOKUP(A8479,'Daily Nat Light Offices Mtl'!$A$1:$G$366,7)</f>
        <v>669.93176322264469</v>
      </c>
      <c r="F8479">
        <f t="shared" si="532"/>
        <v>41.870735201415293</v>
      </c>
      <c r="G8479">
        <f t="shared" si="533"/>
        <v>116.30759778170915</v>
      </c>
      <c r="H8479">
        <f t="shared" si="534"/>
        <v>0.96922998151424289</v>
      </c>
    </row>
    <row r="8480" spans="1:8" x14ac:dyDescent="0.35">
      <c r="A8480" s="2">
        <v>35053</v>
      </c>
      <c r="B8480" s="3">
        <v>0.25</v>
      </c>
      <c r="C8480">
        <v>49.251399999999997</v>
      </c>
      <c r="D8480" s="4" t="b">
        <f t="shared" si="531"/>
        <v>1</v>
      </c>
      <c r="E8480" s="5">
        <f>VLOOKUP(A8480,'Daily Nat Light Offices Mtl'!$A$1:$G$366,7)</f>
        <v>669.93176322264469</v>
      </c>
      <c r="F8480">
        <f t="shared" si="532"/>
        <v>41.870735201415293</v>
      </c>
      <c r="G8480">
        <f t="shared" si="533"/>
        <v>116.30759778170915</v>
      </c>
      <c r="H8480">
        <f t="shared" si="534"/>
        <v>0.96922998151424289</v>
      </c>
    </row>
    <row r="8481" spans="1:8" x14ac:dyDescent="0.35">
      <c r="A8481" s="2">
        <v>35053</v>
      </c>
      <c r="B8481" s="3">
        <v>0.29166666666666669</v>
      </c>
      <c r="C8481">
        <v>585.37400000000002</v>
      </c>
      <c r="D8481" s="4" t="b">
        <f t="shared" si="531"/>
        <v>1</v>
      </c>
      <c r="E8481" s="5">
        <f>VLOOKUP(A8481,'Daily Nat Light Offices Mtl'!$A$1:$G$366,7)</f>
        <v>669.93176322264469</v>
      </c>
      <c r="F8481">
        <f t="shared" si="532"/>
        <v>41.870735201415293</v>
      </c>
      <c r="G8481">
        <f t="shared" si="533"/>
        <v>116.30759778170915</v>
      </c>
      <c r="H8481">
        <f t="shared" si="534"/>
        <v>0.96922998151424289</v>
      </c>
    </row>
    <row r="8482" spans="1:8" x14ac:dyDescent="0.35">
      <c r="A8482" s="2">
        <v>35053</v>
      </c>
      <c r="B8482" s="3">
        <v>0.33333333333333331</v>
      </c>
      <c r="C8482">
        <v>3048.35</v>
      </c>
      <c r="D8482" s="4" t="b">
        <f t="shared" si="531"/>
        <v>1</v>
      </c>
      <c r="E8482" s="5">
        <f>VLOOKUP(A8482,'Daily Nat Light Offices Mtl'!$A$1:$G$366,7)</f>
        <v>669.93176322264469</v>
      </c>
      <c r="F8482">
        <f t="shared" si="532"/>
        <v>41.870735201415293</v>
      </c>
      <c r="G8482">
        <f t="shared" si="533"/>
        <v>116.30759778170915</v>
      </c>
      <c r="H8482">
        <f t="shared" si="534"/>
        <v>0.96922998151424289</v>
      </c>
    </row>
    <row r="8483" spans="1:8" x14ac:dyDescent="0.35">
      <c r="A8483" s="2">
        <v>35053</v>
      </c>
      <c r="B8483" s="3">
        <v>0.375</v>
      </c>
      <c r="C8483">
        <v>5864.7</v>
      </c>
      <c r="D8483" s="4" t="b">
        <f t="shared" si="531"/>
        <v>1</v>
      </c>
      <c r="E8483" s="5">
        <f>VLOOKUP(A8483,'Daily Nat Light Offices Mtl'!$A$1:$G$366,7)</f>
        <v>669.93176322264469</v>
      </c>
      <c r="F8483">
        <f t="shared" si="532"/>
        <v>41.870735201415293</v>
      </c>
      <c r="G8483">
        <f t="shared" si="533"/>
        <v>116.30759778170915</v>
      </c>
      <c r="H8483">
        <f t="shared" si="534"/>
        <v>0.96922998151424289</v>
      </c>
    </row>
    <row r="8484" spans="1:8" x14ac:dyDescent="0.35">
      <c r="A8484" s="2">
        <v>35053</v>
      </c>
      <c r="B8484" s="3">
        <v>0.41666666666666669</v>
      </c>
      <c r="C8484">
        <v>9621.77</v>
      </c>
      <c r="D8484" s="4" t="b">
        <f t="shared" si="531"/>
        <v>1</v>
      </c>
      <c r="E8484" s="5">
        <f>VLOOKUP(A8484,'Daily Nat Light Offices Mtl'!$A$1:$G$366,7)</f>
        <v>669.93176322264469</v>
      </c>
      <c r="F8484">
        <f t="shared" si="532"/>
        <v>41.870735201415293</v>
      </c>
      <c r="G8484">
        <f t="shared" si="533"/>
        <v>116.30759778170915</v>
      </c>
      <c r="H8484">
        <f t="shared" si="534"/>
        <v>0.96922998151424289</v>
      </c>
    </row>
    <row r="8485" spans="1:8" x14ac:dyDescent="0.35">
      <c r="A8485" s="2">
        <v>35053</v>
      </c>
      <c r="B8485" s="3">
        <v>0.45833333333333331</v>
      </c>
      <c r="C8485">
        <v>10344.4</v>
      </c>
      <c r="D8485" s="4" t="b">
        <f t="shared" si="531"/>
        <v>1</v>
      </c>
      <c r="E8485" s="5">
        <f>VLOOKUP(A8485,'Daily Nat Light Offices Mtl'!$A$1:$G$366,7)</f>
        <v>669.93176322264469</v>
      </c>
      <c r="F8485">
        <f t="shared" si="532"/>
        <v>41.870735201415293</v>
      </c>
      <c r="G8485">
        <f t="shared" si="533"/>
        <v>116.30759778170915</v>
      </c>
      <c r="H8485">
        <f t="shared" si="534"/>
        <v>0.96922998151424289</v>
      </c>
    </row>
    <row r="8486" spans="1:8" x14ac:dyDescent="0.35">
      <c r="A8486" s="2">
        <v>35053</v>
      </c>
      <c r="B8486" s="3">
        <v>0.5</v>
      </c>
      <c r="C8486">
        <v>8963.92</v>
      </c>
      <c r="D8486" s="4" t="b">
        <f t="shared" si="531"/>
        <v>1</v>
      </c>
      <c r="E8486" s="5">
        <f>VLOOKUP(A8486,'Daily Nat Light Offices Mtl'!$A$1:$G$366,7)</f>
        <v>669.93176322264469</v>
      </c>
      <c r="F8486">
        <f t="shared" si="532"/>
        <v>41.870735201415293</v>
      </c>
      <c r="G8486">
        <f t="shared" si="533"/>
        <v>116.30759778170915</v>
      </c>
      <c r="H8486">
        <f t="shared" si="534"/>
        <v>0.96922998151424289</v>
      </c>
    </row>
    <row r="8487" spans="1:8" x14ac:dyDescent="0.35">
      <c r="A8487" s="2">
        <v>35053</v>
      </c>
      <c r="B8487" s="3">
        <v>0.54166666666666663</v>
      </c>
      <c r="C8487">
        <v>6711.04</v>
      </c>
      <c r="D8487" s="4" t="b">
        <f t="shared" si="531"/>
        <v>1</v>
      </c>
      <c r="E8487" s="5">
        <f>VLOOKUP(A8487,'Daily Nat Light Offices Mtl'!$A$1:$G$366,7)</f>
        <v>669.93176322264469</v>
      </c>
      <c r="F8487">
        <f t="shared" si="532"/>
        <v>41.870735201415293</v>
      </c>
      <c r="G8487">
        <f t="shared" si="533"/>
        <v>116.30759778170915</v>
      </c>
      <c r="H8487">
        <f t="shared" si="534"/>
        <v>0.96922998151424289</v>
      </c>
    </row>
    <row r="8488" spans="1:8" x14ac:dyDescent="0.35">
      <c r="A8488" s="2">
        <v>35053</v>
      </c>
      <c r="B8488" s="3">
        <v>0.58333333333333337</v>
      </c>
      <c r="C8488">
        <v>4301.1899999999996</v>
      </c>
      <c r="D8488" s="4" t="b">
        <f t="shared" si="531"/>
        <v>1</v>
      </c>
      <c r="E8488" s="5">
        <f>VLOOKUP(A8488,'Daily Nat Light Offices Mtl'!$A$1:$G$366,7)</f>
        <v>669.93176322264469</v>
      </c>
      <c r="F8488">
        <f t="shared" si="532"/>
        <v>41.870735201415293</v>
      </c>
      <c r="G8488">
        <f t="shared" si="533"/>
        <v>116.30759778170915</v>
      </c>
      <c r="H8488">
        <f t="shared" si="534"/>
        <v>0.96922998151424289</v>
      </c>
    </row>
    <row r="8489" spans="1:8" x14ac:dyDescent="0.35">
      <c r="A8489" s="2">
        <v>35053</v>
      </c>
      <c r="B8489" s="3">
        <v>0.625</v>
      </c>
      <c r="C8489">
        <v>2099.77</v>
      </c>
      <c r="D8489" s="4" t="b">
        <f t="shared" si="531"/>
        <v>1</v>
      </c>
      <c r="E8489" s="5">
        <f>VLOOKUP(A8489,'Daily Nat Light Offices Mtl'!$A$1:$G$366,7)</f>
        <v>669.93176322264469</v>
      </c>
      <c r="F8489">
        <f t="shared" si="532"/>
        <v>41.870735201415293</v>
      </c>
      <c r="G8489">
        <f t="shared" si="533"/>
        <v>116.30759778170915</v>
      </c>
      <c r="H8489">
        <f t="shared" si="534"/>
        <v>0.96922998151424289</v>
      </c>
    </row>
    <row r="8490" spans="1:8" x14ac:dyDescent="0.35">
      <c r="A8490" s="2">
        <v>35053</v>
      </c>
      <c r="B8490" s="3">
        <v>0.66666666666666663</v>
      </c>
      <c r="C8490">
        <v>886.524</v>
      </c>
      <c r="D8490" s="4" t="b">
        <f t="shared" si="531"/>
        <v>1</v>
      </c>
      <c r="E8490" s="5">
        <f>VLOOKUP(A8490,'Daily Nat Light Offices Mtl'!$A$1:$G$366,7)</f>
        <v>669.93176322264469</v>
      </c>
      <c r="F8490">
        <f t="shared" si="532"/>
        <v>41.870735201415293</v>
      </c>
      <c r="G8490">
        <f t="shared" si="533"/>
        <v>116.30759778170915</v>
      </c>
      <c r="H8490">
        <f t="shared" si="534"/>
        <v>0.96922998151424289</v>
      </c>
    </row>
    <row r="8491" spans="1:8" x14ac:dyDescent="0.35">
      <c r="A8491" s="2">
        <v>35053</v>
      </c>
      <c r="B8491" s="3">
        <v>0.70833333333333337</v>
      </c>
      <c r="C8491">
        <v>788.02200000000005</v>
      </c>
      <c r="D8491" s="4" t="b">
        <f t="shared" si="531"/>
        <v>1</v>
      </c>
      <c r="E8491" s="5">
        <f>VLOOKUP(A8491,'Daily Nat Light Offices Mtl'!$A$1:$G$366,7)</f>
        <v>669.93176322264469</v>
      </c>
      <c r="F8491">
        <f t="shared" si="532"/>
        <v>41.870735201415293</v>
      </c>
      <c r="G8491">
        <f t="shared" si="533"/>
        <v>116.30759778170915</v>
      </c>
      <c r="H8491">
        <f t="shared" si="534"/>
        <v>0.96922998151424289</v>
      </c>
    </row>
    <row r="8492" spans="1:8" x14ac:dyDescent="0.35">
      <c r="A8492" s="2">
        <v>35053</v>
      </c>
      <c r="B8492" s="3">
        <v>0.75</v>
      </c>
      <c r="C8492">
        <v>492.51400000000001</v>
      </c>
      <c r="D8492" s="4" t="b">
        <f t="shared" si="531"/>
        <v>1</v>
      </c>
      <c r="E8492" s="5">
        <f>VLOOKUP(A8492,'Daily Nat Light Offices Mtl'!$A$1:$G$366,7)</f>
        <v>669.93176322264469</v>
      </c>
      <c r="F8492">
        <f t="shared" si="532"/>
        <v>41.870735201415293</v>
      </c>
      <c r="G8492">
        <f t="shared" si="533"/>
        <v>116.30759778170915</v>
      </c>
      <c r="H8492">
        <f t="shared" si="534"/>
        <v>0.96922998151424289</v>
      </c>
    </row>
    <row r="8493" spans="1:8" x14ac:dyDescent="0.35">
      <c r="A8493" s="2">
        <v>35053</v>
      </c>
      <c r="B8493" s="3">
        <v>0.79166666666666663</v>
      </c>
      <c r="C8493">
        <v>295.50799999999998</v>
      </c>
      <c r="D8493" s="4" t="b">
        <f t="shared" si="531"/>
        <v>1</v>
      </c>
      <c r="E8493" s="5">
        <f>VLOOKUP(A8493,'Daily Nat Light Offices Mtl'!$A$1:$G$366,7)</f>
        <v>669.93176322264469</v>
      </c>
      <c r="F8493">
        <f t="shared" si="532"/>
        <v>41.870735201415293</v>
      </c>
      <c r="G8493">
        <f t="shared" si="533"/>
        <v>116.30759778170915</v>
      </c>
      <c r="H8493">
        <f t="shared" si="534"/>
        <v>0.96922998151424289</v>
      </c>
    </row>
    <row r="8494" spans="1:8" x14ac:dyDescent="0.35">
      <c r="A8494" s="2">
        <v>35053</v>
      </c>
      <c r="B8494" s="3">
        <v>0.83333333333333337</v>
      </c>
      <c r="C8494">
        <v>295.50799999999998</v>
      </c>
      <c r="D8494" s="4" t="b">
        <f t="shared" si="531"/>
        <v>1</v>
      </c>
      <c r="E8494" s="5">
        <f>VLOOKUP(A8494,'Daily Nat Light Offices Mtl'!$A$1:$G$366,7)</f>
        <v>669.93176322264469</v>
      </c>
      <c r="F8494">
        <f t="shared" si="532"/>
        <v>41.870735201415293</v>
      </c>
      <c r="G8494">
        <f t="shared" si="533"/>
        <v>116.30759778170915</v>
      </c>
      <c r="H8494">
        <f t="shared" si="534"/>
        <v>0.96922998151424289</v>
      </c>
    </row>
    <row r="8495" spans="1:8" x14ac:dyDescent="0.35">
      <c r="A8495" s="2">
        <v>35053</v>
      </c>
      <c r="B8495" s="3">
        <v>0.875</v>
      </c>
      <c r="C8495">
        <v>98.502700000000004</v>
      </c>
      <c r="D8495" s="4" t="b">
        <f t="shared" si="531"/>
        <v>1</v>
      </c>
      <c r="E8495" s="5">
        <f>VLOOKUP(A8495,'Daily Nat Light Offices Mtl'!$A$1:$G$366,7)</f>
        <v>669.93176322264469</v>
      </c>
      <c r="F8495">
        <f t="shared" si="532"/>
        <v>41.870735201415293</v>
      </c>
      <c r="G8495">
        <f t="shared" si="533"/>
        <v>116.30759778170915</v>
      </c>
      <c r="H8495">
        <f t="shared" si="534"/>
        <v>0.96922998151424289</v>
      </c>
    </row>
    <row r="8496" spans="1:8" x14ac:dyDescent="0.35">
      <c r="A8496" s="2">
        <v>35053</v>
      </c>
      <c r="B8496" s="3">
        <v>0.91666666666666663</v>
      </c>
      <c r="C8496">
        <v>98.502700000000004</v>
      </c>
      <c r="D8496" s="4" t="b">
        <f t="shared" si="531"/>
        <v>0</v>
      </c>
      <c r="E8496" s="5">
        <f>VLOOKUP(A8496,'Daily Nat Light Offices Mtl'!$A$1:$G$366,7)</f>
        <v>669.93176322264469</v>
      </c>
      <c r="F8496">
        <f t="shared" si="532"/>
        <v>0</v>
      </c>
      <c r="G8496">
        <f t="shared" si="533"/>
        <v>0</v>
      </c>
      <c r="H8496">
        <f t="shared" si="534"/>
        <v>0</v>
      </c>
    </row>
    <row r="8497" spans="1:8" x14ac:dyDescent="0.35">
      <c r="A8497" s="2">
        <v>35053</v>
      </c>
      <c r="B8497" s="3">
        <v>0.95833333333333337</v>
      </c>
      <c r="C8497">
        <v>49.251399999999997</v>
      </c>
      <c r="D8497" s="4" t="b">
        <f t="shared" si="531"/>
        <v>0</v>
      </c>
      <c r="E8497" s="5">
        <f>VLOOKUP(A8497,'Daily Nat Light Offices Mtl'!$A$1:$G$366,7)</f>
        <v>669.93176322264469</v>
      </c>
      <c r="F8497">
        <f t="shared" si="532"/>
        <v>0</v>
      </c>
      <c r="G8497">
        <f t="shared" si="533"/>
        <v>0</v>
      </c>
      <c r="H8497">
        <f t="shared" si="534"/>
        <v>0</v>
      </c>
    </row>
    <row r="8498" spans="1:8" x14ac:dyDescent="0.35">
      <c r="A8498" s="2">
        <v>35054</v>
      </c>
      <c r="B8498" s="3">
        <v>0</v>
      </c>
      <c r="C8498">
        <v>49.251399999999997</v>
      </c>
      <c r="D8498" s="4" t="b">
        <f t="shared" si="531"/>
        <v>0</v>
      </c>
      <c r="E8498" s="5">
        <f>VLOOKUP(A8498,'Daily Nat Light Offices Mtl'!$A$1:$G$366,7)</f>
        <v>677.78848486080892</v>
      </c>
      <c r="F8498">
        <f t="shared" si="532"/>
        <v>0</v>
      </c>
      <c r="G8498">
        <f t="shared" si="533"/>
        <v>0</v>
      </c>
      <c r="H8498">
        <f t="shared" si="534"/>
        <v>0</v>
      </c>
    </row>
    <row r="8499" spans="1:8" x14ac:dyDescent="0.35">
      <c r="A8499" s="2">
        <v>35054</v>
      </c>
      <c r="B8499" s="3">
        <v>4.1666666666666664E-2</v>
      </c>
      <c r="C8499">
        <v>49.251399999999997</v>
      </c>
      <c r="D8499" s="4" t="b">
        <f t="shared" si="531"/>
        <v>0</v>
      </c>
      <c r="E8499" s="5">
        <f>VLOOKUP(A8499,'Daily Nat Light Offices Mtl'!$A$1:$G$366,7)</f>
        <v>677.78848486080892</v>
      </c>
      <c r="F8499">
        <f t="shared" si="532"/>
        <v>0</v>
      </c>
      <c r="G8499">
        <f t="shared" si="533"/>
        <v>0</v>
      </c>
      <c r="H8499">
        <f t="shared" si="534"/>
        <v>0</v>
      </c>
    </row>
    <row r="8500" spans="1:8" x14ac:dyDescent="0.35">
      <c r="A8500" s="2">
        <v>35054</v>
      </c>
      <c r="B8500" s="3">
        <v>8.3333333333333329E-2</v>
      </c>
      <c r="C8500">
        <v>49.251399999999997</v>
      </c>
      <c r="D8500" s="4" t="b">
        <f t="shared" si="531"/>
        <v>0</v>
      </c>
      <c r="E8500" s="5">
        <f>VLOOKUP(A8500,'Daily Nat Light Offices Mtl'!$A$1:$G$366,7)</f>
        <v>677.78848486080892</v>
      </c>
      <c r="F8500">
        <f t="shared" si="532"/>
        <v>0</v>
      </c>
      <c r="G8500">
        <f t="shared" si="533"/>
        <v>0</v>
      </c>
      <c r="H8500">
        <f t="shared" si="534"/>
        <v>0</v>
      </c>
    </row>
    <row r="8501" spans="1:8" x14ac:dyDescent="0.35">
      <c r="A8501" s="2">
        <v>35054</v>
      </c>
      <c r="B8501" s="3">
        <v>0.125</v>
      </c>
      <c r="C8501">
        <v>49.251399999999997</v>
      </c>
      <c r="D8501" s="4" t="b">
        <f t="shared" si="531"/>
        <v>0</v>
      </c>
      <c r="E8501" s="5">
        <f>VLOOKUP(A8501,'Daily Nat Light Offices Mtl'!$A$1:$G$366,7)</f>
        <v>677.78848486080892</v>
      </c>
      <c r="F8501">
        <f t="shared" si="532"/>
        <v>0</v>
      </c>
      <c r="G8501">
        <f t="shared" si="533"/>
        <v>0</v>
      </c>
      <c r="H8501">
        <f t="shared" si="534"/>
        <v>0</v>
      </c>
    </row>
    <row r="8502" spans="1:8" x14ac:dyDescent="0.35">
      <c r="A8502" s="2">
        <v>35054</v>
      </c>
      <c r="B8502" s="3">
        <v>0.16666666666666666</v>
      </c>
      <c r="C8502">
        <v>49.251399999999997</v>
      </c>
      <c r="D8502" s="4" t="b">
        <f t="shared" si="531"/>
        <v>0</v>
      </c>
      <c r="E8502" s="5">
        <f>VLOOKUP(A8502,'Daily Nat Light Offices Mtl'!$A$1:$G$366,7)</f>
        <v>677.78848486080892</v>
      </c>
      <c r="F8502">
        <f t="shared" si="532"/>
        <v>0</v>
      </c>
      <c r="G8502">
        <f t="shared" si="533"/>
        <v>0</v>
      </c>
      <c r="H8502">
        <f t="shared" si="534"/>
        <v>0</v>
      </c>
    </row>
    <row r="8503" spans="1:8" x14ac:dyDescent="0.35">
      <c r="A8503" s="2">
        <v>35054</v>
      </c>
      <c r="B8503" s="3">
        <v>0.20833333333333334</v>
      </c>
      <c r="C8503">
        <v>49.251399999999997</v>
      </c>
      <c r="D8503" s="4" t="b">
        <f t="shared" si="531"/>
        <v>1</v>
      </c>
      <c r="E8503" s="5">
        <f>VLOOKUP(A8503,'Daily Nat Light Offices Mtl'!$A$1:$G$366,7)</f>
        <v>677.78848486080892</v>
      </c>
      <c r="F8503">
        <f t="shared" si="532"/>
        <v>42.361780303800558</v>
      </c>
      <c r="G8503">
        <f t="shared" si="533"/>
        <v>117.67161195500157</v>
      </c>
      <c r="H8503">
        <f t="shared" si="534"/>
        <v>0.98059676629167969</v>
      </c>
    </row>
    <row r="8504" spans="1:8" x14ac:dyDescent="0.35">
      <c r="A8504" s="2">
        <v>35054</v>
      </c>
      <c r="B8504" s="3">
        <v>0.25</v>
      </c>
      <c r="C8504">
        <v>49.251399999999997</v>
      </c>
      <c r="D8504" s="4" t="b">
        <f t="shared" si="531"/>
        <v>1</v>
      </c>
      <c r="E8504" s="5">
        <f>VLOOKUP(A8504,'Daily Nat Light Offices Mtl'!$A$1:$G$366,7)</f>
        <v>677.78848486080892</v>
      </c>
      <c r="F8504">
        <f t="shared" si="532"/>
        <v>42.361780303800558</v>
      </c>
      <c r="G8504">
        <f t="shared" si="533"/>
        <v>117.67161195500157</v>
      </c>
      <c r="H8504">
        <f t="shared" si="534"/>
        <v>0.98059676629167969</v>
      </c>
    </row>
    <row r="8505" spans="1:8" x14ac:dyDescent="0.35">
      <c r="A8505" s="2">
        <v>35054</v>
      </c>
      <c r="B8505" s="3">
        <v>0.29166666666666669</v>
      </c>
      <c r="C8505">
        <v>399.06599999999997</v>
      </c>
      <c r="D8505" s="4" t="b">
        <f t="shared" si="531"/>
        <v>1</v>
      </c>
      <c r="E8505" s="5">
        <f>VLOOKUP(A8505,'Daily Nat Light Offices Mtl'!$A$1:$G$366,7)</f>
        <v>677.78848486080892</v>
      </c>
      <c r="F8505">
        <f t="shared" si="532"/>
        <v>42.361780303800558</v>
      </c>
      <c r="G8505">
        <f t="shared" si="533"/>
        <v>117.67161195500157</v>
      </c>
      <c r="H8505">
        <f t="shared" si="534"/>
        <v>0.98059676629167969</v>
      </c>
    </row>
    <row r="8506" spans="1:8" x14ac:dyDescent="0.35">
      <c r="A8506" s="2">
        <v>35054</v>
      </c>
      <c r="B8506" s="3">
        <v>0.33333333333333331</v>
      </c>
      <c r="C8506">
        <v>1628.43</v>
      </c>
      <c r="D8506" s="4" t="b">
        <f t="shared" si="531"/>
        <v>1</v>
      </c>
      <c r="E8506" s="5">
        <f>VLOOKUP(A8506,'Daily Nat Light Offices Mtl'!$A$1:$G$366,7)</f>
        <v>677.78848486080892</v>
      </c>
      <c r="F8506">
        <f t="shared" si="532"/>
        <v>42.361780303800558</v>
      </c>
      <c r="G8506">
        <f t="shared" si="533"/>
        <v>117.67161195500157</v>
      </c>
      <c r="H8506">
        <f t="shared" si="534"/>
        <v>0.98059676629167969</v>
      </c>
    </row>
    <row r="8507" spans="1:8" x14ac:dyDescent="0.35">
      <c r="A8507" s="2">
        <v>35054</v>
      </c>
      <c r="B8507" s="3">
        <v>0.375</v>
      </c>
      <c r="C8507">
        <v>2846.16</v>
      </c>
      <c r="D8507" s="4" t="b">
        <f t="shared" si="531"/>
        <v>1</v>
      </c>
      <c r="E8507" s="5">
        <f>VLOOKUP(A8507,'Daily Nat Light Offices Mtl'!$A$1:$G$366,7)</f>
        <v>677.78848486080892</v>
      </c>
      <c r="F8507">
        <f t="shared" si="532"/>
        <v>42.361780303800558</v>
      </c>
      <c r="G8507">
        <f t="shared" si="533"/>
        <v>117.67161195500157</v>
      </c>
      <c r="H8507">
        <f t="shared" si="534"/>
        <v>0.98059676629167969</v>
      </c>
    </row>
    <row r="8508" spans="1:8" x14ac:dyDescent="0.35">
      <c r="A8508" s="2">
        <v>35054</v>
      </c>
      <c r="B8508" s="3">
        <v>0.41666666666666669</v>
      </c>
      <c r="C8508">
        <v>2583.2800000000002</v>
      </c>
      <c r="D8508" s="4" t="b">
        <f t="shared" si="531"/>
        <v>1</v>
      </c>
      <c r="E8508" s="5">
        <f>VLOOKUP(A8508,'Daily Nat Light Offices Mtl'!$A$1:$G$366,7)</f>
        <v>677.78848486080892</v>
      </c>
      <c r="F8508">
        <f t="shared" si="532"/>
        <v>42.361780303800558</v>
      </c>
      <c r="G8508">
        <f t="shared" si="533"/>
        <v>117.67161195500157</v>
      </c>
      <c r="H8508">
        <f t="shared" si="534"/>
        <v>0.98059676629167969</v>
      </c>
    </row>
    <row r="8509" spans="1:8" x14ac:dyDescent="0.35">
      <c r="A8509" s="2">
        <v>35054</v>
      </c>
      <c r="B8509" s="3">
        <v>0.45833333333333331</v>
      </c>
      <c r="C8509">
        <v>3812.04</v>
      </c>
      <c r="D8509" s="4" t="b">
        <f t="shared" si="531"/>
        <v>1</v>
      </c>
      <c r="E8509" s="5">
        <f>VLOOKUP(A8509,'Daily Nat Light Offices Mtl'!$A$1:$G$366,7)</f>
        <v>677.78848486080892</v>
      </c>
      <c r="F8509">
        <f t="shared" si="532"/>
        <v>42.361780303800558</v>
      </c>
      <c r="G8509">
        <f t="shared" si="533"/>
        <v>117.67161195500157</v>
      </c>
      <c r="H8509">
        <f t="shared" si="534"/>
        <v>0.98059676629167969</v>
      </c>
    </row>
    <row r="8510" spans="1:8" x14ac:dyDescent="0.35">
      <c r="A8510" s="2">
        <v>35054</v>
      </c>
      <c r="B8510" s="3">
        <v>0.5</v>
      </c>
      <c r="C8510">
        <v>4045.04</v>
      </c>
      <c r="D8510" s="4" t="b">
        <f t="shared" si="531"/>
        <v>1</v>
      </c>
      <c r="E8510" s="5">
        <f>VLOOKUP(A8510,'Daily Nat Light Offices Mtl'!$A$1:$G$366,7)</f>
        <v>677.78848486080892</v>
      </c>
      <c r="F8510">
        <f t="shared" si="532"/>
        <v>42.361780303800558</v>
      </c>
      <c r="G8510">
        <f t="shared" si="533"/>
        <v>117.67161195500157</v>
      </c>
      <c r="H8510">
        <f t="shared" si="534"/>
        <v>0.98059676629167969</v>
      </c>
    </row>
    <row r="8511" spans="1:8" x14ac:dyDescent="0.35">
      <c r="A8511" s="2">
        <v>35054</v>
      </c>
      <c r="B8511" s="3">
        <v>0.54166666666666663</v>
      </c>
      <c r="C8511">
        <v>3676.61</v>
      </c>
      <c r="D8511" s="4" t="b">
        <f t="shared" si="531"/>
        <v>1</v>
      </c>
      <c r="E8511" s="5">
        <f>VLOOKUP(A8511,'Daily Nat Light Offices Mtl'!$A$1:$G$366,7)</f>
        <v>677.78848486080892</v>
      </c>
      <c r="F8511">
        <f t="shared" si="532"/>
        <v>42.361780303800558</v>
      </c>
      <c r="G8511">
        <f t="shared" si="533"/>
        <v>117.67161195500157</v>
      </c>
      <c r="H8511">
        <f t="shared" si="534"/>
        <v>0.98059676629167969</v>
      </c>
    </row>
    <row r="8512" spans="1:8" x14ac:dyDescent="0.35">
      <c r="A8512" s="2">
        <v>35054</v>
      </c>
      <c r="B8512" s="3">
        <v>0.58333333333333337</v>
      </c>
      <c r="C8512">
        <v>2678.87</v>
      </c>
      <c r="D8512" s="4" t="b">
        <f t="shared" si="531"/>
        <v>1</v>
      </c>
      <c r="E8512" s="5">
        <f>VLOOKUP(A8512,'Daily Nat Light Offices Mtl'!$A$1:$G$366,7)</f>
        <v>677.78848486080892</v>
      </c>
      <c r="F8512">
        <f t="shared" si="532"/>
        <v>42.361780303800558</v>
      </c>
      <c r="G8512">
        <f t="shared" si="533"/>
        <v>117.67161195500157</v>
      </c>
      <c r="H8512">
        <f t="shared" si="534"/>
        <v>0.98059676629167969</v>
      </c>
    </row>
    <row r="8513" spans="1:8" x14ac:dyDescent="0.35">
      <c r="A8513" s="2">
        <v>35054</v>
      </c>
      <c r="B8513" s="3">
        <v>0.625</v>
      </c>
      <c r="C8513">
        <v>1250.97</v>
      </c>
      <c r="D8513" s="4" t="b">
        <f t="shared" si="531"/>
        <v>1</v>
      </c>
      <c r="E8513" s="5">
        <f>VLOOKUP(A8513,'Daily Nat Light Offices Mtl'!$A$1:$G$366,7)</f>
        <v>677.78848486080892</v>
      </c>
      <c r="F8513">
        <f t="shared" si="532"/>
        <v>42.361780303800558</v>
      </c>
      <c r="G8513">
        <f t="shared" si="533"/>
        <v>117.67161195500157</v>
      </c>
      <c r="H8513">
        <f t="shared" si="534"/>
        <v>0.98059676629167969</v>
      </c>
    </row>
    <row r="8514" spans="1:8" x14ac:dyDescent="0.35">
      <c r="A8514" s="2">
        <v>35054</v>
      </c>
      <c r="B8514" s="3">
        <v>0.66666666666666663</v>
      </c>
      <c r="C8514">
        <v>886.524</v>
      </c>
      <c r="D8514" s="4" t="b">
        <f t="shared" ref="D8514:D8577" si="535">AND(B8514&gt;$B$6,B8514&lt;$B$24,E8514&gt;0)</f>
        <v>1</v>
      </c>
      <c r="E8514" s="5">
        <f>VLOOKUP(A8514,'Daily Nat Light Offices Mtl'!$A$1:$G$366,7)</f>
        <v>677.78848486080892</v>
      </c>
      <c r="F8514">
        <f t="shared" si="532"/>
        <v>42.361780303800558</v>
      </c>
      <c r="G8514">
        <f t="shared" si="533"/>
        <v>117.67161195500157</v>
      </c>
      <c r="H8514">
        <f t="shared" si="534"/>
        <v>0.98059676629167969</v>
      </c>
    </row>
    <row r="8515" spans="1:8" x14ac:dyDescent="0.35">
      <c r="A8515" s="2">
        <v>35054</v>
      </c>
      <c r="B8515" s="3">
        <v>0.70833333333333337</v>
      </c>
      <c r="C8515">
        <v>788.02200000000005</v>
      </c>
      <c r="D8515" s="4" t="b">
        <f t="shared" si="535"/>
        <v>1</v>
      </c>
      <c r="E8515" s="5">
        <f>VLOOKUP(A8515,'Daily Nat Light Offices Mtl'!$A$1:$G$366,7)</f>
        <v>677.78848486080892</v>
      </c>
      <c r="F8515">
        <f t="shared" ref="F8515:F8578" si="536">IF(D8515,E8515/16,0)</f>
        <v>42.361780303800558</v>
      </c>
      <c r="G8515">
        <f t="shared" ref="G8515:G8578" si="537">CONVERT(F8515*10^4,"J","Wh")</f>
        <v>117.67161195500157</v>
      </c>
      <c r="H8515">
        <f t="shared" ref="H8515:H8578" si="538">G8515/$J$2</f>
        <v>0.98059676629167969</v>
      </c>
    </row>
    <row r="8516" spans="1:8" x14ac:dyDescent="0.35">
      <c r="A8516" s="2">
        <v>35054</v>
      </c>
      <c r="B8516" s="3">
        <v>0.75</v>
      </c>
      <c r="C8516">
        <v>492.51400000000001</v>
      </c>
      <c r="D8516" s="4" t="b">
        <f t="shared" si="535"/>
        <v>1</v>
      </c>
      <c r="E8516" s="5">
        <f>VLOOKUP(A8516,'Daily Nat Light Offices Mtl'!$A$1:$G$366,7)</f>
        <v>677.78848486080892</v>
      </c>
      <c r="F8516">
        <f t="shared" si="536"/>
        <v>42.361780303800558</v>
      </c>
      <c r="G8516">
        <f t="shared" si="537"/>
        <v>117.67161195500157</v>
      </c>
      <c r="H8516">
        <f t="shared" si="538"/>
        <v>0.98059676629167969</v>
      </c>
    </row>
    <row r="8517" spans="1:8" x14ac:dyDescent="0.35">
      <c r="A8517" s="2">
        <v>35054</v>
      </c>
      <c r="B8517" s="3">
        <v>0.79166666666666663</v>
      </c>
      <c r="C8517">
        <v>295.50799999999998</v>
      </c>
      <c r="D8517" s="4" t="b">
        <f t="shared" si="535"/>
        <v>1</v>
      </c>
      <c r="E8517" s="5">
        <f>VLOOKUP(A8517,'Daily Nat Light Offices Mtl'!$A$1:$G$366,7)</f>
        <v>677.78848486080892</v>
      </c>
      <c r="F8517">
        <f t="shared" si="536"/>
        <v>42.361780303800558</v>
      </c>
      <c r="G8517">
        <f t="shared" si="537"/>
        <v>117.67161195500157</v>
      </c>
      <c r="H8517">
        <f t="shared" si="538"/>
        <v>0.98059676629167969</v>
      </c>
    </row>
    <row r="8518" spans="1:8" x14ac:dyDescent="0.35">
      <c r="A8518" s="2">
        <v>35054</v>
      </c>
      <c r="B8518" s="3">
        <v>0.83333333333333337</v>
      </c>
      <c r="C8518">
        <v>295.50799999999998</v>
      </c>
      <c r="D8518" s="4" t="b">
        <f t="shared" si="535"/>
        <v>1</v>
      </c>
      <c r="E8518" s="5">
        <f>VLOOKUP(A8518,'Daily Nat Light Offices Mtl'!$A$1:$G$366,7)</f>
        <v>677.78848486080892</v>
      </c>
      <c r="F8518">
        <f t="shared" si="536"/>
        <v>42.361780303800558</v>
      </c>
      <c r="G8518">
        <f t="shared" si="537"/>
        <v>117.67161195500157</v>
      </c>
      <c r="H8518">
        <f t="shared" si="538"/>
        <v>0.98059676629167969</v>
      </c>
    </row>
    <row r="8519" spans="1:8" x14ac:dyDescent="0.35">
      <c r="A8519" s="2">
        <v>35054</v>
      </c>
      <c r="B8519" s="3">
        <v>0.875</v>
      </c>
      <c r="C8519">
        <v>98.502700000000004</v>
      </c>
      <c r="D8519" s="4" t="b">
        <f t="shared" si="535"/>
        <v>1</v>
      </c>
      <c r="E8519" s="5">
        <f>VLOOKUP(A8519,'Daily Nat Light Offices Mtl'!$A$1:$G$366,7)</f>
        <v>677.78848486080892</v>
      </c>
      <c r="F8519">
        <f t="shared" si="536"/>
        <v>42.361780303800558</v>
      </c>
      <c r="G8519">
        <f t="shared" si="537"/>
        <v>117.67161195500157</v>
      </c>
      <c r="H8519">
        <f t="shared" si="538"/>
        <v>0.98059676629167969</v>
      </c>
    </row>
    <row r="8520" spans="1:8" x14ac:dyDescent="0.35">
      <c r="A8520" s="2">
        <v>35054</v>
      </c>
      <c r="B8520" s="3">
        <v>0.91666666666666663</v>
      </c>
      <c r="C8520">
        <v>98.502700000000004</v>
      </c>
      <c r="D8520" s="4" t="b">
        <f t="shared" si="535"/>
        <v>0</v>
      </c>
      <c r="E8520" s="5">
        <f>VLOOKUP(A8520,'Daily Nat Light Offices Mtl'!$A$1:$G$366,7)</f>
        <v>677.78848486080892</v>
      </c>
      <c r="F8520">
        <f t="shared" si="536"/>
        <v>0</v>
      </c>
      <c r="G8520">
        <f t="shared" si="537"/>
        <v>0</v>
      </c>
      <c r="H8520">
        <f t="shared" si="538"/>
        <v>0</v>
      </c>
    </row>
    <row r="8521" spans="1:8" x14ac:dyDescent="0.35">
      <c r="A8521" s="2">
        <v>35054</v>
      </c>
      <c r="B8521" s="3">
        <v>0.95833333333333337</v>
      </c>
      <c r="C8521">
        <v>49.251399999999997</v>
      </c>
      <c r="D8521" s="4" t="b">
        <f t="shared" si="535"/>
        <v>0</v>
      </c>
      <c r="E8521" s="5">
        <f>VLOOKUP(A8521,'Daily Nat Light Offices Mtl'!$A$1:$G$366,7)</f>
        <v>677.78848486080892</v>
      </c>
      <c r="F8521">
        <f t="shared" si="536"/>
        <v>0</v>
      </c>
      <c r="G8521">
        <f t="shared" si="537"/>
        <v>0</v>
      </c>
      <c r="H8521">
        <f t="shared" si="538"/>
        <v>0</v>
      </c>
    </row>
    <row r="8522" spans="1:8" x14ac:dyDescent="0.35">
      <c r="A8522" s="2">
        <v>35055</v>
      </c>
      <c r="B8522" s="3">
        <v>0</v>
      </c>
      <c r="C8522">
        <v>49.251399999999997</v>
      </c>
      <c r="D8522" s="4" t="b">
        <f t="shared" si="535"/>
        <v>0</v>
      </c>
      <c r="E8522" s="5">
        <f>VLOOKUP(A8522,'Daily Nat Light Offices Mtl'!$A$1:$G$366,7)</f>
        <v>666.98692559529866</v>
      </c>
      <c r="F8522">
        <f t="shared" si="536"/>
        <v>0</v>
      </c>
      <c r="G8522">
        <f t="shared" si="537"/>
        <v>0</v>
      </c>
      <c r="H8522">
        <f t="shared" si="538"/>
        <v>0</v>
      </c>
    </row>
    <row r="8523" spans="1:8" x14ac:dyDescent="0.35">
      <c r="A8523" s="2">
        <v>35055</v>
      </c>
      <c r="B8523" s="3">
        <v>4.1666666666666664E-2</v>
      </c>
      <c r="C8523">
        <v>49.251399999999997</v>
      </c>
      <c r="D8523" s="4" t="b">
        <f t="shared" si="535"/>
        <v>0</v>
      </c>
      <c r="E8523" s="5">
        <f>VLOOKUP(A8523,'Daily Nat Light Offices Mtl'!$A$1:$G$366,7)</f>
        <v>666.98692559529866</v>
      </c>
      <c r="F8523">
        <f t="shared" si="536"/>
        <v>0</v>
      </c>
      <c r="G8523">
        <f t="shared" si="537"/>
        <v>0</v>
      </c>
      <c r="H8523">
        <f t="shared" si="538"/>
        <v>0</v>
      </c>
    </row>
    <row r="8524" spans="1:8" x14ac:dyDescent="0.35">
      <c r="A8524" s="2">
        <v>35055</v>
      </c>
      <c r="B8524" s="3">
        <v>8.3333333333333329E-2</v>
      </c>
      <c r="C8524">
        <v>49.251399999999997</v>
      </c>
      <c r="D8524" s="4" t="b">
        <f t="shared" si="535"/>
        <v>0</v>
      </c>
      <c r="E8524" s="5">
        <f>VLOOKUP(A8524,'Daily Nat Light Offices Mtl'!$A$1:$G$366,7)</f>
        <v>666.98692559529866</v>
      </c>
      <c r="F8524">
        <f t="shared" si="536"/>
        <v>0</v>
      </c>
      <c r="G8524">
        <f t="shared" si="537"/>
        <v>0</v>
      </c>
      <c r="H8524">
        <f t="shared" si="538"/>
        <v>0</v>
      </c>
    </row>
    <row r="8525" spans="1:8" x14ac:dyDescent="0.35">
      <c r="A8525" s="2">
        <v>35055</v>
      </c>
      <c r="B8525" s="3">
        <v>0.125</v>
      </c>
      <c r="C8525">
        <v>49.251399999999997</v>
      </c>
      <c r="D8525" s="4" t="b">
        <f t="shared" si="535"/>
        <v>0</v>
      </c>
      <c r="E8525" s="5">
        <f>VLOOKUP(A8525,'Daily Nat Light Offices Mtl'!$A$1:$G$366,7)</f>
        <v>666.98692559529866</v>
      </c>
      <c r="F8525">
        <f t="shared" si="536"/>
        <v>0</v>
      </c>
      <c r="G8525">
        <f t="shared" si="537"/>
        <v>0</v>
      </c>
      <c r="H8525">
        <f t="shared" si="538"/>
        <v>0</v>
      </c>
    </row>
    <row r="8526" spans="1:8" x14ac:dyDescent="0.35">
      <c r="A8526" s="2">
        <v>35055</v>
      </c>
      <c r="B8526" s="3">
        <v>0.16666666666666666</v>
      </c>
      <c r="C8526">
        <v>49.251399999999997</v>
      </c>
      <c r="D8526" s="4" t="b">
        <f t="shared" si="535"/>
        <v>0</v>
      </c>
      <c r="E8526" s="5">
        <f>VLOOKUP(A8526,'Daily Nat Light Offices Mtl'!$A$1:$G$366,7)</f>
        <v>666.98692559529866</v>
      </c>
      <c r="F8526">
        <f t="shared" si="536"/>
        <v>0</v>
      </c>
      <c r="G8526">
        <f t="shared" si="537"/>
        <v>0</v>
      </c>
      <c r="H8526">
        <f t="shared" si="538"/>
        <v>0</v>
      </c>
    </row>
    <row r="8527" spans="1:8" x14ac:dyDescent="0.35">
      <c r="A8527" s="2">
        <v>35055</v>
      </c>
      <c r="B8527" s="3">
        <v>0.20833333333333334</v>
      </c>
      <c r="C8527">
        <v>49.251399999999997</v>
      </c>
      <c r="D8527" s="4" t="b">
        <f t="shared" si="535"/>
        <v>1</v>
      </c>
      <c r="E8527" s="5">
        <f>VLOOKUP(A8527,'Daily Nat Light Offices Mtl'!$A$1:$G$366,7)</f>
        <v>666.98692559529866</v>
      </c>
      <c r="F8527">
        <f t="shared" si="536"/>
        <v>41.686682849706166</v>
      </c>
      <c r="G8527">
        <f t="shared" si="537"/>
        <v>115.7963412491838</v>
      </c>
      <c r="H8527">
        <f t="shared" si="538"/>
        <v>0.96496951040986501</v>
      </c>
    </row>
    <row r="8528" spans="1:8" x14ac:dyDescent="0.35">
      <c r="A8528" s="2">
        <v>35055</v>
      </c>
      <c r="B8528" s="3">
        <v>0.25</v>
      </c>
      <c r="C8528">
        <v>49.251399999999997</v>
      </c>
      <c r="D8528" s="4" t="b">
        <f t="shared" si="535"/>
        <v>1</v>
      </c>
      <c r="E8528" s="5">
        <f>VLOOKUP(A8528,'Daily Nat Light Offices Mtl'!$A$1:$G$366,7)</f>
        <v>666.98692559529866</v>
      </c>
      <c r="F8528">
        <f t="shared" si="536"/>
        <v>41.686682849706166</v>
      </c>
      <c r="G8528">
        <f t="shared" si="537"/>
        <v>115.7963412491838</v>
      </c>
      <c r="H8528">
        <f t="shared" si="538"/>
        <v>0.96496951040986501</v>
      </c>
    </row>
    <row r="8529" spans="1:8" x14ac:dyDescent="0.35">
      <c r="A8529" s="2">
        <v>35055</v>
      </c>
      <c r="B8529" s="3">
        <v>0.29166666666666669</v>
      </c>
      <c r="C8529">
        <v>427.209</v>
      </c>
      <c r="D8529" s="4" t="b">
        <f t="shared" si="535"/>
        <v>1</v>
      </c>
      <c r="E8529" s="5">
        <f>VLOOKUP(A8529,'Daily Nat Light Offices Mtl'!$A$1:$G$366,7)</f>
        <v>666.98692559529866</v>
      </c>
      <c r="F8529">
        <f t="shared" si="536"/>
        <v>41.686682849706166</v>
      </c>
      <c r="G8529">
        <f t="shared" si="537"/>
        <v>115.7963412491838</v>
      </c>
      <c r="H8529">
        <f t="shared" si="538"/>
        <v>0.96496951040986501</v>
      </c>
    </row>
    <row r="8530" spans="1:8" x14ac:dyDescent="0.35">
      <c r="A8530" s="2">
        <v>35055</v>
      </c>
      <c r="B8530" s="3">
        <v>0.33333333333333331</v>
      </c>
      <c r="C8530">
        <v>2158.33</v>
      </c>
      <c r="D8530" s="4" t="b">
        <f t="shared" si="535"/>
        <v>1</v>
      </c>
      <c r="E8530" s="5">
        <f>VLOOKUP(A8530,'Daily Nat Light Offices Mtl'!$A$1:$G$366,7)</f>
        <v>666.98692559529866</v>
      </c>
      <c r="F8530">
        <f t="shared" si="536"/>
        <v>41.686682849706166</v>
      </c>
      <c r="G8530">
        <f t="shared" si="537"/>
        <v>115.7963412491838</v>
      </c>
      <c r="H8530">
        <f t="shared" si="538"/>
        <v>0.96496951040986501</v>
      </c>
    </row>
    <row r="8531" spans="1:8" x14ac:dyDescent="0.35">
      <c r="A8531" s="2">
        <v>35055</v>
      </c>
      <c r="B8531" s="3">
        <v>0.375</v>
      </c>
      <c r="C8531">
        <v>5719.02</v>
      </c>
      <c r="D8531" s="4" t="b">
        <f t="shared" si="535"/>
        <v>1</v>
      </c>
      <c r="E8531" s="5">
        <f>VLOOKUP(A8531,'Daily Nat Light Offices Mtl'!$A$1:$G$366,7)</f>
        <v>666.98692559529866</v>
      </c>
      <c r="F8531">
        <f t="shared" si="536"/>
        <v>41.686682849706166</v>
      </c>
      <c r="G8531">
        <f t="shared" si="537"/>
        <v>115.7963412491838</v>
      </c>
      <c r="H8531">
        <f t="shared" si="538"/>
        <v>0.96496951040986501</v>
      </c>
    </row>
    <row r="8532" spans="1:8" x14ac:dyDescent="0.35">
      <c r="A8532" s="2">
        <v>35055</v>
      </c>
      <c r="B8532" s="3">
        <v>0.41666666666666669</v>
      </c>
      <c r="C8532">
        <v>10900.3</v>
      </c>
      <c r="D8532" s="4" t="b">
        <f t="shared" si="535"/>
        <v>1</v>
      </c>
      <c r="E8532" s="5">
        <f>VLOOKUP(A8532,'Daily Nat Light Offices Mtl'!$A$1:$G$366,7)</f>
        <v>666.98692559529866</v>
      </c>
      <c r="F8532">
        <f t="shared" si="536"/>
        <v>41.686682849706166</v>
      </c>
      <c r="G8532">
        <f t="shared" si="537"/>
        <v>115.7963412491838</v>
      </c>
      <c r="H8532">
        <f t="shared" si="538"/>
        <v>0.96496951040986501</v>
      </c>
    </row>
    <row r="8533" spans="1:8" x14ac:dyDescent="0.35">
      <c r="A8533" s="2">
        <v>35055</v>
      </c>
      <c r="B8533" s="3">
        <v>0.45833333333333331</v>
      </c>
      <c r="C8533">
        <v>14546</v>
      </c>
      <c r="D8533" s="4" t="b">
        <f t="shared" si="535"/>
        <v>1</v>
      </c>
      <c r="E8533" s="5">
        <f>VLOOKUP(A8533,'Daily Nat Light Offices Mtl'!$A$1:$G$366,7)</f>
        <v>666.98692559529866</v>
      </c>
      <c r="F8533">
        <f t="shared" si="536"/>
        <v>41.686682849706166</v>
      </c>
      <c r="G8533">
        <f t="shared" si="537"/>
        <v>115.7963412491838</v>
      </c>
      <c r="H8533">
        <f t="shared" si="538"/>
        <v>0.96496951040986501</v>
      </c>
    </row>
    <row r="8534" spans="1:8" x14ac:dyDescent="0.35">
      <c r="A8534" s="2">
        <v>35055</v>
      </c>
      <c r="B8534" s="3">
        <v>0.5</v>
      </c>
      <c r="C8534">
        <v>13520.9</v>
      </c>
      <c r="D8534" s="4" t="b">
        <f t="shared" si="535"/>
        <v>1</v>
      </c>
      <c r="E8534" s="5">
        <f>VLOOKUP(A8534,'Daily Nat Light Offices Mtl'!$A$1:$G$366,7)</f>
        <v>666.98692559529866</v>
      </c>
      <c r="F8534">
        <f t="shared" si="536"/>
        <v>41.686682849706166</v>
      </c>
      <c r="G8534">
        <f t="shared" si="537"/>
        <v>115.7963412491838</v>
      </c>
      <c r="H8534">
        <f t="shared" si="538"/>
        <v>0.96496951040986501</v>
      </c>
    </row>
    <row r="8535" spans="1:8" x14ac:dyDescent="0.35">
      <c r="A8535" s="2">
        <v>35055</v>
      </c>
      <c r="B8535" s="3">
        <v>0.54166666666666663</v>
      </c>
      <c r="C8535">
        <v>9295.41</v>
      </c>
      <c r="D8535" s="4" t="b">
        <f t="shared" si="535"/>
        <v>1</v>
      </c>
      <c r="E8535" s="5">
        <f>VLOOKUP(A8535,'Daily Nat Light Offices Mtl'!$A$1:$G$366,7)</f>
        <v>666.98692559529866</v>
      </c>
      <c r="F8535">
        <f t="shared" si="536"/>
        <v>41.686682849706166</v>
      </c>
      <c r="G8535">
        <f t="shared" si="537"/>
        <v>115.7963412491838</v>
      </c>
      <c r="H8535">
        <f t="shared" si="538"/>
        <v>0.96496951040986501</v>
      </c>
    </row>
    <row r="8536" spans="1:8" x14ac:dyDescent="0.35">
      <c r="A8536" s="2">
        <v>35055</v>
      </c>
      <c r="B8536" s="3">
        <v>0.58333333333333337</v>
      </c>
      <c r="C8536">
        <v>3844.65</v>
      </c>
      <c r="D8536" s="4" t="b">
        <f t="shared" si="535"/>
        <v>1</v>
      </c>
      <c r="E8536" s="5">
        <f>VLOOKUP(A8536,'Daily Nat Light Offices Mtl'!$A$1:$G$366,7)</f>
        <v>666.98692559529866</v>
      </c>
      <c r="F8536">
        <f t="shared" si="536"/>
        <v>41.686682849706166</v>
      </c>
      <c r="G8536">
        <f t="shared" si="537"/>
        <v>115.7963412491838</v>
      </c>
      <c r="H8536">
        <f t="shared" si="538"/>
        <v>0.96496951040986501</v>
      </c>
    </row>
    <row r="8537" spans="1:8" x14ac:dyDescent="0.35">
      <c r="A8537" s="2">
        <v>35055</v>
      </c>
      <c r="B8537" s="3">
        <v>0.625</v>
      </c>
      <c r="C8537">
        <v>1855.99</v>
      </c>
      <c r="D8537" s="4" t="b">
        <f t="shared" si="535"/>
        <v>1</v>
      </c>
      <c r="E8537" s="5">
        <f>VLOOKUP(A8537,'Daily Nat Light Offices Mtl'!$A$1:$G$366,7)</f>
        <v>666.98692559529866</v>
      </c>
      <c r="F8537">
        <f t="shared" si="536"/>
        <v>41.686682849706166</v>
      </c>
      <c r="G8537">
        <f t="shared" si="537"/>
        <v>115.7963412491838</v>
      </c>
      <c r="H8537">
        <f t="shared" si="538"/>
        <v>0.96496951040986501</v>
      </c>
    </row>
    <row r="8538" spans="1:8" x14ac:dyDescent="0.35">
      <c r="A8538" s="2">
        <v>35055</v>
      </c>
      <c r="B8538" s="3">
        <v>0.66666666666666663</v>
      </c>
      <c r="C8538">
        <v>886.524</v>
      </c>
      <c r="D8538" s="4" t="b">
        <f t="shared" si="535"/>
        <v>1</v>
      </c>
      <c r="E8538" s="5">
        <f>VLOOKUP(A8538,'Daily Nat Light Offices Mtl'!$A$1:$G$366,7)</f>
        <v>666.98692559529866</v>
      </c>
      <c r="F8538">
        <f t="shared" si="536"/>
        <v>41.686682849706166</v>
      </c>
      <c r="G8538">
        <f t="shared" si="537"/>
        <v>115.7963412491838</v>
      </c>
      <c r="H8538">
        <f t="shared" si="538"/>
        <v>0.96496951040986501</v>
      </c>
    </row>
    <row r="8539" spans="1:8" x14ac:dyDescent="0.35">
      <c r="A8539" s="2">
        <v>35055</v>
      </c>
      <c r="B8539" s="3">
        <v>0.70833333333333337</v>
      </c>
      <c r="C8539">
        <v>788.02200000000005</v>
      </c>
      <c r="D8539" s="4" t="b">
        <f t="shared" si="535"/>
        <v>1</v>
      </c>
      <c r="E8539" s="5">
        <f>VLOOKUP(A8539,'Daily Nat Light Offices Mtl'!$A$1:$G$366,7)</f>
        <v>666.98692559529866</v>
      </c>
      <c r="F8539">
        <f t="shared" si="536"/>
        <v>41.686682849706166</v>
      </c>
      <c r="G8539">
        <f t="shared" si="537"/>
        <v>115.7963412491838</v>
      </c>
      <c r="H8539">
        <f t="shared" si="538"/>
        <v>0.96496951040986501</v>
      </c>
    </row>
    <row r="8540" spans="1:8" x14ac:dyDescent="0.35">
      <c r="A8540" s="2">
        <v>35055</v>
      </c>
      <c r="B8540" s="3">
        <v>0.75</v>
      </c>
      <c r="C8540">
        <v>492.51400000000001</v>
      </c>
      <c r="D8540" s="4" t="b">
        <f t="shared" si="535"/>
        <v>1</v>
      </c>
      <c r="E8540" s="5">
        <f>VLOOKUP(A8540,'Daily Nat Light Offices Mtl'!$A$1:$G$366,7)</f>
        <v>666.98692559529866</v>
      </c>
      <c r="F8540">
        <f t="shared" si="536"/>
        <v>41.686682849706166</v>
      </c>
      <c r="G8540">
        <f t="shared" si="537"/>
        <v>115.7963412491838</v>
      </c>
      <c r="H8540">
        <f t="shared" si="538"/>
        <v>0.96496951040986501</v>
      </c>
    </row>
    <row r="8541" spans="1:8" x14ac:dyDescent="0.35">
      <c r="A8541" s="2">
        <v>35055</v>
      </c>
      <c r="B8541" s="3">
        <v>0.79166666666666663</v>
      </c>
      <c r="C8541">
        <v>295.50799999999998</v>
      </c>
      <c r="D8541" s="4" t="b">
        <f t="shared" si="535"/>
        <v>1</v>
      </c>
      <c r="E8541" s="5">
        <f>VLOOKUP(A8541,'Daily Nat Light Offices Mtl'!$A$1:$G$366,7)</f>
        <v>666.98692559529866</v>
      </c>
      <c r="F8541">
        <f t="shared" si="536"/>
        <v>41.686682849706166</v>
      </c>
      <c r="G8541">
        <f t="shared" si="537"/>
        <v>115.7963412491838</v>
      </c>
      <c r="H8541">
        <f t="shared" si="538"/>
        <v>0.96496951040986501</v>
      </c>
    </row>
    <row r="8542" spans="1:8" x14ac:dyDescent="0.35">
      <c r="A8542" s="2">
        <v>35055</v>
      </c>
      <c r="B8542" s="3">
        <v>0.83333333333333337</v>
      </c>
      <c r="C8542">
        <v>295.50799999999998</v>
      </c>
      <c r="D8542" s="4" t="b">
        <f t="shared" si="535"/>
        <v>1</v>
      </c>
      <c r="E8542" s="5">
        <f>VLOOKUP(A8542,'Daily Nat Light Offices Mtl'!$A$1:$G$366,7)</f>
        <v>666.98692559529866</v>
      </c>
      <c r="F8542">
        <f t="shared" si="536"/>
        <v>41.686682849706166</v>
      </c>
      <c r="G8542">
        <f t="shared" si="537"/>
        <v>115.7963412491838</v>
      </c>
      <c r="H8542">
        <f t="shared" si="538"/>
        <v>0.96496951040986501</v>
      </c>
    </row>
    <row r="8543" spans="1:8" x14ac:dyDescent="0.35">
      <c r="A8543" s="2">
        <v>35055</v>
      </c>
      <c r="B8543" s="3">
        <v>0.875</v>
      </c>
      <c r="C8543">
        <v>98.502700000000004</v>
      </c>
      <c r="D8543" s="4" t="b">
        <f t="shared" si="535"/>
        <v>1</v>
      </c>
      <c r="E8543" s="5">
        <f>VLOOKUP(A8543,'Daily Nat Light Offices Mtl'!$A$1:$G$366,7)</f>
        <v>666.98692559529866</v>
      </c>
      <c r="F8543">
        <f t="shared" si="536"/>
        <v>41.686682849706166</v>
      </c>
      <c r="G8543">
        <f t="shared" si="537"/>
        <v>115.7963412491838</v>
      </c>
      <c r="H8543">
        <f t="shared" si="538"/>
        <v>0.96496951040986501</v>
      </c>
    </row>
    <row r="8544" spans="1:8" x14ac:dyDescent="0.35">
      <c r="A8544" s="2">
        <v>35055</v>
      </c>
      <c r="B8544" s="3">
        <v>0.91666666666666663</v>
      </c>
      <c r="C8544">
        <v>98.502700000000004</v>
      </c>
      <c r="D8544" s="4" t="b">
        <f t="shared" si="535"/>
        <v>0</v>
      </c>
      <c r="E8544" s="5">
        <f>VLOOKUP(A8544,'Daily Nat Light Offices Mtl'!$A$1:$G$366,7)</f>
        <v>666.98692559529866</v>
      </c>
      <c r="F8544">
        <f t="shared" si="536"/>
        <v>0</v>
      </c>
      <c r="G8544">
        <f t="shared" si="537"/>
        <v>0</v>
      </c>
      <c r="H8544">
        <f t="shared" si="538"/>
        <v>0</v>
      </c>
    </row>
    <row r="8545" spans="1:8" x14ac:dyDescent="0.35">
      <c r="A8545" s="2">
        <v>35055</v>
      </c>
      <c r="B8545" s="3">
        <v>0.95833333333333337</v>
      </c>
      <c r="C8545">
        <v>49.251399999999997</v>
      </c>
      <c r="D8545" s="4" t="b">
        <f t="shared" si="535"/>
        <v>0</v>
      </c>
      <c r="E8545" s="5">
        <f>VLOOKUP(A8545,'Daily Nat Light Offices Mtl'!$A$1:$G$366,7)</f>
        <v>666.98692559529866</v>
      </c>
      <c r="F8545">
        <f t="shared" si="536"/>
        <v>0</v>
      </c>
      <c r="G8545">
        <f t="shared" si="537"/>
        <v>0</v>
      </c>
      <c r="H8545">
        <f t="shared" si="538"/>
        <v>0</v>
      </c>
    </row>
    <row r="8546" spans="1:8" x14ac:dyDescent="0.35">
      <c r="A8546" s="2">
        <v>35056</v>
      </c>
      <c r="B8546" s="3">
        <v>0</v>
      </c>
      <c r="C8546">
        <v>49.251399999999997</v>
      </c>
      <c r="D8546" s="4" t="b">
        <f t="shared" si="535"/>
        <v>0</v>
      </c>
      <c r="E8546" s="5">
        <f>VLOOKUP(A8546,'Daily Nat Light Offices Mtl'!$A$1:$G$366,7)</f>
        <v>671.57459218740473</v>
      </c>
      <c r="F8546">
        <f t="shared" si="536"/>
        <v>0</v>
      </c>
      <c r="G8546">
        <f t="shared" si="537"/>
        <v>0</v>
      </c>
      <c r="H8546">
        <f t="shared" si="538"/>
        <v>0</v>
      </c>
    </row>
    <row r="8547" spans="1:8" x14ac:dyDescent="0.35">
      <c r="A8547" s="2">
        <v>35056</v>
      </c>
      <c r="B8547" s="3">
        <v>4.1666666666666664E-2</v>
      </c>
      <c r="C8547">
        <v>49.251399999999997</v>
      </c>
      <c r="D8547" s="4" t="b">
        <f t="shared" si="535"/>
        <v>0</v>
      </c>
      <c r="E8547" s="5">
        <f>VLOOKUP(A8547,'Daily Nat Light Offices Mtl'!$A$1:$G$366,7)</f>
        <v>671.57459218740473</v>
      </c>
      <c r="F8547">
        <f t="shared" si="536"/>
        <v>0</v>
      </c>
      <c r="G8547">
        <f t="shared" si="537"/>
        <v>0</v>
      </c>
      <c r="H8547">
        <f t="shared" si="538"/>
        <v>0</v>
      </c>
    </row>
    <row r="8548" spans="1:8" x14ac:dyDescent="0.35">
      <c r="A8548" s="2">
        <v>35056</v>
      </c>
      <c r="B8548" s="3">
        <v>8.3333333333333329E-2</v>
      </c>
      <c r="C8548">
        <v>49.251399999999997</v>
      </c>
      <c r="D8548" s="4" t="b">
        <f t="shared" si="535"/>
        <v>0</v>
      </c>
      <c r="E8548" s="5">
        <f>VLOOKUP(A8548,'Daily Nat Light Offices Mtl'!$A$1:$G$366,7)</f>
        <v>671.57459218740473</v>
      </c>
      <c r="F8548">
        <f t="shared" si="536"/>
        <v>0</v>
      </c>
      <c r="G8548">
        <f t="shared" si="537"/>
        <v>0</v>
      </c>
      <c r="H8548">
        <f t="shared" si="538"/>
        <v>0</v>
      </c>
    </row>
    <row r="8549" spans="1:8" x14ac:dyDescent="0.35">
      <c r="A8549" s="2">
        <v>35056</v>
      </c>
      <c r="B8549" s="3">
        <v>0.125</v>
      </c>
      <c r="C8549">
        <v>49.251399999999997</v>
      </c>
      <c r="D8549" s="4" t="b">
        <f t="shared" si="535"/>
        <v>0</v>
      </c>
      <c r="E8549" s="5">
        <f>VLOOKUP(A8549,'Daily Nat Light Offices Mtl'!$A$1:$G$366,7)</f>
        <v>671.57459218740473</v>
      </c>
      <c r="F8549">
        <f t="shared" si="536"/>
        <v>0</v>
      </c>
      <c r="G8549">
        <f t="shared" si="537"/>
        <v>0</v>
      </c>
      <c r="H8549">
        <f t="shared" si="538"/>
        <v>0</v>
      </c>
    </row>
    <row r="8550" spans="1:8" x14ac:dyDescent="0.35">
      <c r="A8550" s="2">
        <v>35056</v>
      </c>
      <c r="B8550" s="3">
        <v>0.16666666666666666</v>
      </c>
      <c r="C8550">
        <v>49.251399999999997</v>
      </c>
      <c r="D8550" s="4" t="b">
        <f t="shared" si="535"/>
        <v>0</v>
      </c>
      <c r="E8550" s="5">
        <f>VLOOKUP(A8550,'Daily Nat Light Offices Mtl'!$A$1:$G$366,7)</f>
        <v>671.57459218740473</v>
      </c>
      <c r="F8550">
        <f t="shared" si="536"/>
        <v>0</v>
      </c>
      <c r="G8550">
        <f t="shared" si="537"/>
        <v>0</v>
      </c>
      <c r="H8550">
        <f t="shared" si="538"/>
        <v>0</v>
      </c>
    </row>
    <row r="8551" spans="1:8" x14ac:dyDescent="0.35">
      <c r="A8551" s="2">
        <v>35056</v>
      </c>
      <c r="B8551" s="3">
        <v>0.20833333333333334</v>
      </c>
      <c r="C8551">
        <v>49.251399999999997</v>
      </c>
      <c r="D8551" s="4" t="b">
        <f t="shared" si="535"/>
        <v>1</v>
      </c>
      <c r="E8551" s="5">
        <f>VLOOKUP(A8551,'Daily Nat Light Offices Mtl'!$A$1:$G$366,7)</f>
        <v>671.57459218740473</v>
      </c>
      <c r="F8551">
        <f t="shared" si="536"/>
        <v>41.973412011712796</v>
      </c>
      <c r="G8551">
        <f t="shared" si="537"/>
        <v>116.59281114364664</v>
      </c>
      <c r="H8551">
        <f t="shared" si="538"/>
        <v>0.97160675953038866</v>
      </c>
    </row>
    <row r="8552" spans="1:8" x14ac:dyDescent="0.35">
      <c r="A8552" s="2">
        <v>35056</v>
      </c>
      <c r="B8552" s="3">
        <v>0.25</v>
      </c>
      <c r="C8552">
        <v>49.251399999999997</v>
      </c>
      <c r="D8552" s="4" t="b">
        <f t="shared" si="535"/>
        <v>1</v>
      </c>
      <c r="E8552" s="5">
        <f>VLOOKUP(A8552,'Daily Nat Light Offices Mtl'!$A$1:$G$366,7)</f>
        <v>671.57459218740473</v>
      </c>
      <c r="F8552">
        <f t="shared" si="536"/>
        <v>41.973412011712796</v>
      </c>
      <c r="G8552">
        <f t="shared" si="537"/>
        <v>116.59281114364664</v>
      </c>
      <c r="H8552">
        <f t="shared" si="538"/>
        <v>0.97160675953038866</v>
      </c>
    </row>
    <row r="8553" spans="1:8" x14ac:dyDescent="0.35">
      <c r="A8553" s="2">
        <v>35056</v>
      </c>
      <c r="B8553" s="3">
        <v>0.29166666666666669</v>
      </c>
      <c r="C8553">
        <v>257.21199999999999</v>
      </c>
      <c r="D8553" s="4" t="b">
        <f t="shared" si="535"/>
        <v>1</v>
      </c>
      <c r="E8553" s="5">
        <f>VLOOKUP(A8553,'Daily Nat Light Offices Mtl'!$A$1:$G$366,7)</f>
        <v>671.57459218740473</v>
      </c>
      <c r="F8553">
        <f t="shared" si="536"/>
        <v>41.973412011712796</v>
      </c>
      <c r="G8553">
        <f t="shared" si="537"/>
        <v>116.59281114364664</v>
      </c>
      <c r="H8553">
        <f t="shared" si="538"/>
        <v>0.97160675953038866</v>
      </c>
    </row>
    <row r="8554" spans="1:8" x14ac:dyDescent="0.35">
      <c r="A8554" s="2">
        <v>35056</v>
      </c>
      <c r="B8554" s="3">
        <v>0.33333333333333331</v>
      </c>
      <c r="C8554">
        <v>1512.78</v>
      </c>
      <c r="D8554" s="4" t="b">
        <f t="shared" si="535"/>
        <v>1</v>
      </c>
      <c r="E8554" s="5">
        <f>VLOOKUP(A8554,'Daily Nat Light Offices Mtl'!$A$1:$G$366,7)</f>
        <v>671.57459218740473</v>
      </c>
      <c r="F8554">
        <f t="shared" si="536"/>
        <v>41.973412011712796</v>
      </c>
      <c r="G8554">
        <f t="shared" si="537"/>
        <v>116.59281114364664</v>
      </c>
      <c r="H8554">
        <f t="shared" si="538"/>
        <v>0.97160675953038866</v>
      </c>
    </row>
    <row r="8555" spans="1:8" x14ac:dyDescent="0.35">
      <c r="A8555" s="2">
        <v>35056</v>
      </c>
      <c r="B8555" s="3">
        <v>0.375</v>
      </c>
      <c r="C8555">
        <v>4419.3599999999997</v>
      </c>
      <c r="D8555" s="4" t="b">
        <f t="shared" si="535"/>
        <v>1</v>
      </c>
      <c r="E8555" s="5">
        <f>VLOOKUP(A8555,'Daily Nat Light Offices Mtl'!$A$1:$G$366,7)</f>
        <v>671.57459218740473</v>
      </c>
      <c r="F8555">
        <f t="shared" si="536"/>
        <v>41.973412011712796</v>
      </c>
      <c r="G8555">
        <f t="shared" si="537"/>
        <v>116.59281114364664</v>
      </c>
      <c r="H8555">
        <f t="shared" si="538"/>
        <v>0.97160675953038866</v>
      </c>
    </row>
    <row r="8556" spans="1:8" x14ac:dyDescent="0.35">
      <c r="A8556" s="2">
        <v>35056</v>
      </c>
      <c r="B8556" s="3">
        <v>0.41666666666666669</v>
      </c>
      <c r="C8556">
        <v>9077.51</v>
      </c>
      <c r="D8556" s="4" t="b">
        <f t="shared" si="535"/>
        <v>1</v>
      </c>
      <c r="E8556" s="5">
        <f>VLOOKUP(A8556,'Daily Nat Light Offices Mtl'!$A$1:$G$366,7)</f>
        <v>671.57459218740473</v>
      </c>
      <c r="F8556">
        <f t="shared" si="536"/>
        <v>41.973412011712796</v>
      </c>
      <c r="G8556">
        <f t="shared" si="537"/>
        <v>116.59281114364664</v>
      </c>
      <c r="H8556">
        <f t="shared" si="538"/>
        <v>0.97160675953038866</v>
      </c>
    </row>
    <row r="8557" spans="1:8" x14ac:dyDescent="0.35">
      <c r="A8557" s="2">
        <v>35056</v>
      </c>
      <c r="B8557" s="3">
        <v>0.45833333333333331</v>
      </c>
      <c r="C8557">
        <v>11654.5</v>
      </c>
      <c r="D8557" s="4" t="b">
        <f t="shared" si="535"/>
        <v>1</v>
      </c>
      <c r="E8557" s="5">
        <f>VLOOKUP(A8557,'Daily Nat Light Offices Mtl'!$A$1:$G$366,7)</f>
        <v>671.57459218740473</v>
      </c>
      <c r="F8557">
        <f t="shared" si="536"/>
        <v>41.973412011712796</v>
      </c>
      <c r="G8557">
        <f t="shared" si="537"/>
        <v>116.59281114364664</v>
      </c>
      <c r="H8557">
        <f t="shared" si="538"/>
        <v>0.97160675953038866</v>
      </c>
    </row>
    <row r="8558" spans="1:8" x14ac:dyDescent="0.35">
      <c r="A8558" s="2">
        <v>35056</v>
      </c>
      <c r="B8558" s="3">
        <v>0.5</v>
      </c>
      <c r="C8558">
        <v>10150.9</v>
      </c>
      <c r="D8558" s="4" t="b">
        <f t="shared" si="535"/>
        <v>1</v>
      </c>
      <c r="E8558" s="5">
        <f>VLOOKUP(A8558,'Daily Nat Light Offices Mtl'!$A$1:$G$366,7)</f>
        <v>671.57459218740473</v>
      </c>
      <c r="F8558">
        <f t="shared" si="536"/>
        <v>41.973412011712796</v>
      </c>
      <c r="G8558">
        <f t="shared" si="537"/>
        <v>116.59281114364664</v>
      </c>
      <c r="H8558">
        <f t="shared" si="538"/>
        <v>0.97160675953038866</v>
      </c>
    </row>
    <row r="8559" spans="1:8" x14ac:dyDescent="0.35">
      <c r="A8559" s="2">
        <v>35056</v>
      </c>
      <c r="B8559" s="3">
        <v>0.54166666666666663</v>
      </c>
      <c r="C8559">
        <v>7132.25</v>
      </c>
      <c r="D8559" s="4" t="b">
        <f t="shared" si="535"/>
        <v>1</v>
      </c>
      <c r="E8559" s="5">
        <f>VLOOKUP(A8559,'Daily Nat Light Offices Mtl'!$A$1:$G$366,7)</f>
        <v>671.57459218740473</v>
      </c>
      <c r="F8559">
        <f t="shared" si="536"/>
        <v>41.973412011712796</v>
      </c>
      <c r="G8559">
        <f t="shared" si="537"/>
        <v>116.59281114364664</v>
      </c>
      <c r="H8559">
        <f t="shared" si="538"/>
        <v>0.97160675953038866</v>
      </c>
    </row>
    <row r="8560" spans="1:8" x14ac:dyDescent="0.35">
      <c r="A8560" s="2">
        <v>35056</v>
      </c>
      <c r="B8560" s="3">
        <v>0.58333333333333337</v>
      </c>
      <c r="C8560">
        <v>3098.58</v>
      </c>
      <c r="D8560" s="4" t="b">
        <f t="shared" si="535"/>
        <v>1</v>
      </c>
      <c r="E8560" s="5">
        <f>VLOOKUP(A8560,'Daily Nat Light Offices Mtl'!$A$1:$G$366,7)</f>
        <v>671.57459218740473</v>
      </c>
      <c r="F8560">
        <f t="shared" si="536"/>
        <v>41.973412011712796</v>
      </c>
      <c r="G8560">
        <f t="shared" si="537"/>
        <v>116.59281114364664</v>
      </c>
      <c r="H8560">
        <f t="shared" si="538"/>
        <v>0.97160675953038866</v>
      </c>
    </row>
    <row r="8561" spans="1:8" x14ac:dyDescent="0.35">
      <c r="A8561" s="2">
        <v>35056</v>
      </c>
      <c r="B8561" s="3">
        <v>0.625</v>
      </c>
      <c r="C8561">
        <v>863.45399999999995</v>
      </c>
      <c r="D8561" s="4" t="b">
        <f t="shared" si="535"/>
        <v>1</v>
      </c>
      <c r="E8561" s="5">
        <f>VLOOKUP(A8561,'Daily Nat Light Offices Mtl'!$A$1:$G$366,7)</f>
        <v>671.57459218740473</v>
      </c>
      <c r="F8561">
        <f t="shared" si="536"/>
        <v>41.973412011712796</v>
      </c>
      <c r="G8561">
        <f t="shared" si="537"/>
        <v>116.59281114364664</v>
      </c>
      <c r="H8561">
        <f t="shared" si="538"/>
        <v>0.97160675953038866</v>
      </c>
    </row>
    <row r="8562" spans="1:8" x14ac:dyDescent="0.35">
      <c r="A8562" s="2">
        <v>35056</v>
      </c>
      <c r="B8562" s="3">
        <v>0.66666666666666663</v>
      </c>
      <c r="C8562">
        <v>49.251399999999997</v>
      </c>
      <c r="D8562" s="4" t="b">
        <f t="shared" si="535"/>
        <v>1</v>
      </c>
      <c r="E8562" s="5">
        <f>VLOOKUP(A8562,'Daily Nat Light Offices Mtl'!$A$1:$G$366,7)</f>
        <v>671.57459218740473</v>
      </c>
      <c r="F8562">
        <f t="shared" si="536"/>
        <v>41.973412011712796</v>
      </c>
      <c r="G8562">
        <f t="shared" si="537"/>
        <v>116.59281114364664</v>
      </c>
      <c r="H8562">
        <f t="shared" si="538"/>
        <v>0.97160675953038866</v>
      </c>
    </row>
    <row r="8563" spans="1:8" x14ac:dyDescent="0.35">
      <c r="A8563" s="2">
        <v>35056</v>
      </c>
      <c r="B8563" s="3">
        <v>0.70833333333333337</v>
      </c>
      <c r="C8563">
        <v>49.251399999999997</v>
      </c>
      <c r="D8563" s="4" t="b">
        <f t="shared" si="535"/>
        <v>1</v>
      </c>
      <c r="E8563" s="5">
        <f>VLOOKUP(A8563,'Daily Nat Light Offices Mtl'!$A$1:$G$366,7)</f>
        <v>671.57459218740473</v>
      </c>
      <c r="F8563">
        <f t="shared" si="536"/>
        <v>41.973412011712796</v>
      </c>
      <c r="G8563">
        <f t="shared" si="537"/>
        <v>116.59281114364664</v>
      </c>
      <c r="H8563">
        <f t="shared" si="538"/>
        <v>0.97160675953038866</v>
      </c>
    </row>
    <row r="8564" spans="1:8" x14ac:dyDescent="0.35">
      <c r="A8564" s="2">
        <v>35056</v>
      </c>
      <c r="B8564" s="3">
        <v>0.75</v>
      </c>
      <c r="C8564">
        <v>49.251399999999997</v>
      </c>
      <c r="D8564" s="4" t="b">
        <f t="shared" si="535"/>
        <v>1</v>
      </c>
      <c r="E8564" s="5">
        <f>VLOOKUP(A8564,'Daily Nat Light Offices Mtl'!$A$1:$G$366,7)</f>
        <v>671.57459218740473</v>
      </c>
      <c r="F8564">
        <f t="shared" si="536"/>
        <v>41.973412011712796</v>
      </c>
      <c r="G8564">
        <f t="shared" si="537"/>
        <v>116.59281114364664</v>
      </c>
      <c r="H8564">
        <f t="shared" si="538"/>
        <v>0.97160675953038866</v>
      </c>
    </row>
    <row r="8565" spans="1:8" x14ac:dyDescent="0.35">
      <c r="A8565" s="2">
        <v>35056</v>
      </c>
      <c r="B8565" s="3">
        <v>0.79166666666666663</v>
      </c>
      <c r="C8565">
        <v>49.251399999999997</v>
      </c>
      <c r="D8565" s="4" t="b">
        <f t="shared" si="535"/>
        <v>1</v>
      </c>
      <c r="E8565" s="5">
        <f>VLOOKUP(A8565,'Daily Nat Light Offices Mtl'!$A$1:$G$366,7)</f>
        <v>671.57459218740473</v>
      </c>
      <c r="F8565">
        <f t="shared" si="536"/>
        <v>41.973412011712796</v>
      </c>
      <c r="G8565">
        <f t="shared" si="537"/>
        <v>116.59281114364664</v>
      </c>
      <c r="H8565">
        <f t="shared" si="538"/>
        <v>0.97160675953038866</v>
      </c>
    </row>
    <row r="8566" spans="1:8" x14ac:dyDescent="0.35">
      <c r="A8566" s="2">
        <v>35056</v>
      </c>
      <c r="B8566" s="3">
        <v>0.83333333333333337</v>
      </c>
      <c r="C8566">
        <v>49.251399999999997</v>
      </c>
      <c r="D8566" s="4" t="b">
        <f t="shared" si="535"/>
        <v>1</v>
      </c>
      <c r="E8566" s="5">
        <f>VLOOKUP(A8566,'Daily Nat Light Offices Mtl'!$A$1:$G$366,7)</f>
        <v>671.57459218740473</v>
      </c>
      <c r="F8566">
        <f t="shared" si="536"/>
        <v>41.973412011712796</v>
      </c>
      <c r="G8566">
        <f t="shared" si="537"/>
        <v>116.59281114364664</v>
      </c>
      <c r="H8566">
        <f t="shared" si="538"/>
        <v>0.97160675953038866</v>
      </c>
    </row>
    <row r="8567" spans="1:8" x14ac:dyDescent="0.35">
      <c r="A8567" s="2">
        <v>35056</v>
      </c>
      <c r="B8567" s="3">
        <v>0.875</v>
      </c>
      <c r="C8567">
        <v>49.251399999999997</v>
      </c>
      <c r="D8567" s="4" t="b">
        <f t="shared" si="535"/>
        <v>1</v>
      </c>
      <c r="E8567" s="5">
        <f>VLOOKUP(A8567,'Daily Nat Light Offices Mtl'!$A$1:$G$366,7)</f>
        <v>671.57459218740473</v>
      </c>
      <c r="F8567">
        <f t="shared" si="536"/>
        <v>41.973412011712796</v>
      </c>
      <c r="G8567">
        <f t="shared" si="537"/>
        <v>116.59281114364664</v>
      </c>
      <c r="H8567">
        <f t="shared" si="538"/>
        <v>0.97160675953038866</v>
      </c>
    </row>
    <row r="8568" spans="1:8" x14ac:dyDescent="0.35">
      <c r="A8568" s="2">
        <v>35056</v>
      </c>
      <c r="B8568" s="3">
        <v>0.91666666666666663</v>
      </c>
      <c r="C8568">
        <v>49.251399999999997</v>
      </c>
      <c r="D8568" s="4" t="b">
        <f t="shared" si="535"/>
        <v>0</v>
      </c>
      <c r="E8568" s="5">
        <f>VLOOKUP(A8568,'Daily Nat Light Offices Mtl'!$A$1:$G$366,7)</f>
        <v>671.57459218740473</v>
      </c>
      <c r="F8568">
        <f t="shared" si="536"/>
        <v>0</v>
      </c>
      <c r="G8568">
        <f t="shared" si="537"/>
        <v>0</v>
      </c>
      <c r="H8568">
        <f t="shared" si="538"/>
        <v>0</v>
      </c>
    </row>
    <row r="8569" spans="1:8" x14ac:dyDescent="0.35">
      <c r="A8569" s="2">
        <v>35056</v>
      </c>
      <c r="B8569" s="3">
        <v>0.95833333333333337</v>
      </c>
      <c r="C8569">
        <v>49.251399999999997</v>
      </c>
      <c r="D8569" s="4" t="b">
        <f t="shared" si="535"/>
        <v>0</v>
      </c>
      <c r="E8569" s="5">
        <f>VLOOKUP(A8569,'Daily Nat Light Offices Mtl'!$A$1:$G$366,7)</f>
        <v>671.57459218740473</v>
      </c>
      <c r="F8569">
        <f t="shared" si="536"/>
        <v>0</v>
      </c>
      <c r="G8569">
        <f t="shared" si="537"/>
        <v>0</v>
      </c>
      <c r="H8569">
        <f t="shared" si="538"/>
        <v>0</v>
      </c>
    </row>
    <row r="8570" spans="1:8" x14ac:dyDescent="0.35">
      <c r="A8570" s="2">
        <v>35057</v>
      </c>
      <c r="B8570" s="3">
        <v>0</v>
      </c>
      <c r="C8570">
        <v>49.251399999999997</v>
      </c>
      <c r="D8570" s="4" t="b">
        <f t="shared" si="535"/>
        <v>0</v>
      </c>
      <c r="E8570" s="5">
        <f>VLOOKUP(A8570,'Daily Nat Light Offices Mtl'!$A$1:$G$366,7)</f>
        <v>678.59326351749803</v>
      </c>
      <c r="F8570">
        <f t="shared" si="536"/>
        <v>0</v>
      </c>
      <c r="G8570">
        <f t="shared" si="537"/>
        <v>0</v>
      </c>
      <c r="H8570">
        <f t="shared" si="538"/>
        <v>0</v>
      </c>
    </row>
    <row r="8571" spans="1:8" x14ac:dyDescent="0.35">
      <c r="A8571" s="2">
        <v>35057</v>
      </c>
      <c r="B8571" s="3">
        <v>4.1666666666666664E-2</v>
      </c>
      <c r="C8571">
        <v>49.251399999999997</v>
      </c>
      <c r="D8571" s="4" t="b">
        <f t="shared" si="535"/>
        <v>0</v>
      </c>
      <c r="E8571" s="5">
        <f>VLOOKUP(A8571,'Daily Nat Light Offices Mtl'!$A$1:$G$366,7)</f>
        <v>678.59326351749803</v>
      </c>
      <c r="F8571">
        <f t="shared" si="536"/>
        <v>0</v>
      </c>
      <c r="G8571">
        <f t="shared" si="537"/>
        <v>0</v>
      </c>
      <c r="H8571">
        <f t="shared" si="538"/>
        <v>0</v>
      </c>
    </row>
    <row r="8572" spans="1:8" x14ac:dyDescent="0.35">
      <c r="A8572" s="2">
        <v>35057</v>
      </c>
      <c r="B8572" s="3">
        <v>8.3333333333333329E-2</v>
      </c>
      <c r="C8572">
        <v>49.251399999999997</v>
      </c>
      <c r="D8572" s="4" t="b">
        <f t="shared" si="535"/>
        <v>0</v>
      </c>
      <c r="E8572" s="5">
        <f>VLOOKUP(A8572,'Daily Nat Light Offices Mtl'!$A$1:$G$366,7)</f>
        <v>678.59326351749803</v>
      </c>
      <c r="F8572">
        <f t="shared" si="536"/>
        <v>0</v>
      </c>
      <c r="G8572">
        <f t="shared" si="537"/>
        <v>0</v>
      </c>
      <c r="H8572">
        <f t="shared" si="538"/>
        <v>0</v>
      </c>
    </row>
    <row r="8573" spans="1:8" x14ac:dyDescent="0.35">
      <c r="A8573" s="2">
        <v>35057</v>
      </c>
      <c r="B8573" s="3">
        <v>0.125</v>
      </c>
      <c r="C8573">
        <v>49.251399999999997</v>
      </c>
      <c r="D8573" s="4" t="b">
        <f t="shared" si="535"/>
        <v>0</v>
      </c>
      <c r="E8573" s="5">
        <f>VLOOKUP(A8573,'Daily Nat Light Offices Mtl'!$A$1:$G$366,7)</f>
        <v>678.59326351749803</v>
      </c>
      <c r="F8573">
        <f t="shared" si="536"/>
        <v>0</v>
      </c>
      <c r="G8573">
        <f t="shared" si="537"/>
        <v>0</v>
      </c>
      <c r="H8573">
        <f t="shared" si="538"/>
        <v>0</v>
      </c>
    </row>
    <row r="8574" spans="1:8" x14ac:dyDescent="0.35">
      <c r="A8574" s="2">
        <v>35057</v>
      </c>
      <c r="B8574" s="3">
        <v>0.16666666666666666</v>
      </c>
      <c r="C8574">
        <v>49.251399999999997</v>
      </c>
      <c r="D8574" s="4" t="b">
        <f t="shared" si="535"/>
        <v>0</v>
      </c>
      <c r="E8574" s="5">
        <f>VLOOKUP(A8574,'Daily Nat Light Offices Mtl'!$A$1:$G$366,7)</f>
        <v>678.59326351749803</v>
      </c>
      <c r="F8574">
        <f t="shared" si="536"/>
        <v>0</v>
      </c>
      <c r="G8574">
        <f t="shared" si="537"/>
        <v>0</v>
      </c>
      <c r="H8574">
        <f t="shared" si="538"/>
        <v>0</v>
      </c>
    </row>
    <row r="8575" spans="1:8" x14ac:dyDescent="0.35">
      <c r="A8575" s="2">
        <v>35057</v>
      </c>
      <c r="B8575" s="3">
        <v>0.20833333333333334</v>
      </c>
      <c r="C8575">
        <v>49.251399999999997</v>
      </c>
      <c r="D8575" s="4" t="b">
        <f t="shared" si="535"/>
        <v>1</v>
      </c>
      <c r="E8575" s="5">
        <f>VLOOKUP(A8575,'Daily Nat Light Offices Mtl'!$A$1:$G$366,7)</f>
        <v>678.59326351749803</v>
      </c>
      <c r="F8575">
        <f t="shared" si="536"/>
        <v>42.412078969843627</v>
      </c>
      <c r="G8575">
        <f t="shared" si="537"/>
        <v>117.81133047178785</v>
      </c>
      <c r="H8575">
        <f t="shared" si="538"/>
        <v>0.98176108726489875</v>
      </c>
    </row>
    <row r="8576" spans="1:8" x14ac:dyDescent="0.35">
      <c r="A8576" s="2">
        <v>35057</v>
      </c>
      <c r="B8576" s="3">
        <v>0.25</v>
      </c>
      <c r="C8576">
        <v>49.251399999999997</v>
      </c>
      <c r="D8576" s="4" t="b">
        <f t="shared" si="535"/>
        <v>1</v>
      </c>
      <c r="E8576" s="5">
        <f>VLOOKUP(A8576,'Daily Nat Light Offices Mtl'!$A$1:$G$366,7)</f>
        <v>678.59326351749803</v>
      </c>
      <c r="F8576">
        <f t="shared" si="536"/>
        <v>42.412078969843627</v>
      </c>
      <c r="G8576">
        <f t="shared" si="537"/>
        <v>117.81133047178785</v>
      </c>
      <c r="H8576">
        <f t="shared" si="538"/>
        <v>0.98176108726489875</v>
      </c>
    </row>
    <row r="8577" spans="1:8" x14ac:dyDescent="0.35">
      <c r="A8577" s="2">
        <v>35057</v>
      </c>
      <c r="B8577" s="3">
        <v>0.29166666666666669</v>
      </c>
      <c r="C8577">
        <v>184.95500000000001</v>
      </c>
      <c r="D8577" s="4" t="b">
        <f t="shared" si="535"/>
        <v>1</v>
      </c>
      <c r="E8577" s="5">
        <f>VLOOKUP(A8577,'Daily Nat Light Offices Mtl'!$A$1:$G$366,7)</f>
        <v>678.59326351749803</v>
      </c>
      <c r="F8577">
        <f t="shared" si="536"/>
        <v>42.412078969843627</v>
      </c>
      <c r="G8577">
        <f t="shared" si="537"/>
        <v>117.81133047178785</v>
      </c>
      <c r="H8577">
        <f t="shared" si="538"/>
        <v>0.98176108726489875</v>
      </c>
    </row>
    <row r="8578" spans="1:8" x14ac:dyDescent="0.35">
      <c r="A8578" s="2">
        <v>35057</v>
      </c>
      <c r="B8578" s="3">
        <v>0.33333333333333331</v>
      </c>
      <c r="C8578">
        <v>992.13800000000003</v>
      </c>
      <c r="D8578" s="4" t="b">
        <f t="shared" ref="D8578:D8641" si="539">AND(B8578&gt;$B$6,B8578&lt;$B$24,E8578&gt;0)</f>
        <v>1</v>
      </c>
      <c r="E8578" s="5">
        <f>VLOOKUP(A8578,'Daily Nat Light Offices Mtl'!$A$1:$G$366,7)</f>
        <v>678.59326351749803</v>
      </c>
      <c r="F8578">
        <f t="shared" si="536"/>
        <v>42.412078969843627</v>
      </c>
      <c r="G8578">
        <f t="shared" si="537"/>
        <v>117.81133047178785</v>
      </c>
      <c r="H8578">
        <f t="shared" si="538"/>
        <v>0.98176108726489875</v>
      </c>
    </row>
    <row r="8579" spans="1:8" x14ac:dyDescent="0.35">
      <c r="A8579" s="2">
        <v>35057</v>
      </c>
      <c r="B8579" s="3">
        <v>0.375</v>
      </c>
      <c r="C8579">
        <v>2111.79</v>
      </c>
      <c r="D8579" s="4" t="b">
        <f t="shared" si="539"/>
        <v>1</v>
      </c>
      <c r="E8579" s="5">
        <f>VLOOKUP(A8579,'Daily Nat Light Offices Mtl'!$A$1:$G$366,7)</f>
        <v>678.59326351749803</v>
      </c>
      <c r="F8579">
        <f t="shared" ref="F8579:F8642" si="540">IF(D8579,E8579/16,0)</f>
        <v>42.412078969843627</v>
      </c>
      <c r="G8579">
        <f t="shared" ref="G8579:G8642" si="541">CONVERT(F8579*10^4,"J","Wh")</f>
        <v>117.81133047178785</v>
      </c>
      <c r="H8579">
        <f t="shared" ref="H8579:H8642" si="542">G8579/$J$2</f>
        <v>0.98176108726489875</v>
      </c>
    </row>
    <row r="8580" spans="1:8" x14ac:dyDescent="0.35">
      <c r="A8580" s="2">
        <v>35057</v>
      </c>
      <c r="B8580" s="3">
        <v>0.41666666666666669</v>
      </c>
      <c r="C8580">
        <v>3146.77</v>
      </c>
      <c r="D8580" s="4" t="b">
        <f t="shared" si="539"/>
        <v>1</v>
      </c>
      <c r="E8580" s="5">
        <f>VLOOKUP(A8580,'Daily Nat Light Offices Mtl'!$A$1:$G$366,7)</f>
        <v>678.59326351749803</v>
      </c>
      <c r="F8580">
        <f t="shared" si="540"/>
        <v>42.412078969843627</v>
      </c>
      <c r="G8580">
        <f t="shared" si="541"/>
        <v>117.81133047178785</v>
      </c>
      <c r="H8580">
        <f t="shared" si="542"/>
        <v>0.98176108726489875</v>
      </c>
    </row>
    <row r="8581" spans="1:8" x14ac:dyDescent="0.35">
      <c r="A8581" s="2">
        <v>35057</v>
      </c>
      <c r="B8581" s="3">
        <v>0.45833333333333331</v>
      </c>
      <c r="C8581">
        <v>3518.78</v>
      </c>
      <c r="D8581" s="4" t="b">
        <f t="shared" si="539"/>
        <v>1</v>
      </c>
      <c r="E8581" s="5">
        <f>VLOOKUP(A8581,'Daily Nat Light Offices Mtl'!$A$1:$G$366,7)</f>
        <v>678.59326351749803</v>
      </c>
      <c r="F8581">
        <f t="shared" si="540"/>
        <v>42.412078969843627</v>
      </c>
      <c r="G8581">
        <f t="shared" si="541"/>
        <v>117.81133047178785</v>
      </c>
      <c r="H8581">
        <f t="shared" si="542"/>
        <v>0.98176108726489875</v>
      </c>
    </row>
    <row r="8582" spans="1:8" x14ac:dyDescent="0.35">
      <c r="A8582" s="2">
        <v>35057</v>
      </c>
      <c r="B8582" s="3">
        <v>0.5</v>
      </c>
      <c r="C8582">
        <v>3235.73</v>
      </c>
      <c r="D8582" s="4" t="b">
        <f t="shared" si="539"/>
        <v>1</v>
      </c>
      <c r="E8582" s="5">
        <f>VLOOKUP(A8582,'Daily Nat Light Offices Mtl'!$A$1:$G$366,7)</f>
        <v>678.59326351749803</v>
      </c>
      <c r="F8582">
        <f t="shared" si="540"/>
        <v>42.412078969843627</v>
      </c>
      <c r="G8582">
        <f t="shared" si="541"/>
        <v>117.81133047178785</v>
      </c>
      <c r="H8582">
        <f t="shared" si="542"/>
        <v>0.98176108726489875</v>
      </c>
    </row>
    <row r="8583" spans="1:8" x14ac:dyDescent="0.35">
      <c r="A8583" s="2">
        <v>35057</v>
      </c>
      <c r="B8583" s="3">
        <v>0.54166666666666663</v>
      </c>
      <c r="C8583">
        <v>4679.07</v>
      </c>
      <c r="D8583" s="4" t="b">
        <f t="shared" si="539"/>
        <v>1</v>
      </c>
      <c r="E8583" s="5">
        <f>VLOOKUP(A8583,'Daily Nat Light Offices Mtl'!$A$1:$G$366,7)</f>
        <v>678.59326351749803</v>
      </c>
      <c r="F8583">
        <f t="shared" si="540"/>
        <v>42.412078969843627</v>
      </c>
      <c r="G8583">
        <f t="shared" si="541"/>
        <v>117.81133047178785</v>
      </c>
      <c r="H8583">
        <f t="shared" si="542"/>
        <v>0.98176108726489875</v>
      </c>
    </row>
    <row r="8584" spans="1:8" x14ac:dyDescent="0.35">
      <c r="A8584" s="2">
        <v>35057</v>
      </c>
      <c r="B8584" s="3">
        <v>0.58333333333333337</v>
      </c>
      <c r="C8584">
        <v>3577.92</v>
      </c>
      <c r="D8584" s="4" t="b">
        <f t="shared" si="539"/>
        <v>1</v>
      </c>
      <c r="E8584" s="5">
        <f>VLOOKUP(A8584,'Daily Nat Light Offices Mtl'!$A$1:$G$366,7)</f>
        <v>678.59326351749803</v>
      </c>
      <c r="F8584">
        <f t="shared" si="540"/>
        <v>42.412078969843627</v>
      </c>
      <c r="G8584">
        <f t="shared" si="541"/>
        <v>117.81133047178785</v>
      </c>
      <c r="H8584">
        <f t="shared" si="542"/>
        <v>0.98176108726489875</v>
      </c>
    </row>
    <row r="8585" spans="1:8" x14ac:dyDescent="0.35">
      <c r="A8585" s="2">
        <v>35057</v>
      </c>
      <c r="B8585" s="3">
        <v>0.625</v>
      </c>
      <c r="C8585">
        <v>1152.1600000000001</v>
      </c>
      <c r="D8585" s="4" t="b">
        <f t="shared" si="539"/>
        <v>1</v>
      </c>
      <c r="E8585" s="5">
        <f>VLOOKUP(A8585,'Daily Nat Light Offices Mtl'!$A$1:$G$366,7)</f>
        <v>678.59326351749803</v>
      </c>
      <c r="F8585">
        <f t="shared" si="540"/>
        <v>42.412078969843627</v>
      </c>
      <c r="G8585">
        <f t="shared" si="541"/>
        <v>117.81133047178785</v>
      </c>
      <c r="H8585">
        <f t="shared" si="542"/>
        <v>0.98176108726489875</v>
      </c>
    </row>
    <row r="8586" spans="1:8" x14ac:dyDescent="0.35">
      <c r="A8586" s="2">
        <v>35057</v>
      </c>
      <c r="B8586" s="3">
        <v>0.66666666666666663</v>
      </c>
      <c r="C8586">
        <v>49.251399999999997</v>
      </c>
      <c r="D8586" s="4" t="b">
        <f t="shared" si="539"/>
        <v>1</v>
      </c>
      <c r="E8586" s="5">
        <f>VLOOKUP(A8586,'Daily Nat Light Offices Mtl'!$A$1:$G$366,7)</f>
        <v>678.59326351749803</v>
      </c>
      <c r="F8586">
        <f t="shared" si="540"/>
        <v>42.412078969843627</v>
      </c>
      <c r="G8586">
        <f t="shared" si="541"/>
        <v>117.81133047178785</v>
      </c>
      <c r="H8586">
        <f t="shared" si="542"/>
        <v>0.98176108726489875</v>
      </c>
    </row>
    <row r="8587" spans="1:8" x14ac:dyDescent="0.35">
      <c r="A8587" s="2">
        <v>35057</v>
      </c>
      <c r="B8587" s="3">
        <v>0.70833333333333337</v>
      </c>
      <c r="C8587">
        <v>49.251399999999997</v>
      </c>
      <c r="D8587" s="4" t="b">
        <f t="shared" si="539"/>
        <v>1</v>
      </c>
      <c r="E8587" s="5">
        <f>VLOOKUP(A8587,'Daily Nat Light Offices Mtl'!$A$1:$G$366,7)</f>
        <v>678.59326351749803</v>
      </c>
      <c r="F8587">
        <f t="shared" si="540"/>
        <v>42.412078969843627</v>
      </c>
      <c r="G8587">
        <f t="shared" si="541"/>
        <v>117.81133047178785</v>
      </c>
      <c r="H8587">
        <f t="shared" si="542"/>
        <v>0.98176108726489875</v>
      </c>
    </row>
    <row r="8588" spans="1:8" x14ac:dyDescent="0.35">
      <c r="A8588" s="2">
        <v>35057</v>
      </c>
      <c r="B8588" s="3">
        <v>0.75</v>
      </c>
      <c r="C8588">
        <v>49.251399999999997</v>
      </c>
      <c r="D8588" s="4" t="b">
        <f t="shared" si="539"/>
        <v>1</v>
      </c>
      <c r="E8588" s="5">
        <f>VLOOKUP(A8588,'Daily Nat Light Offices Mtl'!$A$1:$G$366,7)</f>
        <v>678.59326351749803</v>
      </c>
      <c r="F8588">
        <f t="shared" si="540"/>
        <v>42.412078969843627</v>
      </c>
      <c r="G8588">
        <f t="shared" si="541"/>
        <v>117.81133047178785</v>
      </c>
      <c r="H8588">
        <f t="shared" si="542"/>
        <v>0.98176108726489875</v>
      </c>
    </row>
    <row r="8589" spans="1:8" x14ac:dyDescent="0.35">
      <c r="A8589" s="2">
        <v>35057</v>
      </c>
      <c r="B8589" s="3">
        <v>0.79166666666666663</v>
      </c>
      <c r="C8589">
        <v>49.251399999999997</v>
      </c>
      <c r="D8589" s="4" t="b">
        <f t="shared" si="539"/>
        <v>1</v>
      </c>
      <c r="E8589" s="5">
        <f>VLOOKUP(A8589,'Daily Nat Light Offices Mtl'!$A$1:$G$366,7)</f>
        <v>678.59326351749803</v>
      </c>
      <c r="F8589">
        <f t="shared" si="540"/>
        <v>42.412078969843627</v>
      </c>
      <c r="G8589">
        <f t="shared" si="541"/>
        <v>117.81133047178785</v>
      </c>
      <c r="H8589">
        <f t="shared" si="542"/>
        <v>0.98176108726489875</v>
      </c>
    </row>
    <row r="8590" spans="1:8" x14ac:dyDescent="0.35">
      <c r="A8590" s="2">
        <v>35057</v>
      </c>
      <c r="B8590" s="3">
        <v>0.83333333333333337</v>
      </c>
      <c r="C8590">
        <v>49.251399999999997</v>
      </c>
      <c r="D8590" s="4" t="b">
        <f t="shared" si="539"/>
        <v>1</v>
      </c>
      <c r="E8590" s="5">
        <f>VLOOKUP(A8590,'Daily Nat Light Offices Mtl'!$A$1:$G$366,7)</f>
        <v>678.59326351749803</v>
      </c>
      <c r="F8590">
        <f t="shared" si="540"/>
        <v>42.412078969843627</v>
      </c>
      <c r="G8590">
        <f t="shared" si="541"/>
        <v>117.81133047178785</v>
      </c>
      <c r="H8590">
        <f t="shared" si="542"/>
        <v>0.98176108726489875</v>
      </c>
    </row>
    <row r="8591" spans="1:8" x14ac:dyDescent="0.35">
      <c r="A8591" s="2">
        <v>35057</v>
      </c>
      <c r="B8591" s="3">
        <v>0.875</v>
      </c>
      <c r="C8591">
        <v>49.251399999999997</v>
      </c>
      <c r="D8591" s="4" t="b">
        <f t="shared" si="539"/>
        <v>1</v>
      </c>
      <c r="E8591" s="5">
        <f>VLOOKUP(A8591,'Daily Nat Light Offices Mtl'!$A$1:$G$366,7)</f>
        <v>678.59326351749803</v>
      </c>
      <c r="F8591">
        <f t="shared" si="540"/>
        <v>42.412078969843627</v>
      </c>
      <c r="G8591">
        <f t="shared" si="541"/>
        <v>117.81133047178785</v>
      </c>
      <c r="H8591">
        <f t="shared" si="542"/>
        <v>0.98176108726489875</v>
      </c>
    </row>
    <row r="8592" spans="1:8" x14ac:dyDescent="0.35">
      <c r="A8592" s="2">
        <v>35057</v>
      </c>
      <c r="B8592" s="3">
        <v>0.91666666666666663</v>
      </c>
      <c r="C8592">
        <v>49.251399999999997</v>
      </c>
      <c r="D8592" s="4" t="b">
        <f t="shared" si="539"/>
        <v>0</v>
      </c>
      <c r="E8592" s="5">
        <f>VLOOKUP(A8592,'Daily Nat Light Offices Mtl'!$A$1:$G$366,7)</f>
        <v>678.59326351749803</v>
      </c>
      <c r="F8592">
        <f t="shared" si="540"/>
        <v>0</v>
      </c>
      <c r="G8592">
        <f t="shared" si="541"/>
        <v>0</v>
      </c>
      <c r="H8592">
        <f t="shared" si="542"/>
        <v>0</v>
      </c>
    </row>
    <row r="8593" spans="1:8" x14ac:dyDescent="0.35">
      <c r="A8593" s="2">
        <v>35057</v>
      </c>
      <c r="B8593" s="3">
        <v>0.95833333333333337</v>
      </c>
      <c r="C8593">
        <v>49.251399999999997</v>
      </c>
      <c r="D8593" s="4" t="b">
        <f t="shared" si="539"/>
        <v>0</v>
      </c>
      <c r="E8593" s="5">
        <f>VLOOKUP(A8593,'Daily Nat Light Offices Mtl'!$A$1:$G$366,7)</f>
        <v>678.59326351749803</v>
      </c>
      <c r="F8593">
        <f t="shared" si="540"/>
        <v>0</v>
      </c>
      <c r="G8593">
        <f t="shared" si="541"/>
        <v>0</v>
      </c>
      <c r="H8593">
        <f t="shared" si="542"/>
        <v>0</v>
      </c>
    </row>
    <row r="8594" spans="1:8" x14ac:dyDescent="0.35">
      <c r="A8594" s="2">
        <v>35058</v>
      </c>
      <c r="B8594" s="3">
        <v>0</v>
      </c>
      <c r="C8594">
        <v>49.251399999999997</v>
      </c>
      <c r="D8594" s="4" t="b">
        <f t="shared" si="539"/>
        <v>0</v>
      </c>
      <c r="E8594" s="5">
        <f>VLOOKUP(A8594,'Daily Nat Light Offices Mtl'!$A$1:$G$366,7)</f>
        <v>678.26469772454607</v>
      </c>
      <c r="F8594">
        <f t="shared" si="540"/>
        <v>0</v>
      </c>
      <c r="G8594">
        <f t="shared" si="541"/>
        <v>0</v>
      </c>
      <c r="H8594">
        <f t="shared" si="542"/>
        <v>0</v>
      </c>
    </row>
    <row r="8595" spans="1:8" x14ac:dyDescent="0.35">
      <c r="A8595" s="2">
        <v>35058</v>
      </c>
      <c r="B8595" s="3">
        <v>4.1666666666666664E-2</v>
      </c>
      <c r="C8595">
        <v>49.251399999999997</v>
      </c>
      <c r="D8595" s="4" t="b">
        <f t="shared" si="539"/>
        <v>0</v>
      </c>
      <c r="E8595" s="5">
        <f>VLOOKUP(A8595,'Daily Nat Light Offices Mtl'!$A$1:$G$366,7)</f>
        <v>678.26469772454607</v>
      </c>
      <c r="F8595">
        <f t="shared" si="540"/>
        <v>0</v>
      </c>
      <c r="G8595">
        <f t="shared" si="541"/>
        <v>0</v>
      </c>
      <c r="H8595">
        <f t="shared" si="542"/>
        <v>0</v>
      </c>
    </row>
    <row r="8596" spans="1:8" x14ac:dyDescent="0.35">
      <c r="A8596" s="2">
        <v>35058</v>
      </c>
      <c r="B8596" s="3">
        <v>8.3333333333333329E-2</v>
      </c>
      <c r="C8596">
        <v>49.251399999999997</v>
      </c>
      <c r="D8596" s="4" t="b">
        <f t="shared" si="539"/>
        <v>0</v>
      </c>
      <c r="E8596" s="5">
        <f>VLOOKUP(A8596,'Daily Nat Light Offices Mtl'!$A$1:$G$366,7)</f>
        <v>678.26469772454607</v>
      </c>
      <c r="F8596">
        <f t="shared" si="540"/>
        <v>0</v>
      </c>
      <c r="G8596">
        <f t="shared" si="541"/>
        <v>0</v>
      </c>
      <c r="H8596">
        <f t="shared" si="542"/>
        <v>0</v>
      </c>
    </row>
    <row r="8597" spans="1:8" x14ac:dyDescent="0.35">
      <c r="A8597" s="2">
        <v>35058</v>
      </c>
      <c r="B8597" s="3">
        <v>0.125</v>
      </c>
      <c r="C8597">
        <v>49.251399999999997</v>
      </c>
      <c r="D8597" s="4" t="b">
        <f t="shared" si="539"/>
        <v>0</v>
      </c>
      <c r="E8597" s="5">
        <f>VLOOKUP(A8597,'Daily Nat Light Offices Mtl'!$A$1:$G$366,7)</f>
        <v>678.26469772454607</v>
      </c>
      <c r="F8597">
        <f t="shared" si="540"/>
        <v>0</v>
      </c>
      <c r="G8597">
        <f t="shared" si="541"/>
        <v>0</v>
      </c>
      <c r="H8597">
        <f t="shared" si="542"/>
        <v>0</v>
      </c>
    </row>
    <row r="8598" spans="1:8" x14ac:dyDescent="0.35">
      <c r="A8598" s="2">
        <v>35058</v>
      </c>
      <c r="B8598" s="3">
        <v>0.16666666666666666</v>
      </c>
      <c r="C8598">
        <v>49.251399999999997</v>
      </c>
      <c r="D8598" s="4" t="b">
        <f t="shared" si="539"/>
        <v>0</v>
      </c>
      <c r="E8598" s="5">
        <f>VLOOKUP(A8598,'Daily Nat Light Offices Mtl'!$A$1:$G$366,7)</f>
        <v>678.26469772454607</v>
      </c>
      <c r="F8598">
        <f t="shared" si="540"/>
        <v>0</v>
      </c>
      <c r="G8598">
        <f t="shared" si="541"/>
        <v>0</v>
      </c>
      <c r="H8598">
        <f t="shared" si="542"/>
        <v>0</v>
      </c>
    </row>
    <row r="8599" spans="1:8" x14ac:dyDescent="0.35">
      <c r="A8599" s="2">
        <v>35058</v>
      </c>
      <c r="B8599" s="3">
        <v>0.20833333333333334</v>
      </c>
      <c r="C8599">
        <v>49.251399999999997</v>
      </c>
      <c r="D8599" s="4" t="b">
        <f t="shared" si="539"/>
        <v>1</v>
      </c>
      <c r="E8599" s="5">
        <f>VLOOKUP(A8599,'Daily Nat Light Offices Mtl'!$A$1:$G$366,7)</f>
        <v>678.26469772454607</v>
      </c>
      <c r="F8599">
        <f t="shared" si="540"/>
        <v>42.391543607784129</v>
      </c>
      <c r="G8599">
        <f t="shared" si="541"/>
        <v>117.75428779940034</v>
      </c>
      <c r="H8599">
        <f t="shared" si="542"/>
        <v>0.98128573166166955</v>
      </c>
    </row>
    <row r="8600" spans="1:8" x14ac:dyDescent="0.35">
      <c r="A8600" s="2">
        <v>35058</v>
      </c>
      <c r="B8600" s="3">
        <v>0.25</v>
      </c>
      <c r="C8600">
        <v>49.251399999999997</v>
      </c>
      <c r="D8600" s="4" t="b">
        <f t="shared" si="539"/>
        <v>1</v>
      </c>
      <c r="E8600" s="5">
        <f>VLOOKUP(A8600,'Daily Nat Light Offices Mtl'!$A$1:$G$366,7)</f>
        <v>678.26469772454607</v>
      </c>
      <c r="F8600">
        <f t="shared" si="540"/>
        <v>42.391543607784129</v>
      </c>
      <c r="G8600">
        <f t="shared" si="541"/>
        <v>117.75428779940034</v>
      </c>
      <c r="H8600">
        <f t="shared" si="542"/>
        <v>0.98128573166166955</v>
      </c>
    </row>
    <row r="8601" spans="1:8" x14ac:dyDescent="0.35">
      <c r="A8601" s="2">
        <v>35058</v>
      </c>
      <c r="B8601" s="3">
        <v>0.29166666666666669</v>
      </c>
      <c r="C8601">
        <v>414.99799999999999</v>
      </c>
      <c r="D8601" s="4" t="b">
        <f t="shared" si="539"/>
        <v>1</v>
      </c>
      <c r="E8601" s="5">
        <f>VLOOKUP(A8601,'Daily Nat Light Offices Mtl'!$A$1:$G$366,7)</f>
        <v>678.26469772454607</v>
      </c>
      <c r="F8601">
        <f t="shared" si="540"/>
        <v>42.391543607784129</v>
      </c>
      <c r="G8601">
        <f t="shared" si="541"/>
        <v>117.75428779940034</v>
      </c>
      <c r="H8601">
        <f t="shared" si="542"/>
        <v>0.98128573166166955</v>
      </c>
    </row>
    <row r="8602" spans="1:8" x14ac:dyDescent="0.35">
      <c r="A8602" s="2">
        <v>35058</v>
      </c>
      <c r="B8602" s="3">
        <v>0.33333333333333331</v>
      </c>
      <c r="C8602">
        <v>1592.59</v>
      </c>
      <c r="D8602" s="4" t="b">
        <f t="shared" si="539"/>
        <v>1</v>
      </c>
      <c r="E8602" s="5">
        <f>VLOOKUP(A8602,'Daily Nat Light Offices Mtl'!$A$1:$G$366,7)</f>
        <v>678.26469772454607</v>
      </c>
      <c r="F8602">
        <f t="shared" si="540"/>
        <v>42.391543607784129</v>
      </c>
      <c r="G8602">
        <f t="shared" si="541"/>
        <v>117.75428779940034</v>
      </c>
      <c r="H8602">
        <f t="shared" si="542"/>
        <v>0.98128573166166955</v>
      </c>
    </row>
    <row r="8603" spans="1:8" x14ac:dyDescent="0.35">
      <c r="A8603" s="2">
        <v>35058</v>
      </c>
      <c r="B8603" s="3">
        <v>0.375</v>
      </c>
      <c r="C8603">
        <v>2509.6</v>
      </c>
      <c r="D8603" s="4" t="b">
        <f t="shared" si="539"/>
        <v>1</v>
      </c>
      <c r="E8603" s="5">
        <f>VLOOKUP(A8603,'Daily Nat Light Offices Mtl'!$A$1:$G$366,7)</f>
        <v>678.26469772454607</v>
      </c>
      <c r="F8603">
        <f t="shared" si="540"/>
        <v>42.391543607784129</v>
      </c>
      <c r="G8603">
        <f t="shared" si="541"/>
        <v>117.75428779940034</v>
      </c>
      <c r="H8603">
        <f t="shared" si="542"/>
        <v>0.98128573166166955</v>
      </c>
    </row>
    <row r="8604" spans="1:8" x14ac:dyDescent="0.35">
      <c r="A8604" s="2">
        <v>35058</v>
      </c>
      <c r="B8604" s="3">
        <v>0.41666666666666669</v>
      </c>
      <c r="C8604">
        <v>3061.24</v>
      </c>
      <c r="D8604" s="4" t="b">
        <f t="shared" si="539"/>
        <v>1</v>
      </c>
      <c r="E8604" s="5">
        <f>VLOOKUP(A8604,'Daily Nat Light Offices Mtl'!$A$1:$G$366,7)</f>
        <v>678.26469772454607</v>
      </c>
      <c r="F8604">
        <f t="shared" si="540"/>
        <v>42.391543607784129</v>
      </c>
      <c r="G8604">
        <f t="shared" si="541"/>
        <v>117.75428779940034</v>
      </c>
      <c r="H8604">
        <f t="shared" si="542"/>
        <v>0.98128573166166955</v>
      </c>
    </row>
    <row r="8605" spans="1:8" x14ac:dyDescent="0.35">
      <c r="A8605" s="2">
        <v>35058</v>
      </c>
      <c r="B8605" s="3">
        <v>0.45833333333333331</v>
      </c>
      <c r="C8605">
        <v>3344.03</v>
      </c>
      <c r="D8605" s="4" t="b">
        <f t="shared" si="539"/>
        <v>1</v>
      </c>
      <c r="E8605" s="5">
        <f>VLOOKUP(A8605,'Daily Nat Light Offices Mtl'!$A$1:$G$366,7)</f>
        <v>678.26469772454607</v>
      </c>
      <c r="F8605">
        <f t="shared" si="540"/>
        <v>42.391543607784129</v>
      </c>
      <c r="G8605">
        <f t="shared" si="541"/>
        <v>117.75428779940034</v>
      </c>
      <c r="H8605">
        <f t="shared" si="542"/>
        <v>0.98128573166166955</v>
      </c>
    </row>
    <row r="8606" spans="1:8" x14ac:dyDescent="0.35">
      <c r="A8606" s="2">
        <v>35058</v>
      </c>
      <c r="B8606" s="3">
        <v>0.5</v>
      </c>
      <c r="C8606">
        <v>3294.25</v>
      </c>
      <c r="D8606" s="4" t="b">
        <f t="shared" si="539"/>
        <v>1</v>
      </c>
      <c r="E8606" s="5">
        <f>VLOOKUP(A8606,'Daily Nat Light Offices Mtl'!$A$1:$G$366,7)</f>
        <v>678.26469772454607</v>
      </c>
      <c r="F8606">
        <f t="shared" si="540"/>
        <v>42.391543607784129</v>
      </c>
      <c r="G8606">
        <f t="shared" si="541"/>
        <v>117.75428779940034</v>
      </c>
      <c r="H8606">
        <f t="shared" si="542"/>
        <v>0.98128573166166955</v>
      </c>
    </row>
    <row r="8607" spans="1:8" x14ac:dyDescent="0.35">
      <c r="A8607" s="2">
        <v>35058</v>
      </c>
      <c r="B8607" s="3">
        <v>0.54166666666666663</v>
      </c>
      <c r="C8607">
        <v>2696.8</v>
      </c>
      <c r="D8607" s="4" t="b">
        <f t="shared" si="539"/>
        <v>1</v>
      </c>
      <c r="E8607" s="5">
        <f>VLOOKUP(A8607,'Daily Nat Light Offices Mtl'!$A$1:$G$366,7)</f>
        <v>678.26469772454607</v>
      </c>
      <c r="F8607">
        <f t="shared" si="540"/>
        <v>42.391543607784129</v>
      </c>
      <c r="G8607">
        <f t="shared" si="541"/>
        <v>117.75428779940034</v>
      </c>
      <c r="H8607">
        <f t="shared" si="542"/>
        <v>0.98128573166166955</v>
      </c>
    </row>
    <row r="8608" spans="1:8" x14ac:dyDescent="0.35">
      <c r="A8608" s="2">
        <v>35058</v>
      </c>
      <c r="B8608" s="3">
        <v>0.58333333333333337</v>
      </c>
      <c r="C8608">
        <v>2866.07</v>
      </c>
      <c r="D8608" s="4" t="b">
        <f t="shared" si="539"/>
        <v>1</v>
      </c>
      <c r="E8608" s="5">
        <f>VLOOKUP(A8608,'Daily Nat Light Offices Mtl'!$A$1:$G$366,7)</f>
        <v>678.26469772454607</v>
      </c>
      <c r="F8608">
        <f t="shared" si="540"/>
        <v>42.391543607784129</v>
      </c>
      <c r="G8608">
        <f t="shared" si="541"/>
        <v>117.75428779940034</v>
      </c>
      <c r="H8608">
        <f t="shared" si="542"/>
        <v>0.98128573166166955</v>
      </c>
    </row>
    <row r="8609" spans="1:8" x14ac:dyDescent="0.35">
      <c r="A8609" s="2">
        <v>35058</v>
      </c>
      <c r="B8609" s="3">
        <v>0.625</v>
      </c>
      <c r="C8609">
        <v>1406.31</v>
      </c>
      <c r="D8609" s="4" t="b">
        <f t="shared" si="539"/>
        <v>1</v>
      </c>
      <c r="E8609" s="5">
        <f>VLOOKUP(A8609,'Daily Nat Light Offices Mtl'!$A$1:$G$366,7)</f>
        <v>678.26469772454607</v>
      </c>
      <c r="F8609">
        <f t="shared" si="540"/>
        <v>42.391543607784129</v>
      </c>
      <c r="G8609">
        <f t="shared" si="541"/>
        <v>117.75428779940034</v>
      </c>
      <c r="H8609">
        <f t="shared" si="542"/>
        <v>0.98128573166166955</v>
      </c>
    </row>
    <row r="8610" spans="1:8" x14ac:dyDescent="0.35">
      <c r="A8610" s="2">
        <v>35058</v>
      </c>
      <c r="B8610" s="3">
        <v>0.66666666666666663</v>
      </c>
      <c r="C8610">
        <v>886.524</v>
      </c>
      <c r="D8610" s="4" t="b">
        <f t="shared" si="539"/>
        <v>1</v>
      </c>
      <c r="E8610" s="5">
        <f>VLOOKUP(A8610,'Daily Nat Light Offices Mtl'!$A$1:$G$366,7)</f>
        <v>678.26469772454607</v>
      </c>
      <c r="F8610">
        <f t="shared" si="540"/>
        <v>42.391543607784129</v>
      </c>
      <c r="G8610">
        <f t="shared" si="541"/>
        <v>117.75428779940034</v>
      </c>
      <c r="H8610">
        <f t="shared" si="542"/>
        <v>0.98128573166166955</v>
      </c>
    </row>
    <row r="8611" spans="1:8" x14ac:dyDescent="0.35">
      <c r="A8611" s="2">
        <v>35058</v>
      </c>
      <c r="B8611" s="3">
        <v>0.70833333333333337</v>
      </c>
      <c r="C8611">
        <v>788.02200000000005</v>
      </c>
      <c r="D8611" s="4" t="b">
        <f t="shared" si="539"/>
        <v>1</v>
      </c>
      <c r="E8611" s="5">
        <f>VLOOKUP(A8611,'Daily Nat Light Offices Mtl'!$A$1:$G$366,7)</f>
        <v>678.26469772454607</v>
      </c>
      <c r="F8611">
        <f t="shared" si="540"/>
        <v>42.391543607784129</v>
      </c>
      <c r="G8611">
        <f t="shared" si="541"/>
        <v>117.75428779940034</v>
      </c>
      <c r="H8611">
        <f t="shared" si="542"/>
        <v>0.98128573166166955</v>
      </c>
    </row>
    <row r="8612" spans="1:8" x14ac:dyDescent="0.35">
      <c r="A8612" s="2">
        <v>35058</v>
      </c>
      <c r="B8612" s="3">
        <v>0.75</v>
      </c>
      <c r="C8612">
        <v>492.51400000000001</v>
      </c>
      <c r="D8612" s="4" t="b">
        <f t="shared" si="539"/>
        <v>1</v>
      </c>
      <c r="E8612" s="5">
        <f>VLOOKUP(A8612,'Daily Nat Light Offices Mtl'!$A$1:$G$366,7)</f>
        <v>678.26469772454607</v>
      </c>
      <c r="F8612">
        <f t="shared" si="540"/>
        <v>42.391543607784129</v>
      </c>
      <c r="G8612">
        <f t="shared" si="541"/>
        <v>117.75428779940034</v>
      </c>
      <c r="H8612">
        <f t="shared" si="542"/>
        <v>0.98128573166166955</v>
      </c>
    </row>
    <row r="8613" spans="1:8" x14ac:dyDescent="0.35">
      <c r="A8613" s="2">
        <v>35058</v>
      </c>
      <c r="B8613" s="3">
        <v>0.79166666666666663</v>
      </c>
      <c r="C8613">
        <v>295.50799999999998</v>
      </c>
      <c r="D8613" s="4" t="b">
        <f t="shared" si="539"/>
        <v>1</v>
      </c>
      <c r="E8613" s="5">
        <f>VLOOKUP(A8613,'Daily Nat Light Offices Mtl'!$A$1:$G$366,7)</f>
        <v>678.26469772454607</v>
      </c>
      <c r="F8613">
        <f t="shared" si="540"/>
        <v>42.391543607784129</v>
      </c>
      <c r="G8613">
        <f t="shared" si="541"/>
        <v>117.75428779940034</v>
      </c>
      <c r="H8613">
        <f t="shared" si="542"/>
        <v>0.98128573166166955</v>
      </c>
    </row>
    <row r="8614" spans="1:8" x14ac:dyDescent="0.35">
      <c r="A8614" s="2">
        <v>35058</v>
      </c>
      <c r="B8614" s="3">
        <v>0.83333333333333337</v>
      </c>
      <c r="C8614">
        <v>295.50799999999998</v>
      </c>
      <c r="D8614" s="4" t="b">
        <f t="shared" si="539"/>
        <v>1</v>
      </c>
      <c r="E8614" s="5">
        <f>VLOOKUP(A8614,'Daily Nat Light Offices Mtl'!$A$1:$G$366,7)</f>
        <v>678.26469772454607</v>
      </c>
      <c r="F8614">
        <f t="shared" si="540"/>
        <v>42.391543607784129</v>
      </c>
      <c r="G8614">
        <f t="shared" si="541"/>
        <v>117.75428779940034</v>
      </c>
      <c r="H8614">
        <f t="shared" si="542"/>
        <v>0.98128573166166955</v>
      </c>
    </row>
    <row r="8615" spans="1:8" x14ac:dyDescent="0.35">
      <c r="A8615" s="2">
        <v>35058</v>
      </c>
      <c r="B8615" s="3">
        <v>0.875</v>
      </c>
      <c r="C8615">
        <v>98.502700000000004</v>
      </c>
      <c r="D8615" s="4" t="b">
        <f t="shared" si="539"/>
        <v>1</v>
      </c>
      <c r="E8615" s="5">
        <f>VLOOKUP(A8615,'Daily Nat Light Offices Mtl'!$A$1:$G$366,7)</f>
        <v>678.26469772454607</v>
      </c>
      <c r="F8615">
        <f t="shared" si="540"/>
        <v>42.391543607784129</v>
      </c>
      <c r="G8615">
        <f t="shared" si="541"/>
        <v>117.75428779940034</v>
      </c>
      <c r="H8615">
        <f t="shared" si="542"/>
        <v>0.98128573166166955</v>
      </c>
    </row>
    <row r="8616" spans="1:8" x14ac:dyDescent="0.35">
      <c r="A8616" s="2">
        <v>35058</v>
      </c>
      <c r="B8616" s="3">
        <v>0.91666666666666663</v>
      </c>
      <c r="C8616">
        <v>98.502700000000004</v>
      </c>
      <c r="D8616" s="4" t="b">
        <f t="shared" si="539"/>
        <v>0</v>
      </c>
      <c r="E8616" s="5">
        <f>VLOOKUP(A8616,'Daily Nat Light Offices Mtl'!$A$1:$G$366,7)</f>
        <v>678.26469772454607</v>
      </c>
      <c r="F8616">
        <f t="shared" si="540"/>
        <v>0</v>
      </c>
      <c r="G8616">
        <f t="shared" si="541"/>
        <v>0</v>
      </c>
      <c r="H8616">
        <f t="shared" si="542"/>
        <v>0</v>
      </c>
    </row>
    <row r="8617" spans="1:8" x14ac:dyDescent="0.35">
      <c r="A8617" s="2">
        <v>35058</v>
      </c>
      <c r="B8617" s="3">
        <v>0.95833333333333337</v>
      </c>
      <c r="C8617">
        <v>49.251399999999997</v>
      </c>
      <c r="D8617" s="4" t="b">
        <f t="shared" si="539"/>
        <v>0</v>
      </c>
      <c r="E8617" s="5">
        <f>VLOOKUP(A8617,'Daily Nat Light Offices Mtl'!$A$1:$G$366,7)</f>
        <v>678.26469772454607</v>
      </c>
      <c r="F8617">
        <f t="shared" si="540"/>
        <v>0</v>
      </c>
      <c r="G8617">
        <f t="shared" si="541"/>
        <v>0</v>
      </c>
      <c r="H8617">
        <f t="shared" si="542"/>
        <v>0</v>
      </c>
    </row>
    <row r="8618" spans="1:8" x14ac:dyDescent="0.35">
      <c r="A8618" s="2">
        <v>35059</v>
      </c>
      <c r="B8618" s="3">
        <v>0</v>
      </c>
      <c r="C8618">
        <v>49.251399999999997</v>
      </c>
      <c r="D8618" s="4" t="b">
        <f t="shared" si="539"/>
        <v>0</v>
      </c>
      <c r="E8618" s="5">
        <f>VLOOKUP(A8618,'Daily Nat Light Offices Mtl'!$A$1:$G$366,7)</f>
        <v>676.73360880086216</v>
      </c>
      <c r="F8618">
        <f t="shared" si="540"/>
        <v>0</v>
      </c>
      <c r="G8618">
        <f t="shared" si="541"/>
        <v>0</v>
      </c>
      <c r="H8618">
        <f t="shared" si="542"/>
        <v>0</v>
      </c>
    </row>
    <row r="8619" spans="1:8" x14ac:dyDescent="0.35">
      <c r="A8619" s="2">
        <v>35059</v>
      </c>
      <c r="B8619" s="3">
        <v>4.1666666666666664E-2</v>
      </c>
      <c r="C8619">
        <v>49.251399999999997</v>
      </c>
      <c r="D8619" s="4" t="b">
        <f t="shared" si="539"/>
        <v>0</v>
      </c>
      <c r="E8619" s="5">
        <f>VLOOKUP(A8619,'Daily Nat Light Offices Mtl'!$A$1:$G$366,7)</f>
        <v>676.73360880086216</v>
      </c>
      <c r="F8619">
        <f t="shared" si="540"/>
        <v>0</v>
      </c>
      <c r="G8619">
        <f t="shared" si="541"/>
        <v>0</v>
      </c>
      <c r="H8619">
        <f t="shared" si="542"/>
        <v>0</v>
      </c>
    </row>
    <row r="8620" spans="1:8" x14ac:dyDescent="0.35">
      <c r="A8620" s="2">
        <v>35059</v>
      </c>
      <c r="B8620" s="3">
        <v>8.3333333333333329E-2</v>
      </c>
      <c r="C8620">
        <v>49.251399999999997</v>
      </c>
      <c r="D8620" s="4" t="b">
        <f t="shared" si="539"/>
        <v>0</v>
      </c>
      <c r="E8620" s="5">
        <f>VLOOKUP(A8620,'Daily Nat Light Offices Mtl'!$A$1:$G$366,7)</f>
        <v>676.73360880086216</v>
      </c>
      <c r="F8620">
        <f t="shared" si="540"/>
        <v>0</v>
      </c>
      <c r="G8620">
        <f t="shared" si="541"/>
        <v>0</v>
      </c>
      <c r="H8620">
        <f t="shared" si="542"/>
        <v>0</v>
      </c>
    </row>
    <row r="8621" spans="1:8" x14ac:dyDescent="0.35">
      <c r="A8621" s="2">
        <v>35059</v>
      </c>
      <c r="B8621" s="3">
        <v>0.125</v>
      </c>
      <c r="C8621">
        <v>49.251399999999997</v>
      </c>
      <c r="D8621" s="4" t="b">
        <f t="shared" si="539"/>
        <v>0</v>
      </c>
      <c r="E8621" s="5">
        <f>VLOOKUP(A8621,'Daily Nat Light Offices Mtl'!$A$1:$G$366,7)</f>
        <v>676.73360880086216</v>
      </c>
      <c r="F8621">
        <f t="shared" si="540"/>
        <v>0</v>
      </c>
      <c r="G8621">
        <f t="shared" si="541"/>
        <v>0</v>
      </c>
      <c r="H8621">
        <f t="shared" si="542"/>
        <v>0</v>
      </c>
    </row>
    <row r="8622" spans="1:8" x14ac:dyDescent="0.35">
      <c r="A8622" s="2">
        <v>35059</v>
      </c>
      <c r="B8622" s="3">
        <v>0.16666666666666666</v>
      </c>
      <c r="C8622">
        <v>49.251399999999997</v>
      </c>
      <c r="D8622" s="4" t="b">
        <f t="shared" si="539"/>
        <v>0</v>
      </c>
      <c r="E8622" s="5">
        <f>VLOOKUP(A8622,'Daily Nat Light Offices Mtl'!$A$1:$G$366,7)</f>
        <v>676.73360880086216</v>
      </c>
      <c r="F8622">
        <f t="shared" si="540"/>
        <v>0</v>
      </c>
      <c r="G8622">
        <f t="shared" si="541"/>
        <v>0</v>
      </c>
      <c r="H8622">
        <f t="shared" si="542"/>
        <v>0</v>
      </c>
    </row>
    <row r="8623" spans="1:8" x14ac:dyDescent="0.35">
      <c r="A8623" s="2">
        <v>35059</v>
      </c>
      <c r="B8623" s="3">
        <v>0.20833333333333334</v>
      </c>
      <c r="C8623">
        <v>49.251399999999997</v>
      </c>
      <c r="D8623" s="4" t="b">
        <f t="shared" si="539"/>
        <v>1</v>
      </c>
      <c r="E8623" s="5">
        <f>VLOOKUP(A8623,'Daily Nat Light Offices Mtl'!$A$1:$G$366,7)</f>
        <v>676.73360880086216</v>
      </c>
      <c r="F8623">
        <f t="shared" si="540"/>
        <v>42.295850550053885</v>
      </c>
      <c r="G8623">
        <f t="shared" si="541"/>
        <v>117.48847375014968</v>
      </c>
      <c r="H8623">
        <f t="shared" si="542"/>
        <v>0.97907061458458067</v>
      </c>
    </row>
    <row r="8624" spans="1:8" x14ac:dyDescent="0.35">
      <c r="A8624" s="2">
        <v>35059</v>
      </c>
      <c r="B8624" s="3">
        <v>0.25</v>
      </c>
      <c r="C8624">
        <v>49.251399999999997</v>
      </c>
      <c r="D8624" s="4" t="b">
        <f t="shared" si="539"/>
        <v>1</v>
      </c>
      <c r="E8624" s="5">
        <f>VLOOKUP(A8624,'Daily Nat Light Offices Mtl'!$A$1:$G$366,7)</f>
        <v>676.73360880086216</v>
      </c>
      <c r="F8624">
        <f t="shared" si="540"/>
        <v>42.295850550053885</v>
      </c>
      <c r="G8624">
        <f t="shared" si="541"/>
        <v>117.48847375014968</v>
      </c>
      <c r="H8624">
        <f t="shared" si="542"/>
        <v>0.97907061458458067</v>
      </c>
    </row>
    <row r="8625" spans="1:8" x14ac:dyDescent="0.35">
      <c r="A8625" s="2">
        <v>35059</v>
      </c>
      <c r="B8625" s="3">
        <v>0.29166666666666669</v>
      </c>
      <c r="C8625">
        <v>438.89600000000002</v>
      </c>
      <c r="D8625" s="4" t="b">
        <f t="shared" si="539"/>
        <v>1</v>
      </c>
      <c r="E8625" s="5">
        <f>VLOOKUP(A8625,'Daily Nat Light Offices Mtl'!$A$1:$G$366,7)</f>
        <v>676.73360880086216</v>
      </c>
      <c r="F8625">
        <f t="shared" si="540"/>
        <v>42.295850550053885</v>
      </c>
      <c r="G8625">
        <f t="shared" si="541"/>
        <v>117.48847375014968</v>
      </c>
      <c r="H8625">
        <f t="shared" si="542"/>
        <v>0.97907061458458067</v>
      </c>
    </row>
    <row r="8626" spans="1:8" x14ac:dyDescent="0.35">
      <c r="A8626" s="2">
        <v>35059</v>
      </c>
      <c r="B8626" s="3">
        <v>0.33333333333333331</v>
      </c>
      <c r="C8626">
        <v>1676.23</v>
      </c>
      <c r="D8626" s="4" t="b">
        <f t="shared" si="539"/>
        <v>1</v>
      </c>
      <c r="E8626" s="5">
        <f>VLOOKUP(A8626,'Daily Nat Light Offices Mtl'!$A$1:$G$366,7)</f>
        <v>676.73360880086216</v>
      </c>
      <c r="F8626">
        <f t="shared" si="540"/>
        <v>42.295850550053885</v>
      </c>
      <c r="G8626">
        <f t="shared" si="541"/>
        <v>117.48847375014968</v>
      </c>
      <c r="H8626">
        <f t="shared" si="542"/>
        <v>0.97907061458458067</v>
      </c>
    </row>
    <row r="8627" spans="1:8" x14ac:dyDescent="0.35">
      <c r="A8627" s="2">
        <v>35059</v>
      </c>
      <c r="B8627" s="3">
        <v>0.375</v>
      </c>
      <c r="C8627">
        <v>2649</v>
      </c>
      <c r="D8627" s="4" t="b">
        <f t="shared" si="539"/>
        <v>1</v>
      </c>
      <c r="E8627" s="5">
        <f>VLOOKUP(A8627,'Daily Nat Light Offices Mtl'!$A$1:$G$366,7)</f>
        <v>676.73360880086216</v>
      </c>
      <c r="F8627">
        <f t="shared" si="540"/>
        <v>42.295850550053885</v>
      </c>
      <c r="G8627">
        <f t="shared" si="541"/>
        <v>117.48847375014968</v>
      </c>
      <c r="H8627">
        <f t="shared" si="542"/>
        <v>0.97907061458458067</v>
      </c>
    </row>
    <row r="8628" spans="1:8" x14ac:dyDescent="0.35">
      <c r="A8628" s="2">
        <v>35059</v>
      </c>
      <c r="B8628" s="3">
        <v>0.41666666666666669</v>
      </c>
      <c r="C8628">
        <v>4362.24</v>
      </c>
      <c r="D8628" s="4" t="b">
        <f t="shared" si="539"/>
        <v>1</v>
      </c>
      <c r="E8628" s="5">
        <f>VLOOKUP(A8628,'Daily Nat Light Offices Mtl'!$A$1:$G$366,7)</f>
        <v>676.73360880086216</v>
      </c>
      <c r="F8628">
        <f t="shared" si="540"/>
        <v>42.295850550053885</v>
      </c>
      <c r="G8628">
        <f t="shared" si="541"/>
        <v>117.48847375014968</v>
      </c>
      <c r="H8628">
        <f t="shared" si="542"/>
        <v>0.97907061458458067</v>
      </c>
    </row>
    <row r="8629" spans="1:8" x14ac:dyDescent="0.35">
      <c r="A8629" s="2">
        <v>35059</v>
      </c>
      <c r="B8629" s="3">
        <v>0.45833333333333331</v>
      </c>
      <c r="C8629">
        <v>4931.3599999999997</v>
      </c>
      <c r="D8629" s="4" t="b">
        <f t="shared" si="539"/>
        <v>1</v>
      </c>
      <c r="E8629" s="5">
        <f>VLOOKUP(A8629,'Daily Nat Light Offices Mtl'!$A$1:$G$366,7)</f>
        <v>676.73360880086216</v>
      </c>
      <c r="F8629">
        <f t="shared" si="540"/>
        <v>42.295850550053885</v>
      </c>
      <c r="G8629">
        <f t="shared" si="541"/>
        <v>117.48847375014968</v>
      </c>
      <c r="H8629">
        <f t="shared" si="542"/>
        <v>0.97907061458458067</v>
      </c>
    </row>
    <row r="8630" spans="1:8" x14ac:dyDescent="0.35">
      <c r="A8630" s="2">
        <v>35059</v>
      </c>
      <c r="B8630" s="3">
        <v>0.5</v>
      </c>
      <c r="C8630">
        <v>4697.74</v>
      </c>
      <c r="D8630" s="4" t="b">
        <f t="shared" si="539"/>
        <v>1</v>
      </c>
      <c r="E8630" s="5">
        <f>VLOOKUP(A8630,'Daily Nat Light Offices Mtl'!$A$1:$G$366,7)</f>
        <v>676.73360880086216</v>
      </c>
      <c r="F8630">
        <f t="shared" si="540"/>
        <v>42.295850550053885</v>
      </c>
      <c r="G8630">
        <f t="shared" si="541"/>
        <v>117.48847375014968</v>
      </c>
      <c r="H8630">
        <f t="shared" si="542"/>
        <v>0.97907061458458067</v>
      </c>
    </row>
    <row r="8631" spans="1:8" x14ac:dyDescent="0.35">
      <c r="A8631" s="2">
        <v>35059</v>
      </c>
      <c r="B8631" s="3">
        <v>0.54166666666666663</v>
      </c>
      <c r="C8631">
        <v>3999.91</v>
      </c>
      <c r="D8631" s="4" t="b">
        <f t="shared" si="539"/>
        <v>1</v>
      </c>
      <c r="E8631" s="5">
        <f>VLOOKUP(A8631,'Daily Nat Light Offices Mtl'!$A$1:$G$366,7)</f>
        <v>676.73360880086216</v>
      </c>
      <c r="F8631">
        <f t="shared" si="540"/>
        <v>42.295850550053885</v>
      </c>
      <c r="G8631">
        <f t="shared" si="541"/>
        <v>117.48847375014968</v>
      </c>
      <c r="H8631">
        <f t="shared" si="542"/>
        <v>0.97907061458458067</v>
      </c>
    </row>
    <row r="8632" spans="1:8" x14ac:dyDescent="0.35">
      <c r="A8632" s="2">
        <v>35059</v>
      </c>
      <c r="B8632" s="3">
        <v>0.58333333333333337</v>
      </c>
      <c r="C8632">
        <v>2581.5100000000002</v>
      </c>
      <c r="D8632" s="4" t="b">
        <f t="shared" si="539"/>
        <v>1</v>
      </c>
      <c r="E8632" s="5">
        <f>VLOOKUP(A8632,'Daily Nat Light Offices Mtl'!$A$1:$G$366,7)</f>
        <v>676.73360880086216</v>
      </c>
      <c r="F8632">
        <f t="shared" si="540"/>
        <v>42.295850550053885</v>
      </c>
      <c r="G8632">
        <f t="shared" si="541"/>
        <v>117.48847375014968</v>
      </c>
      <c r="H8632">
        <f t="shared" si="542"/>
        <v>0.97907061458458067</v>
      </c>
    </row>
    <row r="8633" spans="1:8" x14ac:dyDescent="0.35">
      <c r="A8633" s="2">
        <v>35059</v>
      </c>
      <c r="B8633" s="3">
        <v>0.625</v>
      </c>
      <c r="C8633">
        <v>1402.39</v>
      </c>
      <c r="D8633" s="4" t="b">
        <f t="shared" si="539"/>
        <v>1</v>
      </c>
      <c r="E8633" s="5">
        <f>VLOOKUP(A8633,'Daily Nat Light Offices Mtl'!$A$1:$G$366,7)</f>
        <v>676.73360880086216</v>
      </c>
      <c r="F8633">
        <f t="shared" si="540"/>
        <v>42.295850550053885</v>
      </c>
      <c r="G8633">
        <f t="shared" si="541"/>
        <v>117.48847375014968</v>
      </c>
      <c r="H8633">
        <f t="shared" si="542"/>
        <v>0.97907061458458067</v>
      </c>
    </row>
    <row r="8634" spans="1:8" x14ac:dyDescent="0.35">
      <c r="A8634" s="2">
        <v>35059</v>
      </c>
      <c r="B8634" s="3">
        <v>0.66666666666666663</v>
      </c>
      <c r="C8634">
        <v>910.42499999999995</v>
      </c>
      <c r="D8634" s="4" t="b">
        <f t="shared" si="539"/>
        <v>1</v>
      </c>
      <c r="E8634" s="5">
        <f>VLOOKUP(A8634,'Daily Nat Light Offices Mtl'!$A$1:$G$366,7)</f>
        <v>676.73360880086216</v>
      </c>
      <c r="F8634">
        <f t="shared" si="540"/>
        <v>42.295850550053885</v>
      </c>
      <c r="G8634">
        <f t="shared" si="541"/>
        <v>117.48847375014968</v>
      </c>
      <c r="H8634">
        <f t="shared" si="542"/>
        <v>0.97907061458458067</v>
      </c>
    </row>
    <row r="8635" spans="1:8" x14ac:dyDescent="0.35">
      <c r="A8635" s="2">
        <v>35059</v>
      </c>
      <c r="B8635" s="3">
        <v>0.70833333333333337</v>
      </c>
      <c r="C8635">
        <v>788.02200000000005</v>
      </c>
      <c r="D8635" s="4" t="b">
        <f t="shared" si="539"/>
        <v>1</v>
      </c>
      <c r="E8635" s="5">
        <f>VLOOKUP(A8635,'Daily Nat Light Offices Mtl'!$A$1:$G$366,7)</f>
        <v>676.73360880086216</v>
      </c>
      <c r="F8635">
        <f t="shared" si="540"/>
        <v>42.295850550053885</v>
      </c>
      <c r="G8635">
        <f t="shared" si="541"/>
        <v>117.48847375014968</v>
      </c>
      <c r="H8635">
        <f t="shared" si="542"/>
        <v>0.97907061458458067</v>
      </c>
    </row>
    <row r="8636" spans="1:8" x14ac:dyDescent="0.35">
      <c r="A8636" s="2">
        <v>35059</v>
      </c>
      <c r="B8636" s="3">
        <v>0.75</v>
      </c>
      <c r="C8636">
        <v>492.51400000000001</v>
      </c>
      <c r="D8636" s="4" t="b">
        <f t="shared" si="539"/>
        <v>1</v>
      </c>
      <c r="E8636" s="5">
        <f>VLOOKUP(A8636,'Daily Nat Light Offices Mtl'!$A$1:$G$366,7)</f>
        <v>676.73360880086216</v>
      </c>
      <c r="F8636">
        <f t="shared" si="540"/>
        <v>42.295850550053885</v>
      </c>
      <c r="G8636">
        <f t="shared" si="541"/>
        <v>117.48847375014968</v>
      </c>
      <c r="H8636">
        <f t="shared" si="542"/>
        <v>0.97907061458458067</v>
      </c>
    </row>
    <row r="8637" spans="1:8" x14ac:dyDescent="0.35">
      <c r="A8637" s="2">
        <v>35059</v>
      </c>
      <c r="B8637" s="3">
        <v>0.79166666666666663</v>
      </c>
      <c r="C8637">
        <v>295.50799999999998</v>
      </c>
      <c r="D8637" s="4" t="b">
        <f t="shared" si="539"/>
        <v>1</v>
      </c>
      <c r="E8637" s="5">
        <f>VLOOKUP(A8637,'Daily Nat Light Offices Mtl'!$A$1:$G$366,7)</f>
        <v>676.73360880086216</v>
      </c>
      <c r="F8637">
        <f t="shared" si="540"/>
        <v>42.295850550053885</v>
      </c>
      <c r="G8637">
        <f t="shared" si="541"/>
        <v>117.48847375014968</v>
      </c>
      <c r="H8637">
        <f t="shared" si="542"/>
        <v>0.97907061458458067</v>
      </c>
    </row>
    <row r="8638" spans="1:8" x14ac:dyDescent="0.35">
      <c r="A8638" s="2">
        <v>35059</v>
      </c>
      <c r="B8638" s="3">
        <v>0.83333333333333337</v>
      </c>
      <c r="C8638">
        <v>295.50799999999998</v>
      </c>
      <c r="D8638" s="4" t="b">
        <f t="shared" si="539"/>
        <v>1</v>
      </c>
      <c r="E8638" s="5">
        <f>VLOOKUP(A8638,'Daily Nat Light Offices Mtl'!$A$1:$G$366,7)</f>
        <v>676.73360880086216</v>
      </c>
      <c r="F8638">
        <f t="shared" si="540"/>
        <v>42.295850550053885</v>
      </c>
      <c r="G8638">
        <f t="shared" si="541"/>
        <v>117.48847375014968</v>
      </c>
      <c r="H8638">
        <f t="shared" si="542"/>
        <v>0.97907061458458067</v>
      </c>
    </row>
    <row r="8639" spans="1:8" x14ac:dyDescent="0.35">
      <c r="A8639" s="2">
        <v>35059</v>
      </c>
      <c r="B8639" s="3">
        <v>0.875</v>
      </c>
      <c r="C8639">
        <v>98.502700000000004</v>
      </c>
      <c r="D8639" s="4" t="b">
        <f t="shared" si="539"/>
        <v>1</v>
      </c>
      <c r="E8639" s="5">
        <f>VLOOKUP(A8639,'Daily Nat Light Offices Mtl'!$A$1:$G$366,7)</f>
        <v>676.73360880086216</v>
      </c>
      <c r="F8639">
        <f t="shared" si="540"/>
        <v>42.295850550053885</v>
      </c>
      <c r="G8639">
        <f t="shared" si="541"/>
        <v>117.48847375014968</v>
      </c>
      <c r="H8639">
        <f t="shared" si="542"/>
        <v>0.97907061458458067</v>
      </c>
    </row>
    <row r="8640" spans="1:8" x14ac:dyDescent="0.35">
      <c r="A8640" s="2">
        <v>35059</v>
      </c>
      <c r="B8640" s="3">
        <v>0.91666666666666663</v>
      </c>
      <c r="C8640">
        <v>98.502700000000004</v>
      </c>
      <c r="D8640" s="4" t="b">
        <f t="shared" si="539"/>
        <v>0</v>
      </c>
      <c r="E8640" s="5">
        <f>VLOOKUP(A8640,'Daily Nat Light Offices Mtl'!$A$1:$G$366,7)</f>
        <v>676.73360880086216</v>
      </c>
      <c r="F8640">
        <f t="shared" si="540"/>
        <v>0</v>
      </c>
      <c r="G8640">
        <f t="shared" si="541"/>
        <v>0</v>
      </c>
      <c r="H8640">
        <f t="shared" si="542"/>
        <v>0</v>
      </c>
    </row>
    <row r="8641" spans="1:8" x14ac:dyDescent="0.35">
      <c r="A8641" s="2">
        <v>35059</v>
      </c>
      <c r="B8641" s="3">
        <v>0.95833333333333337</v>
      </c>
      <c r="C8641">
        <v>49.251399999999997</v>
      </c>
      <c r="D8641" s="4" t="b">
        <f t="shared" si="539"/>
        <v>0</v>
      </c>
      <c r="E8641" s="5">
        <f>VLOOKUP(A8641,'Daily Nat Light Offices Mtl'!$A$1:$G$366,7)</f>
        <v>676.73360880086216</v>
      </c>
      <c r="F8641">
        <f t="shared" si="540"/>
        <v>0</v>
      </c>
      <c r="G8641">
        <f t="shared" si="541"/>
        <v>0</v>
      </c>
      <c r="H8641">
        <f t="shared" si="542"/>
        <v>0</v>
      </c>
    </row>
    <row r="8642" spans="1:8" x14ac:dyDescent="0.35">
      <c r="A8642" s="2">
        <v>35060</v>
      </c>
      <c r="B8642" s="3">
        <v>0</v>
      </c>
      <c r="C8642">
        <v>49.251399999999997</v>
      </c>
      <c r="D8642" s="4" t="b">
        <f t="shared" ref="D8642:D8705" si="543">AND(B8642&gt;$B$6,B8642&lt;$B$24,E8642&gt;0)</f>
        <v>0</v>
      </c>
      <c r="E8642" s="5">
        <f>VLOOKUP(A8642,'Daily Nat Light Offices Mtl'!$A$1:$G$366,7)</f>
        <v>675.41354779673429</v>
      </c>
      <c r="F8642">
        <f t="shared" si="540"/>
        <v>0</v>
      </c>
      <c r="G8642">
        <f t="shared" si="541"/>
        <v>0</v>
      </c>
      <c r="H8642">
        <f t="shared" si="542"/>
        <v>0</v>
      </c>
    </row>
    <row r="8643" spans="1:8" x14ac:dyDescent="0.35">
      <c r="A8643" s="2">
        <v>35060</v>
      </c>
      <c r="B8643" s="3">
        <v>4.1666666666666664E-2</v>
      </c>
      <c r="C8643">
        <v>49.251399999999997</v>
      </c>
      <c r="D8643" s="4" t="b">
        <f t="shared" si="543"/>
        <v>0</v>
      </c>
      <c r="E8643" s="5">
        <f>VLOOKUP(A8643,'Daily Nat Light Offices Mtl'!$A$1:$G$366,7)</f>
        <v>675.41354779673429</v>
      </c>
      <c r="F8643">
        <f t="shared" ref="F8643:F8706" si="544">IF(D8643,E8643/16,0)</f>
        <v>0</v>
      </c>
      <c r="G8643">
        <f t="shared" ref="G8643:G8706" si="545">CONVERT(F8643*10^4,"J","Wh")</f>
        <v>0</v>
      </c>
      <c r="H8643">
        <f t="shared" ref="H8643:H8706" si="546">G8643/$J$2</f>
        <v>0</v>
      </c>
    </row>
    <row r="8644" spans="1:8" x14ac:dyDescent="0.35">
      <c r="A8644" s="2">
        <v>35060</v>
      </c>
      <c r="B8644" s="3">
        <v>8.3333333333333329E-2</v>
      </c>
      <c r="C8644">
        <v>49.251399999999997</v>
      </c>
      <c r="D8644" s="4" t="b">
        <f t="shared" si="543"/>
        <v>0</v>
      </c>
      <c r="E8644" s="5">
        <f>VLOOKUP(A8644,'Daily Nat Light Offices Mtl'!$A$1:$G$366,7)</f>
        <v>675.41354779673429</v>
      </c>
      <c r="F8644">
        <f t="shared" si="544"/>
        <v>0</v>
      </c>
      <c r="G8644">
        <f t="shared" si="545"/>
        <v>0</v>
      </c>
      <c r="H8644">
        <f t="shared" si="546"/>
        <v>0</v>
      </c>
    </row>
    <row r="8645" spans="1:8" x14ac:dyDescent="0.35">
      <c r="A8645" s="2">
        <v>35060</v>
      </c>
      <c r="B8645" s="3">
        <v>0.125</v>
      </c>
      <c r="C8645">
        <v>49.251399999999997</v>
      </c>
      <c r="D8645" s="4" t="b">
        <f t="shared" si="543"/>
        <v>0</v>
      </c>
      <c r="E8645" s="5">
        <f>VLOOKUP(A8645,'Daily Nat Light Offices Mtl'!$A$1:$G$366,7)</f>
        <v>675.41354779673429</v>
      </c>
      <c r="F8645">
        <f t="shared" si="544"/>
        <v>0</v>
      </c>
      <c r="G8645">
        <f t="shared" si="545"/>
        <v>0</v>
      </c>
      <c r="H8645">
        <f t="shared" si="546"/>
        <v>0</v>
      </c>
    </row>
    <row r="8646" spans="1:8" x14ac:dyDescent="0.35">
      <c r="A8646" s="2">
        <v>35060</v>
      </c>
      <c r="B8646" s="3">
        <v>0.16666666666666666</v>
      </c>
      <c r="C8646">
        <v>49.251399999999997</v>
      </c>
      <c r="D8646" s="4" t="b">
        <f t="shared" si="543"/>
        <v>0</v>
      </c>
      <c r="E8646" s="5">
        <f>VLOOKUP(A8646,'Daily Nat Light Offices Mtl'!$A$1:$G$366,7)</f>
        <v>675.41354779673429</v>
      </c>
      <c r="F8646">
        <f t="shared" si="544"/>
        <v>0</v>
      </c>
      <c r="G8646">
        <f t="shared" si="545"/>
        <v>0</v>
      </c>
      <c r="H8646">
        <f t="shared" si="546"/>
        <v>0</v>
      </c>
    </row>
    <row r="8647" spans="1:8" x14ac:dyDescent="0.35">
      <c r="A8647" s="2">
        <v>35060</v>
      </c>
      <c r="B8647" s="3">
        <v>0.20833333333333334</v>
      </c>
      <c r="C8647">
        <v>49.251399999999997</v>
      </c>
      <c r="D8647" s="4" t="b">
        <f t="shared" si="543"/>
        <v>1</v>
      </c>
      <c r="E8647" s="5">
        <f>VLOOKUP(A8647,'Daily Nat Light Offices Mtl'!$A$1:$G$366,7)</f>
        <v>675.41354779673429</v>
      </c>
      <c r="F8647">
        <f t="shared" si="544"/>
        <v>42.213346737295893</v>
      </c>
      <c r="G8647">
        <f t="shared" si="545"/>
        <v>117.25929649248859</v>
      </c>
      <c r="H8647">
        <f t="shared" si="546"/>
        <v>0.97716080410407158</v>
      </c>
    </row>
    <row r="8648" spans="1:8" x14ac:dyDescent="0.35">
      <c r="A8648" s="2">
        <v>35060</v>
      </c>
      <c r="B8648" s="3">
        <v>0.25</v>
      </c>
      <c r="C8648">
        <v>49.251399999999997</v>
      </c>
      <c r="D8648" s="4" t="b">
        <f t="shared" si="543"/>
        <v>1</v>
      </c>
      <c r="E8648" s="5">
        <f>VLOOKUP(A8648,'Daily Nat Light Offices Mtl'!$A$1:$G$366,7)</f>
        <v>675.41354779673429</v>
      </c>
      <c r="F8648">
        <f t="shared" si="544"/>
        <v>42.213346737295893</v>
      </c>
      <c r="G8648">
        <f t="shared" si="545"/>
        <v>117.25929649248859</v>
      </c>
      <c r="H8648">
        <f t="shared" si="546"/>
        <v>0.97716080410407158</v>
      </c>
    </row>
    <row r="8649" spans="1:8" x14ac:dyDescent="0.35">
      <c r="A8649" s="2">
        <v>35060</v>
      </c>
      <c r="B8649" s="3">
        <v>0.29166666666666669</v>
      </c>
      <c r="C8649">
        <v>462.89499999999998</v>
      </c>
      <c r="D8649" s="4" t="b">
        <f t="shared" si="543"/>
        <v>1</v>
      </c>
      <c r="E8649" s="5">
        <f>VLOOKUP(A8649,'Daily Nat Light Offices Mtl'!$A$1:$G$366,7)</f>
        <v>675.41354779673429</v>
      </c>
      <c r="F8649">
        <f t="shared" si="544"/>
        <v>42.213346737295893</v>
      </c>
      <c r="G8649">
        <f t="shared" si="545"/>
        <v>117.25929649248859</v>
      </c>
      <c r="H8649">
        <f t="shared" si="546"/>
        <v>0.97716080410407158</v>
      </c>
    </row>
    <row r="8650" spans="1:8" x14ac:dyDescent="0.35">
      <c r="A8650" s="2">
        <v>35060</v>
      </c>
      <c r="B8650" s="3">
        <v>0.33333333333333331</v>
      </c>
      <c r="C8650">
        <v>2233.16</v>
      </c>
      <c r="D8650" s="4" t="b">
        <f t="shared" si="543"/>
        <v>1</v>
      </c>
      <c r="E8650" s="5">
        <f>VLOOKUP(A8650,'Daily Nat Light Offices Mtl'!$A$1:$G$366,7)</f>
        <v>675.41354779673429</v>
      </c>
      <c r="F8650">
        <f t="shared" si="544"/>
        <v>42.213346737295893</v>
      </c>
      <c r="G8650">
        <f t="shared" si="545"/>
        <v>117.25929649248859</v>
      </c>
      <c r="H8650">
        <f t="shared" si="546"/>
        <v>0.97716080410407158</v>
      </c>
    </row>
    <row r="8651" spans="1:8" x14ac:dyDescent="0.35">
      <c r="A8651" s="2">
        <v>35060</v>
      </c>
      <c r="B8651" s="3">
        <v>0.375</v>
      </c>
      <c r="C8651">
        <v>3433.73</v>
      </c>
      <c r="D8651" s="4" t="b">
        <f t="shared" si="543"/>
        <v>1</v>
      </c>
      <c r="E8651" s="5">
        <f>VLOOKUP(A8651,'Daily Nat Light Offices Mtl'!$A$1:$G$366,7)</f>
        <v>675.41354779673429</v>
      </c>
      <c r="F8651">
        <f t="shared" si="544"/>
        <v>42.213346737295893</v>
      </c>
      <c r="G8651">
        <f t="shared" si="545"/>
        <v>117.25929649248859</v>
      </c>
      <c r="H8651">
        <f t="shared" si="546"/>
        <v>0.97716080410407158</v>
      </c>
    </row>
    <row r="8652" spans="1:8" x14ac:dyDescent="0.35">
      <c r="A8652" s="2">
        <v>35060</v>
      </c>
      <c r="B8652" s="3">
        <v>0.41666666666666669</v>
      </c>
      <c r="C8652">
        <v>4625.75</v>
      </c>
      <c r="D8652" s="4" t="b">
        <f t="shared" si="543"/>
        <v>1</v>
      </c>
      <c r="E8652" s="5">
        <f>VLOOKUP(A8652,'Daily Nat Light Offices Mtl'!$A$1:$G$366,7)</f>
        <v>675.41354779673429</v>
      </c>
      <c r="F8652">
        <f t="shared" si="544"/>
        <v>42.213346737295893</v>
      </c>
      <c r="G8652">
        <f t="shared" si="545"/>
        <v>117.25929649248859</v>
      </c>
      <c r="H8652">
        <f t="shared" si="546"/>
        <v>0.97716080410407158</v>
      </c>
    </row>
    <row r="8653" spans="1:8" x14ac:dyDescent="0.35">
      <c r="A8653" s="2">
        <v>35060</v>
      </c>
      <c r="B8653" s="3">
        <v>0.45833333333333331</v>
      </c>
      <c r="C8653">
        <v>4343.7299999999996</v>
      </c>
      <c r="D8653" s="4" t="b">
        <f t="shared" si="543"/>
        <v>1</v>
      </c>
      <c r="E8653" s="5">
        <f>VLOOKUP(A8653,'Daily Nat Light Offices Mtl'!$A$1:$G$366,7)</f>
        <v>675.41354779673429</v>
      </c>
      <c r="F8653">
        <f t="shared" si="544"/>
        <v>42.213346737295893</v>
      </c>
      <c r="G8653">
        <f t="shared" si="545"/>
        <v>117.25929649248859</v>
      </c>
      <c r="H8653">
        <f t="shared" si="546"/>
        <v>0.97716080410407158</v>
      </c>
    </row>
    <row r="8654" spans="1:8" x14ac:dyDescent="0.35">
      <c r="A8654" s="2">
        <v>35060</v>
      </c>
      <c r="B8654" s="3">
        <v>0.5</v>
      </c>
      <c r="C8654">
        <v>6663.63</v>
      </c>
      <c r="D8654" s="4" t="b">
        <f t="shared" si="543"/>
        <v>1</v>
      </c>
      <c r="E8654" s="5">
        <f>VLOOKUP(A8654,'Daily Nat Light Offices Mtl'!$A$1:$G$366,7)</f>
        <v>675.41354779673429</v>
      </c>
      <c r="F8654">
        <f t="shared" si="544"/>
        <v>42.213346737295893</v>
      </c>
      <c r="G8654">
        <f t="shared" si="545"/>
        <v>117.25929649248859</v>
      </c>
      <c r="H8654">
        <f t="shared" si="546"/>
        <v>0.97716080410407158</v>
      </c>
    </row>
    <row r="8655" spans="1:8" x14ac:dyDescent="0.35">
      <c r="A8655" s="2">
        <v>35060</v>
      </c>
      <c r="B8655" s="3">
        <v>0.54166666666666663</v>
      </c>
      <c r="C8655">
        <v>4806.41</v>
      </c>
      <c r="D8655" s="4" t="b">
        <f t="shared" si="543"/>
        <v>1</v>
      </c>
      <c r="E8655" s="5">
        <f>VLOOKUP(A8655,'Daily Nat Light Offices Mtl'!$A$1:$G$366,7)</f>
        <v>675.41354779673429</v>
      </c>
      <c r="F8655">
        <f t="shared" si="544"/>
        <v>42.213346737295893</v>
      </c>
      <c r="G8655">
        <f t="shared" si="545"/>
        <v>117.25929649248859</v>
      </c>
      <c r="H8655">
        <f t="shared" si="546"/>
        <v>0.97716080410407158</v>
      </c>
    </row>
    <row r="8656" spans="1:8" x14ac:dyDescent="0.35">
      <c r="A8656" s="2">
        <v>35060</v>
      </c>
      <c r="B8656" s="3">
        <v>0.58333333333333337</v>
      </c>
      <c r="C8656">
        <v>3462.16</v>
      </c>
      <c r="D8656" s="4" t="b">
        <f t="shared" si="543"/>
        <v>1</v>
      </c>
      <c r="E8656" s="5">
        <f>VLOOKUP(A8656,'Daily Nat Light Offices Mtl'!$A$1:$G$366,7)</f>
        <v>675.41354779673429</v>
      </c>
      <c r="F8656">
        <f t="shared" si="544"/>
        <v>42.213346737295893</v>
      </c>
      <c r="G8656">
        <f t="shared" si="545"/>
        <v>117.25929649248859</v>
      </c>
      <c r="H8656">
        <f t="shared" si="546"/>
        <v>0.97716080410407158</v>
      </c>
    </row>
    <row r="8657" spans="1:8" x14ac:dyDescent="0.35">
      <c r="A8657" s="2">
        <v>35060</v>
      </c>
      <c r="B8657" s="3">
        <v>0.625</v>
      </c>
      <c r="C8657">
        <v>1512.53</v>
      </c>
      <c r="D8657" s="4" t="b">
        <f t="shared" si="543"/>
        <v>1</v>
      </c>
      <c r="E8657" s="5">
        <f>VLOOKUP(A8657,'Daily Nat Light Offices Mtl'!$A$1:$G$366,7)</f>
        <v>675.41354779673429</v>
      </c>
      <c r="F8657">
        <f t="shared" si="544"/>
        <v>42.213346737295893</v>
      </c>
      <c r="G8657">
        <f t="shared" si="545"/>
        <v>117.25929649248859</v>
      </c>
      <c r="H8657">
        <f t="shared" si="546"/>
        <v>0.97716080410407158</v>
      </c>
    </row>
    <row r="8658" spans="1:8" x14ac:dyDescent="0.35">
      <c r="A8658" s="2">
        <v>35060</v>
      </c>
      <c r="B8658" s="3">
        <v>0.66666666666666663</v>
      </c>
      <c r="C8658">
        <v>914.40599999999995</v>
      </c>
      <c r="D8658" s="4" t="b">
        <f t="shared" si="543"/>
        <v>1</v>
      </c>
      <c r="E8658" s="5">
        <f>VLOOKUP(A8658,'Daily Nat Light Offices Mtl'!$A$1:$G$366,7)</f>
        <v>675.41354779673429</v>
      </c>
      <c r="F8658">
        <f t="shared" si="544"/>
        <v>42.213346737295893</v>
      </c>
      <c r="G8658">
        <f t="shared" si="545"/>
        <v>117.25929649248859</v>
      </c>
      <c r="H8658">
        <f t="shared" si="546"/>
        <v>0.97716080410407158</v>
      </c>
    </row>
    <row r="8659" spans="1:8" x14ac:dyDescent="0.35">
      <c r="A8659" s="2">
        <v>35060</v>
      </c>
      <c r="B8659" s="3">
        <v>0.70833333333333337</v>
      </c>
      <c r="C8659">
        <v>788.02200000000005</v>
      </c>
      <c r="D8659" s="4" t="b">
        <f t="shared" si="543"/>
        <v>1</v>
      </c>
      <c r="E8659" s="5">
        <f>VLOOKUP(A8659,'Daily Nat Light Offices Mtl'!$A$1:$G$366,7)</f>
        <v>675.41354779673429</v>
      </c>
      <c r="F8659">
        <f t="shared" si="544"/>
        <v>42.213346737295893</v>
      </c>
      <c r="G8659">
        <f t="shared" si="545"/>
        <v>117.25929649248859</v>
      </c>
      <c r="H8659">
        <f t="shared" si="546"/>
        <v>0.97716080410407158</v>
      </c>
    </row>
    <row r="8660" spans="1:8" x14ac:dyDescent="0.35">
      <c r="A8660" s="2">
        <v>35060</v>
      </c>
      <c r="B8660" s="3">
        <v>0.75</v>
      </c>
      <c r="C8660">
        <v>492.51400000000001</v>
      </c>
      <c r="D8660" s="4" t="b">
        <f t="shared" si="543"/>
        <v>1</v>
      </c>
      <c r="E8660" s="5">
        <f>VLOOKUP(A8660,'Daily Nat Light Offices Mtl'!$A$1:$G$366,7)</f>
        <v>675.41354779673429</v>
      </c>
      <c r="F8660">
        <f t="shared" si="544"/>
        <v>42.213346737295893</v>
      </c>
      <c r="G8660">
        <f t="shared" si="545"/>
        <v>117.25929649248859</v>
      </c>
      <c r="H8660">
        <f t="shared" si="546"/>
        <v>0.97716080410407158</v>
      </c>
    </row>
    <row r="8661" spans="1:8" x14ac:dyDescent="0.35">
      <c r="A8661" s="2">
        <v>35060</v>
      </c>
      <c r="B8661" s="3">
        <v>0.79166666666666663</v>
      </c>
      <c r="C8661">
        <v>295.50799999999998</v>
      </c>
      <c r="D8661" s="4" t="b">
        <f t="shared" si="543"/>
        <v>1</v>
      </c>
      <c r="E8661" s="5">
        <f>VLOOKUP(A8661,'Daily Nat Light Offices Mtl'!$A$1:$G$366,7)</f>
        <v>675.41354779673429</v>
      </c>
      <c r="F8661">
        <f t="shared" si="544"/>
        <v>42.213346737295893</v>
      </c>
      <c r="G8661">
        <f t="shared" si="545"/>
        <v>117.25929649248859</v>
      </c>
      <c r="H8661">
        <f t="shared" si="546"/>
        <v>0.97716080410407158</v>
      </c>
    </row>
    <row r="8662" spans="1:8" x14ac:dyDescent="0.35">
      <c r="A8662" s="2">
        <v>35060</v>
      </c>
      <c r="B8662" s="3">
        <v>0.83333333333333337</v>
      </c>
      <c r="C8662">
        <v>295.50799999999998</v>
      </c>
      <c r="D8662" s="4" t="b">
        <f t="shared" si="543"/>
        <v>1</v>
      </c>
      <c r="E8662" s="5">
        <f>VLOOKUP(A8662,'Daily Nat Light Offices Mtl'!$A$1:$G$366,7)</f>
        <v>675.41354779673429</v>
      </c>
      <c r="F8662">
        <f t="shared" si="544"/>
        <v>42.213346737295893</v>
      </c>
      <c r="G8662">
        <f t="shared" si="545"/>
        <v>117.25929649248859</v>
      </c>
      <c r="H8662">
        <f t="shared" si="546"/>
        <v>0.97716080410407158</v>
      </c>
    </row>
    <row r="8663" spans="1:8" x14ac:dyDescent="0.35">
      <c r="A8663" s="2">
        <v>35060</v>
      </c>
      <c r="B8663" s="3">
        <v>0.875</v>
      </c>
      <c r="C8663">
        <v>98.502700000000004</v>
      </c>
      <c r="D8663" s="4" t="b">
        <f t="shared" si="543"/>
        <v>1</v>
      </c>
      <c r="E8663" s="5">
        <f>VLOOKUP(A8663,'Daily Nat Light Offices Mtl'!$A$1:$G$366,7)</f>
        <v>675.41354779673429</v>
      </c>
      <c r="F8663">
        <f t="shared" si="544"/>
        <v>42.213346737295893</v>
      </c>
      <c r="G8663">
        <f t="shared" si="545"/>
        <v>117.25929649248859</v>
      </c>
      <c r="H8663">
        <f t="shared" si="546"/>
        <v>0.97716080410407158</v>
      </c>
    </row>
    <row r="8664" spans="1:8" x14ac:dyDescent="0.35">
      <c r="A8664" s="2">
        <v>35060</v>
      </c>
      <c r="B8664" s="3">
        <v>0.91666666666666663</v>
      </c>
      <c r="C8664">
        <v>98.502700000000004</v>
      </c>
      <c r="D8664" s="4" t="b">
        <f t="shared" si="543"/>
        <v>0</v>
      </c>
      <c r="E8664" s="5">
        <f>VLOOKUP(A8664,'Daily Nat Light Offices Mtl'!$A$1:$G$366,7)</f>
        <v>675.41354779673429</v>
      </c>
      <c r="F8664">
        <f t="shared" si="544"/>
        <v>0</v>
      </c>
      <c r="G8664">
        <f t="shared" si="545"/>
        <v>0</v>
      </c>
      <c r="H8664">
        <f t="shared" si="546"/>
        <v>0</v>
      </c>
    </row>
    <row r="8665" spans="1:8" x14ac:dyDescent="0.35">
      <c r="A8665" s="2">
        <v>35060</v>
      </c>
      <c r="B8665" s="3">
        <v>0.95833333333333337</v>
      </c>
      <c r="C8665">
        <v>49.251399999999997</v>
      </c>
      <c r="D8665" s="4" t="b">
        <f t="shared" si="543"/>
        <v>0</v>
      </c>
      <c r="E8665" s="5">
        <f>VLOOKUP(A8665,'Daily Nat Light Offices Mtl'!$A$1:$G$366,7)</f>
        <v>675.41354779673429</v>
      </c>
      <c r="F8665">
        <f t="shared" si="544"/>
        <v>0</v>
      </c>
      <c r="G8665">
        <f t="shared" si="545"/>
        <v>0</v>
      </c>
      <c r="H8665">
        <f t="shared" si="546"/>
        <v>0</v>
      </c>
    </row>
    <row r="8666" spans="1:8" x14ac:dyDescent="0.35">
      <c r="A8666" s="2">
        <v>35061</v>
      </c>
      <c r="B8666" s="3">
        <v>0</v>
      </c>
      <c r="C8666">
        <v>49.251399999999997</v>
      </c>
      <c r="D8666" s="4" t="b">
        <f t="shared" si="543"/>
        <v>0</v>
      </c>
      <c r="E8666" s="5">
        <f>VLOOKUP(A8666,'Daily Nat Light Offices Mtl'!$A$1:$G$366,7)</f>
        <v>673.20496898956833</v>
      </c>
      <c r="F8666">
        <f t="shared" si="544"/>
        <v>0</v>
      </c>
      <c r="G8666">
        <f t="shared" si="545"/>
        <v>0</v>
      </c>
      <c r="H8666">
        <f t="shared" si="546"/>
        <v>0</v>
      </c>
    </row>
    <row r="8667" spans="1:8" x14ac:dyDescent="0.35">
      <c r="A8667" s="2">
        <v>35061</v>
      </c>
      <c r="B8667" s="3">
        <v>4.1666666666666664E-2</v>
      </c>
      <c r="C8667">
        <v>49.251399999999997</v>
      </c>
      <c r="D8667" s="4" t="b">
        <f t="shared" si="543"/>
        <v>0</v>
      </c>
      <c r="E8667" s="5">
        <f>VLOOKUP(A8667,'Daily Nat Light Offices Mtl'!$A$1:$G$366,7)</f>
        <v>673.20496898956833</v>
      </c>
      <c r="F8667">
        <f t="shared" si="544"/>
        <v>0</v>
      </c>
      <c r="G8667">
        <f t="shared" si="545"/>
        <v>0</v>
      </c>
      <c r="H8667">
        <f t="shared" si="546"/>
        <v>0</v>
      </c>
    </row>
    <row r="8668" spans="1:8" x14ac:dyDescent="0.35">
      <c r="A8668" s="2">
        <v>35061</v>
      </c>
      <c r="B8668" s="3">
        <v>8.3333333333333329E-2</v>
      </c>
      <c r="C8668">
        <v>49.251399999999997</v>
      </c>
      <c r="D8668" s="4" t="b">
        <f t="shared" si="543"/>
        <v>0</v>
      </c>
      <c r="E8668" s="5">
        <f>VLOOKUP(A8668,'Daily Nat Light Offices Mtl'!$A$1:$G$366,7)</f>
        <v>673.20496898956833</v>
      </c>
      <c r="F8668">
        <f t="shared" si="544"/>
        <v>0</v>
      </c>
      <c r="G8668">
        <f t="shared" si="545"/>
        <v>0</v>
      </c>
      <c r="H8668">
        <f t="shared" si="546"/>
        <v>0</v>
      </c>
    </row>
    <row r="8669" spans="1:8" x14ac:dyDescent="0.35">
      <c r="A8669" s="2">
        <v>35061</v>
      </c>
      <c r="B8669" s="3">
        <v>0.125</v>
      </c>
      <c r="C8669">
        <v>49.251399999999997</v>
      </c>
      <c r="D8669" s="4" t="b">
        <f t="shared" si="543"/>
        <v>0</v>
      </c>
      <c r="E8669" s="5">
        <f>VLOOKUP(A8669,'Daily Nat Light Offices Mtl'!$A$1:$G$366,7)</f>
        <v>673.20496898956833</v>
      </c>
      <c r="F8669">
        <f t="shared" si="544"/>
        <v>0</v>
      </c>
      <c r="G8669">
        <f t="shared" si="545"/>
        <v>0</v>
      </c>
      <c r="H8669">
        <f t="shared" si="546"/>
        <v>0</v>
      </c>
    </row>
    <row r="8670" spans="1:8" x14ac:dyDescent="0.35">
      <c r="A8670" s="2">
        <v>35061</v>
      </c>
      <c r="B8670" s="3">
        <v>0.16666666666666666</v>
      </c>
      <c r="C8670">
        <v>49.251399999999997</v>
      </c>
      <c r="D8670" s="4" t="b">
        <f t="shared" si="543"/>
        <v>0</v>
      </c>
      <c r="E8670" s="5">
        <f>VLOOKUP(A8670,'Daily Nat Light Offices Mtl'!$A$1:$G$366,7)</f>
        <v>673.20496898956833</v>
      </c>
      <c r="F8670">
        <f t="shared" si="544"/>
        <v>0</v>
      </c>
      <c r="G8670">
        <f t="shared" si="545"/>
        <v>0</v>
      </c>
      <c r="H8670">
        <f t="shared" si="546"/>
        <v>0</v>
      </c>
    </row>
    <row r="8671" spans="1:8" x14ac:dyDescent="0.35">
      <c r="A8671" s="2">
        <v>35061</v>
      </c>
      <c r="B8671" s="3">
        <v>0.20833333333333334</v>
      </c>
      <c r="C8671">
        <v>49.251399999999997</v>
      </c>
      <c r="D8671" s="4" t="b">
        <f t="shared" si="543"/>
        <v>1</v>
      </c>
      <c r="E8671" s="5">
        <f>VLOOKUP(A8671,'Daily Nat Light Offices Mtl'!$A$1:$G$366,7)</f>
        <v>673.20496898956833</v>
      </c>
      <c r="F8671">
        <f t="shared" si="544"/>
        <v>42.075310561848021</v>
      </c>
      <c r="G8671">
        <f t="shared" si="545"/>
        <v>116.87586267180005</v>
      </c>
      <c r="H8671">
        <f t="shared" si="546"/>
        <v>0.97396552226500044</v>
      </c>
    </row>
    <row r="8672" spans="1:8" x14ac:dyDescent="0.35">
      <c r="A8672" s="2">
        <v>35061</v>
      </c>
      <c r="B8672" s="3">
        <v>0.25</v>
      </c>
      <c r="C8672">
        <v>49.251399999999997</v>
      </c>
      <c r="D8672" s="4" t="b">
        <f t="shared" si="543"/>
        <v>1</v>
      </c>
      <c r="E8672" s="5">
        <f>VLOOKUP(A8672,'Daily Nat Light Offices Mtl'!$A$1:$G$366,7)</f>
        <v>673.20496898956833</v>
      </c>
      <c r="F8672">
        <f t="shared" si="544"/>
        <v>42.075310561848021</v>
      </c>
      <c r="G8672">
        <f t="shared" si="545"/>
        <v>116.87586267180005</v>
      </c>
      <c r="H8672">
        <f t="shared" si="546"/>
        <v>0.97396552226500044</v>
      </c>
    </row>
    <row r="8673" spans="1:8" x14ac:dyDescent="0.35">
      <c r="A8673" s="2">
        <v>35061</v>
      </c>
      <c r="B8673" s="3">
        <v>0.29166666666666669</v>
      </c>
      <c r="C8673">
        <v>394.09300000000002</v>
      </c>
      <c r="D8673" s="4" t="b">
        <f t="shared" si="543"/>
        <v>1</v>
      </c>
      <c r="E8673" s="5">
        <f>VLOOKUP(A8673,'Daily Nat Light Offices Mtl'!$A$1:$G$366,7)</f>
        <v>673.20496898956833</v>
      </c>
      <c r="F8673">
        <f t="shared" si="544"/>
        <v>42.075310561848021</v>
      </c>
      <c r="G8673">
        <f t="shared" si="545"/>
        <v>116.87586267180005</v>
      </c>
      <c r="H8673">
        <f t="shared" si="546"/>
        <v>0.97396552226500044</v>
      </c>
    </row>
    <row r="8674" spans="1:8" x14ac:dyDescent="0.35">
      <c r="A8674" s="2">
        <v>35061</v>
      </c>
      <c r="B8674" s="3">
        <v>0.33333333333333331</v>
      </c>
      <c r="C8674">
        <v>1954.66</v>
      </c>
      <c r="D8674" s="4" t="b">
        <f t="shared" si="543"/>
        <v>1</v>
      </c>
      <c r="E8674" s="5">
        <f>VLOOKUP(A8674,'Daily Nat Light Offices Mtl'!$A$1:$G$366,7)</f>
        <v>673.20496898956833</v>
      </c>
      <c r="F8674">
        <f t="shared" si="544"/>
        <v>42.075310561848021</v>
      </c>
      <c r="G8674">
        <f t="shared" si="545"/>
        <v>116.87586267180005</v>
      </c>
      <c r="H8674">
        <f t="shared" si="546"/>
        <v>0.97396552226500044</v>
      </c>
    </row>
    <row r="8675" spans="1:8" x14ac:dyDescent="0.35">
      <c r="A8675" s="2">
        <v>35061</v>
      </c>
      <c r="B8675" s="3">
        <v>0.375</v>
      </c>
      <c r="C8675">
        <v>4488.49</v>
      </c>
      <c r="D8675" s="4" t="b">
        <f t="shared" si="543"/>
        <v>1</v>
      </c>
      <c r="E8675" s="5">
        <f>VLOOKUP(A8675,'Daily Nat Light Offices Mtl'!$A$1:$G$366,7)</f>
        <v>673.20496898956833</v>
      </c>
      <c r="F8675">
        <f t="shared" si="544"/>
        <v>42.075310561848021</v>
      </c>
      <c r="G8675">
        <f t="shared" si="545"/>
        <v>116.87586267180005</v>
      </c>
      <c r="H8675">
        <f t="shared" si="546"/>
        <v>0.97396552226500044</v>
      </c>
    </row>
    <row r="8676" spans="1:8" x14ac:dyDescent="0.35">
      <c r="A8676" s="2">
        <v>35061</v>
      </c>
      <c r="B8676" s="3">
        <v>0.41666666666666669</v>
      </c>
      <c r="C8676">
        <v>5793.06</v>
      </c>
      <c r="D8676" s="4" t="b">
        <f t="shared" si="543"/>
        <v>1</v>
      </c>
      <c r="E8676" s="5">
        <f>VLOOKUP(A8676,'Daily Nat Light Offices Mtl'!$A$1:$G$366,7)</f>
        <v>673.20496898956833</v>
      </c>
      <c r="F8676">
        <f t="shared" si="544"/>
        <v>42.075310561848021</v>
      </c>
      <c r="G8676">
        <f t="shared" si="545"/>
        <v>116.87586267180005</v>
      </c>
      <c r="H8676">
        <f t="shared" si="546"/>
        <v>0.97396552226500044</v>
      </c>
    </row>
    <row r="8677" spans="1:8" x14ac:dyDescent="0.35">
      <c r="A8677" s="2">
        <v>35061</v>
      </c>
      <c r="B8677" s="3">
        <v>0.45833333333333331</v>
      </c>
      <c r="C8677">
        <v>8104.65</v>
      </c>
      <c r="D8677" s="4" t="b">
        <f t="shared" si="543"/>
        <v>1</v>
      </c>
      <c r="E8677" s="5">
        <f>VLOOKUP(A8677,'Daily Nat Light Offices Mtl'!$A$1:$G$366,7)</f>
        <v>673.20496898956833</v>
      </c>
      <c r="F8677">
        <f t="shared" si="544"/>
        <v>42.075310561848021</v>
      </c>
      <c r="G8677">
        <f t="shared" si="545"/>
        <v>116.87586267180005</v>
      </c>
      <c r="H8677">
        <f t="shared" si="546"/>
        <v>0.97396552226500044</v>
      </c>
    </row>
    <row r="8678" spans="1:8" x14ac:dyDescent="0.35">
      <c r="A8678" s="2">
        <v>35061</v>
      </c>
      <c r="B8678" s="3">
        <v>0.5</v>
      </c>
      <c r="C8678">
        <v>8102.35</v>
      </c>
      <c r="D8678" s="4" t="b">
        <f t="shared" si="543"/>
        <v>1</v>
      </c>
      <c r="E8678" s="5">
        <f>VLOOKUP(A8678,'Daily Nat Light Offices Mtl'!$A$1:$G$366,7)</f>
        <v>673.20496898956833</v>
      </c>
      <c r="F8678">
        <f t="shared" si="544"/>
        <v>42.075310561848021</v>
      </c>
      <c r="G8678">
        <f t="shared" si="545"/>
        <v>116.87586267180005</v>
      </c>
      <c r="H8678">
        <f t="shared" si="546"/>
        <v>0.97396552226500044</v>
      </c>
    </row>
    <row r="8679" spans="1:8" x14ac:dyDescent="0.35">
      <c r="A8679" s="2">
        <v>35061</v>
      </c>
      <c r="B8679" s="3">
        <v>0.54166666666666663</v>
      </c>
      <c r="C8679">
        <v>5284.09</v>
      </c>
      <c r="D8679" s="4" t="b">
        <f t="shared" si="543"/>
        <v>1</v>
      </c>
      <c r="E8679" s="5">
        <f>VLOOKUP(A8679,'Daily Nat Light Offices Mtl'!$A$1:$G$366,7)</f>
        <v>673.20496898956833</v>
      </c>
      <c r="F8679">
        <f t="shared" si="544"/>
        <v>42.075310561848021</v>
      </c>
      <c r="G8679">
        <f t="shared" si="545"/>
        <v>116.87586267180005</v>
      </c>
      <c r="H8679">
        <f t="shared" si="546"/>
        <v>0.97396552226500044</v>
      </c>
    </row>
    <row r="8680" spans="1:8" x14ac:dyDescent="0.35">
      <c r="A8680" s="2">
        <v>35061</v>
      </c>
      <c r="B8680" s="3">
        <v>0.58333333333333337</v>
      </c>
      <c r="C8680">
        <v>3734.63</v>
      </c>
      <c r="D8680" s="4" t="b">
        <f t="shared" si="543"/>
        <v>1</v>
      </c>
      <c r="E8680" s="5">
        <f>VLOOKUP(A8680,'Daily Nat Light Offices Mtl'!$A$1:$G$366,7)</f>
        <v>673.20496898956833</v>
      </c>
      <c r="F8680">
        <f t="shared" si="544"/>
        <v>42.075310561848021</v>
      </c>
      <c r="G8680">
        <f t="shared" si="545"/>
        <v>116.87586267180005</v>
      </c>
      <c r="H8680">
        <f t="shared" si="546"/>
        <v>0.97396552226500044</v>
      </c>
    </row>
    <row r="8681" spans="1:8" x14ac:dyDescent="0.35">
      <c r="A8681" s="2">
        <v>35061</v>
      </c>
      <c r="B8681" s="3">
        <v>0.625</v>
      </c>
      <c r="C8681">
        <v>1717.27</v>
      </c>
      <c r="D8681" s="4" t="b">
        <f t="shared" si="543"/>
        <v>1</v>
      </c>
      <c r="E8681" s="5">
        <f>VLOOKUP(A8681,'Daily Nat Light Offices Mtl'!$A$1:$G$366,7)</f>
        <v>673.20496898956833</v>
      </c>
      <c r="F8681">
        <f t="shared" si="544"/>
        <v>42.075310561848021</v>
      </c>
      <c r="G8681">
        <f t="shared" si="545"/>
        <v>116.87586267180005</v>
      </c>
      <c r="H8681">
        <f t="shared" si="546"/>
        <v>0.97396552226500044</v>
      </c>
    </row>
    <row r="8682" spans="1:8" x14ac:dyDescent="0.35">
      <c r="A8682" s="2">
        <v>35061</v>
      </c>
      <c r="B8682" s="3">
        <v>0.66666666666666663</v>
      </c>
      <c r="C8682">
        <v>930.33799999999997</v>
      </c>
      <c r="D8682" s="4" t="b">
        <f t="shared" si="543"/>
        <v>1</v>
      </c>
      <c r="E8682" s="5">
        <f>VLOOKUP(A8682,'Daily Nat Light Offices Mtl'!$A$1:$G$366,7)</f>
        <v>673.20496898956833</v>
      </c>
      <c r="F8682">
        <f t="shared" si="544"/>
        <v>42.075310561848021</v>
      </c>
      <c r="G8682">
        <f t="shared" si="545"/>
        <v>116.87586267180005</v>
      </c>
      <c r="H8682">
        <f t="shared" si="546"/>
        <v>0.97396552226500044</v>
      </c>
    </row>
    <row r="8683" spans="1:8" x14ac:dyDescent="0.35">
      <c r="A8683" s="2">
        <v>35061</v>
      </c>
      <c r="B8683" s="3">
        <v>0.70833333333333337</v>
      </c>
      <c r="C8683">
        <v>788.02200000000005</v>
      </c>
      <c r="D8683" s="4" t="b">
        <f t="shared" si="543"/>
        <v>1</v>
      </c>
      <c r="E8683" s="5">
        <f>VLOOKUP(A8683,'Daily Nat Light Offices Mtl'!$A$1:$G$366,7)</f>
        <v>673.20496898956833</v>
      </c>
      <c r="F8683">
        <f t="shared" si="544"/>
        <v>42.075310561848021</v>
      </c>
      <c r="G8683">
        <f t="shared" si="545"/>
        <v>116.87586267180005</v>
      </c>
      <c r="H8683">
        <f t="shared" si="546"/>
        <v>0.97396552226500044</v>
      </c>
    </row>
    <row r="8684" spans="1:8" x14ac:dyDescent="0.35">
      <c r="A8684" s="2">
        <v>35061</v>
      </c>
      <c r="B8684" s="3">
        <v>0.75</v>
      </c>
      <c r="C8684">
        <v>492.51400000000001</v>
      </c>
      <c r="D8684" s="4" t="b">
        <f t="shared" si="543"/>
        <v>1</v>
      </c>
      <c r="E8684" s="5">
        <f>VLOOKUP(A8684,'Daily Nat Light Offices Mtl'!$A$1:$G$366,7)</f>
        <v>673.20496898956833</v>
      </c>
      <c r="F8684">
        <f t="shared" si="544"/>
        <v>42.075310561848021</v>
      </c>
      <c r="G8684">
        <f t="shared" si="545"/>
        <v>116.87586267180005</v>
      </c>
      <c r="H8684">
        <f t="shared" si="546"/>
        <v>0.97396552226500044</v>
      </c>
    </row>
    <row r="8685" spans="1:8" x14ac:dyDescent="0.35">
      <c r="A8685" s="2">
        <v>35061</v>
      </c>
      <c r="B8685" s="3">
        <v>0.79166666666666663</v>
      </c>
      <c r="C8685">
        <v>295.50799999999998</v>
      </c>
      <c r="D8685" s="4" t="b">
        <f t="shared" si="543"/>
        <v>1</v>
      </c>
      <c r="E8685" s="5">
        <f>VLOOKUP(A8685,'Daily Nat Light Offices Mtl'!$A$1:$G$366,7)</f>
        <v>673.20496898956833</v>
      </c>
      <c r="F8685">
        <f t="shared" si="544"/>
        <v>42.075310561848021</v>
      </c>
      <c r="G8685">
        <f t="shared" si="545"/>
        <v>116.87586267180005</v>
      </c>
      <c r="H8685">
        <f t="shared" si="546"/>
        <v>0.97396552226500044</v>
      </c>
    </row>
    <row r="8686" spans="1:8" x14ac:dyDescent="0.35">
      <c r="A8686" s="2">
        <v>35061</v>
      </c>
      <c r="B8686" s="3">
        <v>0.83333333333333337</v>
      </c>
      <c r="C8686">
        <v>295.50799999999998</v>
      </c>
      <c r="D8686" s="4" t="b">
        <f t="shared" si="543"/>
        <v>1</v>
      </c>
      <c r="E8686" s="5">
        <f>VLOOKUP(A8686,'Daily Nat Light Offices Mtl'!$A$1:$G$366,7)</f>
        <v>673.20496898956833</v>
      </c>
      <c r="F8686">
        <f t="shared" si="544"/>
        <v>42.075310561848021</v>
      </c>
      <c r="G8686">
        <f t="shared" si="545"/>
        <v>116.87586267180005</v>
      </c>
      <c r="H8686">
        <f t="shared" si="546"/>
        <v>0.97396552226500044</v>
      </c>
    </row>
    <row r="8687" spans="1:8" x14ac:dyDescent="0.35">
      <c r="A8687" s="2">
        <v>35061</v>
      </c>
      <c r="B8687" s="3">
        <v>0.875</v>
      </c>
      <c r="C8687">
        <v>98.502700000000004</v>
      </c>
      <c r="D8687" s="4" t="b">
        <f t="shared" si="543"/>
        <v>1</v>
      </c>
      <c r="E8687" s="5">
        <f>VLOOKUP(A8687,'Daily Nat Light Offices Mtl'!$A$1:$G$366,7)</f>
        <v>673.20496898956833</v>
      </c>
      <c r="F8687">
        <f t="shared" si="544"/>
        <v>42.075310561848021</v>
      </c>
      <c r="G8687">
        <f t="shared" si="545"/>
        <v>116.87586267180005</v>
      </c>
      <c r="H8687">
        <f t="shared" si="546"/>
        <v>0.97396552226500044</v>
      </c>
    </row>
    <row r="8688" spans="1:8" x14ac:dyDescent="0.35">
      <c r="A8688" s="2">
        <v>35061</v>
      </c>
      <c r="B8688" s="3">
        <v>0.91666666666666663</v>
      </c>
      <c r="C8688">
        <v>98.502700000000004</v>
      </c>
      <c r="D8688" s="4" t="b">
        <f t="shared" si="543"/>
        <v>0</v>
      </c>
      <c r="E8688" s="5">
        <f>VLOOKUP(A8688,'Daily Nat Light Offices Mtl'!$A$1:$G$366,7)</f>
        <v>673.20496898956833</v>
      </c>
      <c r="F8688">
        <f t="shared" si="544"/>
        <v>0</v>
      </c>
      <c r="G8688">
        <f t="shared" si="545"/>
        <v>0</v>
      </c>
      <c r="H8688">
        <f t="shared" si="546"/>
        <v>0</v>
      </c>
    </row>
    <row r="8689" spans="1:8" x14ac:dyDescent="0.35">
      <c r="A8689" s="2">
        <v>35061</v>
      </c>
      <c r="B8689" s="3">
        <v>0.95833333333333337</v>
      </c>
      <c r="C8689">
        <v>49.251399999999997</v>
      </c>
      <c r="D8689" s="4" t="b">
        <f t="shared" si="543"/>
        <v>0</v>
      </c>
      <c r="E8689" s="5">
        <f>VLOOKUP(A8689,'Daily Nat Light Offices Mtl'!$A$1:$G$366,7)</f>
        <v>673.20496898956833</v>
      </c>
      <c r="F8689">
        <f t="shared" si="544"/>
        <v>0</v>
      </c>
      <c r="G8689">
        <f t="shared" si="545"/>
        <v>0</v>
      </c>
      <c r="H8689">
        <f t="shared" si="546"/>
        <v>0</v>
      </c>
    </row>
    <row r="8690" spans="1:8" x14ac:dyDescent="0.35">
      <c r="A8690" s="2">
        <v>35062</v>
      </c>
      <c r="B8690" s="3">
        <v>0</v>
      </c>
      <c r="C8690">
        <v>49.251399999999997</v>
      </c>
      <c r="D8690" s="4" t="b">
        <f t="shared" si="543"/>
        <v>0</v>
      </c>
      <c r="E8690" s="5">
        <f>VLOOKUP(A8690,'Daily Nat Light Offices Mtl'!$A$1:$G$366,7)</f>
        <v>668.97617504117784</v>
      </c>
      <c r="F8690">
        <f t="shared" si="544"/>
        <v>0</v>
      </c>
      <c r="G8690">
        <f t="shared" si="545"/>
        <v>0</v>
      </c>
      <c r="H8690">
        <f t="shared" si="546"/>
        <v>0</v>
      </c>
    </row>
    <row r="8691" spans="1:8" x14ac:dyDescent="0.35">
      <c r="A8691" s="2">
        <v>35062</v>
      </c>
      <c r="B8691" s="3">
        <v>4.1666666666666664E-2</v>
      </c>
      <c r="C8691">
        <v>49.251399999999997</v>
      </c>
      <c r="D8691" s="4" t="b">
        <f t="shared" si="543"/>
        <v>0</v>
      </c>
      <c r="E8691" s="5">
        <f>VLOOKUP(A8691,'Daily Nat Light Offices Mtl'!$A$1:$G$366,7)</f>
        <v>668.97617504117784</v>
      </c>
      <c r="F8691">
        <f t="shared" si="544"/>
        <v>0</v>
      </c>
      <c r="G8691">
        <f t="shared" si="545"/>
        <v>0</v>
      </c>
      <c r="H8691">
        <f t="shared" si="546"/>
        <v>0</v>
      </c>
    </row>
    <row r="8692" spans="1:8" x14ac:dyDescent="0.35">
      <c r="A8692" s="2">
        <v>35062</v>
      </c>
      <c r="B8692" s="3">
        <v>8.3333333333333329E-2</v>
      </c>
      <c r="C8692">
        <v>49.251399999999997</v>
      </c>
      <c r="D8692" s="4" t="b">
        <f t="shared" si="543"/>
        <v>0</v>
      </c>
      <c r="E8692" s="5">
        <f>VLOOKUP(A8692,'Daily Nat Light Offices Mtl'!$A$1:$G$366,7)</f>
        <v>668.97617504117784</v>
      </c>
      <c r="F8692">
        <f t="shared" si="544"/>
        <v>0</v>
      </c>
      <c r="G8692">
        <f t="shared" si="545"/>
        <v>0</v>
      </c>
      <c r="H8692">
        <f t="shared" si="546"/>
        <v>0</v>
      </c>
    </row>
    <row r="8693" spans="1:8" x14ac:dyDescent="0.35">
      <c r="A8693" s="2">
        <v>35062</v>
      </c>
      <c r="B8693" s="3">
        <v>0.125</v>
      </c>
      <c r="C8693">
        <v>49.251399999999997</v>
      </c>
      <c r="D8693" s="4" t="b">
        <f t="shared" si="543"/>
        <v>0</v>
      </c>
      <c r="E8693" s="5">
        <f>VLOOKUP(A8693,'Daily Nat Light Offices Mtl'!$A$1:$G$366,7)</f>
        <v>668.97617504117784</v>
      </c>
      <c r="F8693">
        <f t="shared" si="544"/>
        <v>0</v>
      </c>
      <c r="G8693">
        <f t="shared" si="545"/>
        <v>0</v>
      </c>
      <c r="H8693">
        <f t="shared" si="546"/>
        <v>0</v>
      </c>
    </row>
    <row r="8694" spans="1:8" x14ac:dyDescent="0.35">
      <c r="A8694" s="2">
        <v>35062</v>
      </c>
      <c r="B8694" s="3">
        <v>0.16666666666666666</v>
      </c>
      <c r="C8694">
        <v>49.251399999999997</v>
      </c>
      <c r="D8694" s="4" t="b">
        <f t="shared" si="543"/>
        <v>0</v>
      </c>
      <c r="E8694" s="5">
        <f>VLOOKUP(A8694,'Daily Nat Light Offices Mtl'!$A$1:$G$366,7)</f>
        <v>668.97617504117784</v>
      </c>
      <c r="F8694">
        <f t="shared" si="544"/>
        <v>0</v>
      </c>
      <c r="G8694">
        <f t="shared" si="545"/>
        <v>0</v>
      </c>
      <c r="H8694">
        <f t="shared" si="546"/>
        <v>0</v>
      </c>
    </row>
    <row r="8695" spans="1:8" x14ac:dyDescent="0.35">
      <c r="A8695" s="2">
        <v>35062</v>
      </c>
      <c r="B8695" s="3">
        <v>0.20833333333333334</v>
      </c>
      <c r="C8695">
        <v>49.251399999999997</v>
      </c>
      <c r="D8695" s="4" t="b">
        <f t="shared" si="543"/>
        <v>1</v>
      </c>
      <c r="E8695" s="5">
        <f>VLOOKUP(A8695,'Daily Nat Light Offices Mtl'!$A$1:$G$366,7)</f>
        <v>668.97617504117784</v>
      </c>
      <c r="F8695">
        <f t="shared" si="544"/>
        <v>41.811010940073615</v>
      </c>
      <c r="G8695">
        <f t="shared" si="545"/>
        <v>116.14169705576005</v>
      </c>
      <c r="H8695">
        <f t="shared" si="546"/>
        <v>0.9678474754646671</v>
      </c>
    </row>
    <row r="8696" spans="1:8" x14ac:dyDescent="0.35">
      <c r="A8696" s="2">
        <v>35062</v>
      </c>
      <c r="B8696" s="3">
        <v>0.25</v>
      </c>
      <c r="C8696">
        <v>49.251399999999997</v>
      </c>
      <c r="D8696" s="4" t="b">
        <f t="shared" si="543"/>
        <v>1</v>
      </c>
      <c r="E8696" s="5">
        <f>VLOOKUP(A8696,'Daily Nat Light Offices Mtl'!$A$1:$G$366,7)</f>
        <v>668.97617504117784</v>
      </c>
      <c r="F8696">
        <f t="shared" si="544"/>
        <v>41.811010940073615</v>
      </c>
      <c r="G8696">
        <f t="shared" si="545"/>
        <v>116.14169705576005</v>
      </c>
      <c r="H8696">
        <f t="shared" si="546"/>
        <v>0.9678474754646671</v>
      </c>
    </row>
    <row r="8697" spans="1:8" x14ac:dyDescent="0.35">
      <c r="A8697" s="2">
        <v>35062</v>
      </c>
      <c r="B8697" s="3">
        <v>0.29166666666666669</v>
      </c>
      <c r="C8697">
        <v>325.66699999999997</v>
      </c>
      <c r="D8697" s="4" t="b">
        <f t="shared" si="543"/>
        <v>1</v>
      </c>
      <c r="E8697" s="5">
        <f>VLOOKUP(A8697,'Daily Nat Light Offices Mtl'!$A$1:$G$366,7)</f>
        <v>668.97617504117784</v>
      </c>
      <c r="F8697">
        <f t="shared" si="544"/>
        <v>41.811010940073615</v>
      </c>
      <c r="G8697">
        <f t="shared" si="545"/>
        <v>116.14169705576005</v>
      </c>
      <c r="H8697">
        <f t="shared" si="546"/>
        <v>0.9678474754646671</v>
      </c>
    </row>
    <row r="8698" spans="1:8" x14ac:dyDescent="0.35">
      <c r="A8698" s="2">
        <v>35062</v>
      </c>
      <c r="B8698" s="3">
        <v>0.33333333333333331</v>
      </c>
      <c r="C8698">
        <v>1478.11</v>
      </c>
      <c r="D8698" s="4" t="b">
        <f t="shared" si="543"/>
        <v>1</v>
      </c>
      <c r="E8698" s="5">
        <f>VLOOKUP(A8698,'Daily Nat Light Offices Mtl'!$A$1:$G$366,7)</f>
        <v>668.97617504117784</v>
      </c>
      <c r="F8698">
        <f t="shared" si="544"/>
        <v>41.811010940073615</v>
      </c>
      <c r="G8698">
        <f t="shared" si="545"/>
        <v>116.14169705576005</v>
      </c>
      <c r="H8698">
        <f t="shared" si="546"/>
        <v>0.9678474754646671</v>
      </c>
    </row>
    <row r="8699" spans="1:8" x14ac:dyDescent="0.35">
      <c r="A8699" s="2">
        <v>35062</v>
      </c>
      <c r="B8699" s="3">
        <v>0.375</v>
      </c>
      <c r="C8699">
        <v>4545.07</v>
      </c>
      <c r="D8699" s="4" t="b">
        <f t="shared" si="543"/>
        <v>1</v>
      </c>
      <c r="E8699" s="5">
        <f>VLOOKUP(A8699,'Daily Nat Light Offices Mtl'!$A$1:$G$366,7)</f>
        <v>668.97617504117784</v>
      </c>
      <c r="F8699">
        <f t="shared" si="544"/>
        <v>41.811010940073615</v>
      </c>
      <c r="G8699">
        <f t="shared" si="545"/>
        <v>116.14169705576005</v>
      </c>
      <c r="H8699">
        <f t="shared" si="546"/>
        <v>0.9678474754646671</v>
      </c>
    </row>
    <row r="8700" spans="1:8" x14ac:dyDescent="0.35">
      <c r="A8700" s="2">
        <v>35062</v>
      </c>
      <c r="B8700" s="3">
        <v>0.41666666666666669</v>
      </c>
      <c r="C8700">
        <v>8744.5400000000009</v>
      </c>
      <c r="D8700" s="4" t="b">
        <f t="shared" si="543"/>
        <v>1</v>
      </c>
      <c r="E8700" s="5">
        <f>VLOOKUP(A8700,'Daily Nat Light Offices Mtl'!$A$1:$G$366,7)</f>
        <v>668.97617504117784</v>
      </c>
      <c r="F8700">
        <f t="shared" si="544"/>
        <v>41.811010940073615</v>
      </c>
      <c r="G8700">
        <f t="shared" si="545"/>
        <v>116.14169705576005</v>
      </c>
      <c r="H8700">
        <f t="shared" si="546"/>
        <v>0.9678474754646671</v>
      </c>
    </row>
    <row r="8701" spans="1:8" x14ac:dyDescent="0.35">
      <c r="A8701" s="2">
        <v>35062</v>
      </c>
      <c r="B8701" s="3">
        <v>0.45833333333333331</v>
      </c>
      <c r="C8701">
        <v>12202.2</v>
      </c>
      <c r="D8701" s="4" t="b">
        <f t="shared" si="543"/>
        <v>1</v>
      </c>
      <c r="E8701" s="5">
        <f>VLOOKUP(A8701,'Daily Nat Light Offices Mtl'!$A$1:$G$366,7)</f>
        <v>668.97617504117784</v>
      </c>
      <c r="F8701">
        <f t="shared" si="544"/>
        <v>41.811010940073615</v>
      </c>
      <c r="G8701">
        <f t="shared" si="545"/>
        <v>116.14169705576005</v>
      </c>
      <c r="H8701">
        <f t="shared" si="546"/>
        <v>0.9678474754646671</v>
      </c>
    </row>
    <row r="8702" spans="1:8" x14ac:dyDescent="0.35">
      <c r="A8702" s="2">
        <v>35062</v>
      </c>
      <c r="B8702" s="3">
        <v>0.5</v>
      </c>
      <c r="C8702">
        <v>12228.4</v>
      </c>
      <c r="D8702" s="4" t="b">
        <f t="shared" si="543"/>
        <v>1</v>
      </c>
      <c r="E8702" s="5">
        <f>VLOOKUP(A8702,'Daily Nat Light Offices Mtl'!$A$1:$G$366,7)</f>
        <v>668.97617504117784</v>
      </c>
      <c r="F8702">
        <f t="shared" si="544"/>
        <v>41.811010940073615</v>
      </c>
      <c r="G8702">
        <f t="shared" si="545"/>
        <v>116.14169705576005</v>
      </c>
      <c r="H8702">
        <f t="shared" si="546"/>
        <v>0.9678474754646671</v>
      </c>
    </row>
    <row r="8703" spans="1:8" x14ac:dyDescent="0.35">
      <c r="A8703" s="2">
        <v>35062</v>
      </c>
      <c r="B8703" s="3">
        <v>0.54166666666666663</v>
      </c>
      <c r="C8703">
        <v>8774.17</v>
      </c>
      <c r="D8703" s="4" t="b">
        <f t="shared" si="543"/>
        <v>1</v>
      </c>
      <c r="E8703" s="5">
        <f>VLOOKUP(A8703,'Daily Nat Light Offices Mtl'!$A$1:$G$366,7)</f>
        <v>668.97617504117784</v>
      </c>
      <c r="F8703">
        <f t="shared" si="544"/>
        <v>41.811010940073615</v>
      </c>
      <c r="G8703">
        <f t="shared" si="545"/>
        <v>116.14169705576005</v>
      </c>
      <c r="H8703">
        <f t="shared" si="546"/>
        <v>0.9678474754646671</v>
      </c>
    </row>
    <row r="8704" spans="1:8" x14ac:dyDescent="0.35">
      <c r="A8704" s="2">
        <v>35062</v>
      </c>
      <c r="B8704" s="3">
        <v>0.58333333333333337</v>
      </c>
      <c r="C8704">
        <v>4628.6400000000003</v>
      </c>
      <c r="D8704" s="4" t="b">
        <f t="shared" si="543"/>
        <v>1</v>
      </c>
      <c r="E8704" s="5">
        <f>VLOOKUP(A8704,'Daily Nat Light Offices Mtl'!$A$1:$G$366,7)</f>
        <v>668.97617504117784</v>
      </c>
      <c r="F8704">
        <f t="shared" si="544"/>
        <v>41.811010940073615</v>
      </c>
      <c r="G8704">
        <f t="shared" si="545"/>
        <v>116.14169705576005</v>
      </c>
      <c r="H8704">
        <f t="shared" si="546"/>
        <v>0.9678474754646671</v>
      </c>
    </row>
    <row r="8705" spans="1:8" x14ac:dyDescent="0.35">
      <c r="A8705" s="2">
        <v>35062</v>
      </c>
      <c r="B8705" s="3">
        <v>0.625</v>
      </c>
      <c r="C8705">
        <v>2033.67</v>
      </c>
      <c r="D8705" s="4" t="b">
        <f t="shared" si="543"/>
        <v>1</v>
      </c>
      <c r="E8705" s="5">
        <f>VLOOKUP(A8705,'Daily Nat Light Offices Mtl'!$A$1:$G$366,7)</f>
        <v>668.97617504117784</v>
      </c>
      <c r="F8705">
        <f t="shared" si="544"/>
        <v>41.811010940073615</v>
      </c>
      <c r="G8705">
        <f t="shared" si="545"/>
        <v>116.14169705576005</v>
      </c>
      <c r="H8705">
        <f t="shared" si="546"/>
        <v>0.9678474754646671</v>
      </c>
    </row>
    <row r="8706" spans="1:8" x14ac:dyDescent="0.35">
      <c r="A8706" s="2">
        <v>35062</v>
      </c>
      <c r="B8706" s="3">
        <v>0.66666666666666663</v>
      </c>
      <c r="C8706">
        <v>947.601</v>
      </c>
      <c r="D8706" s="4" t="b">
        <f t="shared" ref="D8706:D8761" si="547">AND(B8706&gt;$B$6,B8706&lt;$B$24,E8706&gt;0)</f>
        <v>1</v>
      </c>
      <c r="E8706" s="5">
        <f>VLOOKUP(A8706,'Daily Nat Light Offices Mtl'!$A$1:$G$366,7)</f>
        <v>668.97617504117784</v>
      </c>
      <c r="F8706">
        <f t="shared" si="544"/>
        <v>41.811010940073615</v>
      </c>
      <c r="G8706">
        <f t="shared" si="545"/>
        <v>116.14169705576005</v>
      </c>
      <c r="H8706">
        <f t="shared" si="546"/>
        <v>0.9678474754646671</v>
      </c>
    </row>
    <row r="8707" spans="1:8" x14ac:dyDescent="0.35">
      <c r="A8707" s="2">
        <v>35062</v>
      </c>
      <c r="B8707" s="3">
        <v>0.70833333333333337</v>
      </c>
      <c r="C8707">
        <v>788.02200000000005</v>
      </c>
      <c r="D8707" s="4" t="b">
        <f t="shared" si="547"/>
        <v>1</v>
      </c>
      <c r="E8707" s="5">
        <f>VLOOKUP(A8707,'Daily Nat Light Offices Mtl'!$A$1:$G$366,7)</f>
        <v>668.97617504117784</v>
      </c>
      <c r="F8707">
        <f t="shared" ref="F8707:F8761" si="548">IF(D8707,E8707/16,0)</f>
        <v>41.811010940073615</v>
      </c>
      <c r="G8707">
        <f t="shared" ref="G8707:G8761" si="549">CONVERT(F8707*10^4,"J","Wh")</f>
        <v>116.14169705576005</v>
      </c>
      <c r="H8707">
        <f t="shared" ref="H8707:H8761" si="550">G8707/$J$2</f>
        <v>0.9678474754646671</v>
      </c>
    </row>
    <row r="8708" spans="1:8" x14ac:dyDescent="0.35">
      <c r="A8708" s="2">
        <v>35062</v>
      </c>
      <c r="B8708" s="3">
        <v>0.75</v>
      </c>
      <c r="C8708">
        <v>492.51400000000001</v>
      </c>
      <c r="D8708" s="4" t="b">
        <f t="shared" si="547"/>
        <v>1</v>
      </c>
      <c r="E8708" s="5">
        <f>VLOOKUP(A8708,'Daily Nat Light Offices Mtl'!$A$1:$G$366,7)</f>
        <v>668.97617504117784</v>
      </c>
      <c r="F8708">
        <f t="shared" si="548"/>
        <v>41.811010940073615</v>
      </c>
      <c r="G8708">
        <f t="shared" si="549"/>
        <v>116.14169705576005</v>
      </c>
      <c r="H8708">
        <f t="shared" si="550"/>
        <v>0.9678474754646671</v>
      </c>
    </row>
    <row r="8709" spans="1:8" x14ac:dyDescent="0.35">
      <c r="A8709" s="2">
        <v>35062</v>
      </c>
      <c r="B8709" s="3">
        <v>0.79166666666666663</v>
      </c>
      <c r="C8709">
        <v>295.50799999999998</v>
      </c>
      <c r="D8709" s="4" t="b">
        <f t="shared" si="547"/>
        <v>1</v>
      </c>
      <c r="E8709" s="5">
        <f>VLOOKUP(A8709,'Daily Nat Light Offices Mtl'!$A$1:$G$366,7)</f>
        <v>668.97617504117784</v>
      </c>
      <c r="F8709">
        <f t="shared" si="548"/>
        <v>41.811010940073615</v>
      </c>
      <c r="G8709">
        <f t="shared" si="549"/>
        <v>116.14169705576005</v>
      </c>
      <c r="H8709">
        <f t="shared" si="550"/>
        <v>0.9678474754646671</v>
      </c>
    </row>
    <row r="8710" spans="1:8" x14ac:dyDescent="0.35">
      <c r="A8710" s="2">
        <v>35062</v>
      </c>
      <c r="B8710" s="3">
        <v>0.83333333333333337</v>
      </c>
      <c r="C8710">
        <v>295.50799999999998</v>
      </c>
      <c r="D8710" s="4" t="b">
        <f t="shared" si="547"/>
        <v>1</v>
      </c>
      <c r="E8710" s="5">
        <f>VLOOKUP(A8710,'Daily Nat Light Offices Mtl'!$A$1:$G$366,7)</f>
        <v>668.97617504117784</v>
      </c>
      <c r="F8710">
        <f t="shared" si="548"/>
        <v>41.811010940073615</v>
      </c>
      <c r="G8710">
        <f t="shared" si="549"/>
        <v>116.14169705576005</v>
      </c>
      <c r="H8710">
        <f t="shared" si="550"/>
        <v>0.9678474754646671</v>
      </c>
    </row>
    <row r="8711" spans="1:8" x14ac:dyDescent="0.35">
      <c r="A8711" s="2">
        <v>35062</v>
      </c>
      <c r="B8711" s="3">
        <v>0.875</v>
      </c>
      <c r="C8711">
        <v>98.502700000000004</v>
      </c>
      <c r="D8711" s="4" t="b">
        <f t="shared" si="547"/>
        <v>1</v>
      </c>
      <c r="E8711" s="5">
        <f>VLOOKUP(A8711,'Daily Nat Light Offices Mtl'!$A$1:$G$366,7)</f>
        <v>668.97617504117784</v>
      </c>
      <c r="F8711">
        <f t="shared" si="548"/>
        <v>41.811010940073615</v>
      </c>
      <c r="G8711">
        <f t="shared" si="549"/>
        <v>116.14169705576005</v>
      </c>
      <c r="H8711">
        <f t="shared" si="550"/>
        <v>0.9678474754646671</v>
      </c>
    </row>
    <row r="8712" spans="1:8" x14ac:dyDescent="0.35">
      <c r="A8712" s="2">
        <v>35062</v>
      </c>
      <c r="B8712" s="3">
        <v>0.91666666666666663</v>
      </c>
      <c r="C8712">
        <v>98.502700000000004</v>
      </c>
      <c r="D8712" s="4" t="b">
        <f t="shared" si="547"/>
        <v>0</v>
      </c>
      <c r="E8712" s="5">
        <f>VLOOKUP(A8712,'Daily Nat Light Offices Mtl'!$A$1:$G$366,7)</f>
        <v>668.97617504117784</v>
      </c>
      <c r="F8712">
        <f t="shared" si="548"/>
        <v>0</v>
      </c>
      <c r="G8712">
        <f t="shared" si="549"/>
        <v>0</v>
      </c>
      <c r="H8712">
        <f t="shared" si="550"/>
        <v>0</v>
      </c>
    </row>
    <row r="8713" spans="1:8" x14ac:dyDescent="0.35">
      <c r="A8713" s="2">
        <v>35062</v>
      </c>
      <c r="B8713" s="3">
        <v>0.95833333333333337</v>
      </c>
      <c r="C8713">
        <v>49.251399999999997</v>
      </c>
      <c r="D8713" s="4" t="b">
        <f t="shared" si="547"/>
        <v>0</v>
      </c>
      <c r="E8713" s="5">
        <f>VLOOKUP(A8713,'Daily Nat Light Offices Mtl'!$A$1:$G$366,7)</f>
        <v>668.97617504117784</v>
      </c>
      <c r="F8713">
        <f t="shared" si="548"/>
        <v>0</v>
      </c>
      <c r="G8713">
        <f t="shared" si="549"/>
        <v>0</v>
      </c>
      <c r="H8713">
        <f t="shared" si="550"/>
        <v>0</v>
      </c>
    </row>
    <row r="8714" spans="1:8" x14ac:dyDescent="0.35">
      <c r="A8714" s="2">
        <v>35063</v>
      </c>
      <c r="B8714" s="3">
        <v>0</v>
      </c>
      <c r="C8714">
        <v>49.251399999999997</v>
      </c>
      <c r="D8714" s="4" t="b">
        <f t="shared" si="547"/>
        <v>0</v>
      </c>
      <c r="E8714" s="5">
        <f>VLOOKUP(A8714,'Daily Nat Light Offices Mtl'!$A$1:$G$366,7)</f>
        <v>676.90312951176361</v>
      </c>
      <c r="F8714">
        <f t="shared" si="548"/>
        <v>0</v>
      </c>
      <c r="G8714">
        <f t="shared" si="549"/>
        <v>0</v>
      </c>
      <c r="H8714">
        <f t="shared" si="550"/>
        <v>0</v>
      </c>
    </row>
    <row r="8715" spans="1:8" x14ac:dyDescent="0.35">
      <c r="A8715" s="2">
        <v>35063</v>
      </c>
      <c r="B8715" s="3">
        <v>4.1666666666666664E-2</v>
      </c>
      <c r="C8715">
        <v>49.251399999999997</v>
      </c>
      <c r="D8715" s="4" t="b">
        <f t="shared" si="547"/>
        <v>0</v>
      </c>
      <c r="E8715" s="5">
        <f>VLOOKUP(A8715,'Daily Nat Light Offices Mtl'!$A$1:$G$366,7)</f>
        <v>676.90312951176361</v>
      </c>
      <c r="F8715">
        <f t="shared" si="548"/>
        <v>0</v>
      </c>
      <c r="G8715">
        <f t="shared" si="549"/>
        <v>0</v>
      </c>
      <c r="H8715">
        <f t="shared" si="550"/>
        <v>0</v>
      </c>
    </row>
    <row r="8716" spans="1:8" x14ac:dyDescent="0.35">
      <c r="A8716" s="2">
        <v>35063</v>
      </c>
      <c r="B8716" s="3">
        <v>8.3333333333333329E-2</v>
      </c>
      <c r="C8716">
        <v>49.251399999999997</v>
      </c>
      <c r="D8716" s="4" t="b">
        <f t="shared" si="547"/>
        <v>0</v>
      </c>
      <c r="E8716" s="5">
        <f>VLOOKUP(A8716,'Daily Nat Light Offices Mtl'!$A$1:$G$366,7)</f>
        <v>676.90312951176361</v>
      </c>
      <c r="F8716">
        <f t="shared" si="548"/>
        <v>0</v>
      </c>
      <c r="G8716">
        <f t="shared" si="549"/>
        <v>0</v>
      </c>
      <c r="H8716">
        <f t="shared" si="550"/>
        <v>0</v>
      </c>
    </row>
    <row r="8717" spans="1:8" x14ac:dyDescent="0.35">
      <c r="A8717" s="2">
        <v>35063</v>
      </c>
      <c r="B8717" s="3">
        <v>0.125</v>
      </c>
      <c r="C8717">
        <v>49.251399999999997</v>
      </c>
      <c r="D8717" s="4" t="b">
        <f t="shared" si="547"/>
        <v>0</v>
      </c>
      <c r="E8717" s="5">
        <f>VLOOKUP(A8717,'Daily Nat Light Offices Mtl'!$A$1:$G$366,7)</f>
        <v>676.90312951176361</v>
      </c>
      <c r="F8717">
        <f t="shared" si="548"/>
        <v>0</v>
      </c>
      <c r="G8717">
        <f t="shared" si="549"/>
        <v>0</v>
      </c>
      <c r="H8717">
        <f t="shared" si="550"/>
        <v>0</v>
      </c>
    </row>
    <row r="8718" spans="1:8" x14ac:dyDescent="0.35">
      <c r="A8718" s="2">
        <v>35063</v>
      </c>
      <c r="B8718" s="3">
        <v>0.16666666666666666</v>
      </c>
      <c r="C8718">
        <v>49.251399999999997</v>
      </c>
      <c r="D8718" s="4" t="b">
        <f t="shared" si="547"/>
        <v>0</v>
      </c>
      <c r="E8718" s="5">
        <f>VLOOKUP(A8718,'Daily Nat Light Offices Mtl'!$A$1:$G$366,7)</f>
        <v>676.90312951176361</v>
      </c>
      <c r="F8718">
        <f t="shared" si="548"/>
        <v>0</v>
      </c>
      <c r="G8718">
        <f t="shared" si="549"/>
        <v>0</v>
      </c>
      <c r="H8718">
        <f t="shared" si="550"/>
        <v>0</v>
      </c>
    </row>
    <row r="8719" spans="1:8" x14ac:dyDescent="0.35">
      <c r="A8719" s="2">
        <v>35063</v>
      </c>
      <c r="B8719" s="3">
        <v>0.20833333333333334</v>
      </c>
      <c r="C8719">
        <v>49.251399999999997</v>
      </c>
      <c r="D8719" s="4" t="b">
        <f t="shared" si="547"/>
        <v>1</v>
      </c>
      <c r="E8719" s="5">
        <f>VLOOKUP(A8719,'Daily Nat Light Offices Mtl'!$A$1:$G$366,7)</f>
        <v>676.90312951176361</v>
      </c>
      <c r="F8719">
        <f t="shared" si="548"/>
        <v>42.306445594485226</v>
      </c>
      <c r="G8719">
        <f t="shared" si="549"/>
        <v>117.51790442912562</v>
      </c>
      <c r="H8719">
        <f t="shared" si="550"/>
        <v>0.97931587024271349</v>
      </c>
    </row>
    <row r="8720" spans="1:8" x14ac:dyDescent="0.35">
      <c r="A8720" s="2">
        <v>35063</v>
      </c>
      <c r="B8720" s="3">
        <v>0.25</v>
      </c>
      <c r="C8720">
        <v>49.251399999999997</v>
      </c>
      <c r="D8720" s="4" t="b">
        <f t="shared" si="547"/>
        <v>1</v>
      </c>
      <c r="E8720" s="5">
        <f>VLOOKUP(A8720,'Daily Nat Light Offices Mtl'!$A$1:$G$366,7)</f>
        <v>676.90312951176361</v>
      </c>
      <c r="F8720">
        <f t="shared" si="548"/>
        <v>42.306445594485226</v>
      </c>
      <c r="G8720">
        <f t="shared" si="549"/>
        <v>117.51790442912562</v>
      </c>
      <c r="H8720">
        <f t="shared" si="550"/>
        <v>0.97931587024271349</v>
      </c>
    </row>
    <row r="8721" spans="1:8" x14ac:dyDescent="0.35">
      <c r="A8721" s="2">
        <v>35063</v>
      </c>
      <c r="B8721" s="3">
        <v>0.29166666666666669</v>
      </c>
      <c r="C8721">
        <v>166.578</v>
      </c>
      <c r="D8721" s="4" t="b">
        <f t="shared" si="547"/>
        <v>1</v>
      </c>
      <c r="E8721" s="5">
        <f>VLOOKUP(A8721,'Daily Nat Light Offices Mtl'!$A$1:$G$366,7)</f>
        <v>676.90312951176361</v>
      </c>
      <c r="F8721">
        <f t="shared" si="548"/>
        <v>42.306445594485226</v>
      </c>
      <c r="G8721">
        <f t="shared" si="549"/>
        <v>117.51790442912562</v>
      </c>
      <c r="H8721">
        <f t="shared" si="550"/>
        <v>0.97931587024271349</v>
      </c>
    </row>
    <row r="8722" spans="1:8" x14ac:dyDescent="0.35">
      <c r="A8722" s="2">
        <v>35063</v>
      </c>
      <c r="B8722" s="3">
        <v>0.33333333333333331</v>
      </c>
      <c r="C8722">
        <v>1229.98</v>
      </c>
      <c r="D8722" s="4" t="b">
        <f t="shared" si="547"/>
        <v>1</v>
      </c>
      <c r="E8722" s="5">
        <f>VLOOKUP(A8722,'Daily Nat Light Offices Mtl'!$A$1:$G$366,7)</f>
        <v>676.90312951176361</v>
      </c>
      <c r="F8722">
        <f t="shared" si="548"/>
        <v>42.306445594485226</v>
      </c>
      <c r="G8722">
        <f t="shared" si="549"/>
        <v>117.51790442912562</v>
      </c>
      <c r="H8722">
        <f t="shared" si="550"/>
        <v>0.97931587024271349</v>
      </c>
    </row>
    <row r="8723" spans="1:8" x14ac:dyDescent="0.35">
      <c r="A8723" s="2">
        <v>35063</v>
      </c>
      <c r="B8723" s="3">
        <v>0.375</v>
      </c>
      <c r="C8723">
        <v>3531.24</v>
      </c>
      <c r="D8723" s="4" t="b">
        <f t="shared" si="547"/>
        <v>1</v>
      </c>
      <c r="E8723" s="5">
        <f>VLOOKUP(A8723,'Daily Nat Light Offices Mtl'!$A$1:$G$366,7)</f>
        <v>676.90312951176361</v>
      </c>
      <c r="F8723">
        <f t="shared" si="548"/>
        <v>42.306445594485226</v>
      </c>
      <c r="G8723">
        <f t="shared" si="549"/>
        <v>117.51790442912562</v>
      </c>
      <c r="H8723">
        <f t="shared" si="550"/>
        <v>0.97931587024271349</v>
      </c>
    </row>
    <row r="8724" spans="1:8" x14ac:dyDescent="0.35">
      <c r="A8724" s="2">
        <v>35063</v>
      </c>
      <c r="B8724" s="3">
        <v>0.41666666666666669</v>
      </c>
      <c r="C8724">
        <v>4873.6400000000003</v>
      </c>
      <c r="D8724" s="4" t="b">
        <f t="shared" si="547"/>
        <v>1</v>
      </c>
      <c r="E8724" s="5">
        <f>VLOOKUP(A8724,'Daily Nat Light Offices Mtl'!$A$1:$G$366,7)</f>
        <v>676.90312951176361</v>
      </c>
      <c r="F8724">
        <f t="shared" si="548"/>
        <v>42.306445594485226</v>
      </c>
      <c r="G8724">
        <f t="shared" si="549"/>
        <v>117.51790442912562</v>
      </c>
      <c r="H8724">
        <f t="shared" si="550"/>
        <v>0.97931587024271349</v>
      </c>
    </row>
    <row r="8725" spans="1:8" x14ac:dyDescent="0.35">
      <c r="A8725" s="2">
        <v>35063</v>
      </c>
      <c r="B8725" s="3">
        <v>0.45833333333333331</v>
      </c>
      <c r="C8725">
        <v>6054.99</v>
      </c>
      <c r="D8725" s="4" t="b">
        <f t="shared" si="547"/>
        <v>1</v>
      </c>
      <c r="E8725" s="5">
        <f>VLOOKUP(A8725,'Daily Nat Light Offices Mtl'!$A$1:$G$366,7)</f>
        <v>676.90312951176361</v>
      </c>
      <c r="F8725">
        <f t="shared" si="548"/>
        <v>42.306445594485226</v>
      </c>
      <c r="G8725">
        <f t="shared" si="549"/>
        <v>117.51790442912562</v>
      </c>
      <c r="H8725">
        <f t="shared" si="550"/>
        <v>0.97931587024271349</v>
      </c>
    </row>
    <row r="8726" spans="1:8" x14ac:dyDescent="0.35">
      <c r="A8726" s="2">
        <v>35063</v>
      </c>
      <c r="B8726" s="3">
        <v>0.5</v>
      </c>
      <c r="C8726">
        <v>5994.71</v>
      </c>
      <c r="D8726" s="4" t="b">
        <f t="shared" si="547"/>
        <v>1</v>
      </c>
      <c r="E8726" s="5">
        <f>VLOOKUP(A8726,'Daily Nat Light Offices Mtl'!$A$1:$G$366,7)</f>
        <v>676.90312951176361</v>
      </c>
      <c r="F8726">
        <f t="shared" si="548"/>
        <v>42.306445594485226</v>
      </c>
      <c r="G8726">
        <f t="shared" si="549"/>
        <v>117.51790442912562</v>
      </c>
      <c r="H8726">
        <f t="shared" si="550"/>
        <v>0.97931587024271349</v>
      </c>
    </row>
    <row r="8727" spans="1:8" x14ac:dyDescent="0.35">
      <c r="A8727" s="2">
        <v>35063</v>
      </c>
      <c r="B8727" s="3">
        <v>0.54166666666666663</v>
      </c>
      <c r="C8727">
        <v>4079.44</v>
      </c>
      <c r="D8727" s="4" t="b">
        <f t="shared" si="547"/>
        <v>1</v>
      </c>
      <c r="E8727" s="5">
        <f>VLOOKUP(A8727,'Daily Nat Light Offices Mtl'!$A$1:$G$366,7)</f>
        <v>676.90312951176361</v>
      </c>
      <c r="F8727">
        <f t="shared" si="548"/>
        <v>42.306445594485226</v>
      </c>
      <c r="G8727">
        <f t="shared" si="549"/>
        <v>117.51790442912562</v>
      </c>
      <c r="H8727">
        <f t="shared" si="550"/>
        <v>0.97931587024271349</v>
      </c>
    </row>
    <row r="8728" spans="1:8" x14ac:dyDescent="0.35">
      <c r="A8728" s="2">
        <v>35063</v>
      </c>
      <c r="B8728" s="3">
        <v>0.58333333333333337</v>
      </c>
      <c r="C8728">
        <v>1764.91</v>
      </c>
      <c r="D8728" s="4" t="b">
        <f t="shared" si="547"/>
        <v>1</v>
      </c>
      <c r="E8728" s="5">
        <f>VLOOKUP(A8728,'Daily Nat Light Offices Mtl'!$A$1:$G$366,7)</f>
        <v>676.90312951176361</v>
      </c>
      <c r="F8728">
        <f t="shared" si="548"/>
        <v>42.306445594485226</v>
      </c>
      <c r="G8728">
        <f t="shared" si="549"/>
        <v>117.51790442912562</v>
      </c>
      <c r="H8728">
        <f t="shared" si="550"/>
        <v>0.97931587024271349</v>
      </c>
    </row>
    <row r="8729" spans="1:8" x14ac:dyDescent="0.35">
      <c r="A8729" s="2">
        <v>35063</v>
      </c>
      <c r="B8729" s="3">
        <v>0.625</v>
      </c>
      <c r="C8729">
        <v>1000.84</v>
      </c>
      <c r="D8729" s="4" t="b">
        <f t="shared" si="547"/>
        <v>1</v>
      </c>
      <c r="E8729" s="5">
        <f>VLOOKUP(A8729,'Daily Nat Light Offices Mtl'!$A$1:$G$366,7)</f>
        <v>676.90312951176361</v>
      </c>
      <c r="F8729">
        <f t="shared" si="548"/>
        <v>42.306445594485226</v>
      </c>
      <c r="G8729">
        <f t="shared" si="549"/>
        <v>117.51790442912562</v>
      </c>
      <c r="H8729">
        <f t="shared" si="550"/>
        <v>0.97931587024271349</v>
      </c>
    </row>
    <row r="8730" spans="1:8" x14ac:dyDescent="0.35">
      <c r="A8730" s="2">
        <v>35063</v>
      </c>
      <c r="B8730" s="3">
        <v>0.66666666666666663</v>
      </c>
      <c r="C8730">
        <v>108.997</v>
      </c>
      <c r="D8730" s="4" t="b">
        <f t="shared" si="547"/>
        <v>1</v>
      </c>
      <c r="E8730" s="5">
        <f>VLOOKUP(A8730,'Daily Nat Light Offices Mtl'!$A$1:$G$366,7)</f>
        <v>676.90312951176361</v>
      </c>
      <c r="F8730">
        <f t="shared" si="548"/>
        <v>42.306445594485226</v>
      </c>
      <c r="G8730">
        <f t="shared" si="549"/>
        <v>117.51790442912562</v>
      </c>
      <c r="H8730">
        <f t="shared" si="550"/>
        <v>0.97931587024271349</v>
      </c>
    </row>
    <row r="8731" spans="1:8" x14ac:dyDescent="0.35">
      <c r="A8731" s="2">
        <v>35063</v>
      </c>
      <c r="B8731" s="3">
        <v>0.70833333333333337</v>
      </c>
      <c r="C8731">
        <v>49.251399999999997</v>
      </c>
      <c r="D8731" s="4" t="b">
        <f t="shared" si="547"/>
        <v>1</v>
      </c>
      <c r="E8731" s="5">
        <f>VLOOKUP(A8731,'Daily Nat Light Offices Mtl'!$A$1:$G$366,7)</f>
        <v>676.90312951176361</v>
      </c>
      <c r="F8731">
        <f t="shared" si="548"/>
        <v>42.306445594485226</v>
      </c>
      <c r="G8731">
        <f t="shared" si="549"/>
        <v>117.51790442912562</v>
      </c>
      <c r="H8731">
        <f t="shared" si="550"/>
        <v>0.97931587024271349</v>
      </c>
    </row>
    <row r="8732" spans="1:8" x14ac:dyDescent="0.35">
      <c r="A8732" s="2">
        <v>35063</v>
      </c>
      <c r="B8732" s="3">
        <v>0.75</v>
      </c>
      <c r="C8732">
        <v>49.251399999999997</v>
      </c>
      <c r="D8732" s="4" t="b">
        <f t="shared" si="547"/>
        <v>1</v>
      </c>
      <c r="E8732" s="5">
        <f>VLOOKUP(A8732,'Daily Nat Light Offices Mtl'!$A$1:$G$366,7)</f>
        <v>676.90312951176361</v>
      </c>
      <c r="F8732">
        <f t="shared" si="548"/>
        <v>42.306445594485226</v>
      </c>
      <c r="G8732">
        <f t="shared" si="549"/>
        <v>117.51790442912562</v>
      </c>
      <c r="H8732">
        <f t="shared" si="550"/>
        <v>0.97931587024271349</v>
      </c>
    </row>
    <row r="8733" spans="1:8" x14ac:dyDescent="0.35">
      <c r="A8733" s="2">
        <v>35063</v>
      </c>
      <c r="B8733" s="3">
        <v>0.79166666666666663</v>
      </c>
      <c r="C8733">
        <v>49.251399999999997</v>
      </c>
      <c r="D8733" s="4" t="b">
        <f t="shared" si="547"/>
        <v>1</v>
      </c>
      <c r="E8733" s="5">
        <f>VLOOKUP(A8733,'Daily Nat Light Offices Mtl'!$A$1:$G$366,7)</f>
        <v>676.90312951176361</v>
      </c>
      <c r="F8733">
        <f t="shared" si="548"/>
        <v>42.306445594485226</v>
      </c>
      <c r="G8733">
        <f t="shared" si="549"/>
        <v>117.51790442912562</v>
      </c>
      <c r="H8733">
        <f t="shared" si="550"/>
        <v>0.97931587024271349</v>
      </c>
    </row>
    <row r="8734" spans="1:8" x14ac:dyDescent="0.35">
      <c r="A8734" s="2">
        <v>35063</v>
      </c>
      <c r="B8734" s="3">
        <v>0.83333333333333337</v>
      </c>
      <c r="C8734">
        <v>49.251399999999997</v>
      </c>
      <c r="D8734" s="4" t="b">
        <f t="shared" si="547"/>
        <v>1</v>
      </c>
      <c r="E8734" s="5">
        <f>VLOOKUP(A8734,'Daily Nat Light Offices Mtl'!$A$1:$G$366,7)</f>
        <v>676.90312951176361</v>
      </c>
      <c r="F8734">
        <f t="shared" si="548"/>
        <v>42.306445594485226</v>
      </c>
      <c r="G8734">
        <f t="shared" si="549"/>
        <v>117.51790442912562</v>
      </c>
      <c r="H8734">
        <f t="shared" si="550"/>
        <v>0.97931587024271349</v>
      </c>
    </row>
    <row r="8735" spans="1:8" x14ac:dyDescent="0.35">
      <c r="A8735" s="2">
        <v>35063</v>
      </c>
      <c r="B8735" s="3">
        <v>0.875</v>
      </c>
      <c r="C8735">
        <v>49.251399999999997</v>
      </c>
      <c r="D8735" s="4" t="b">
        <f t="shared" si="547"/>
        <v>1</v>
      </c>
      <c r="E8735" s="5">
        <f>VLOOKUP(A8735,'Daily Nat Light Offices Mtl'!$A$1:$G$366,7)</f>
        <v>676.90312951176361</v>
      </c>
      <c r="F8735">
        <f t="shared" si="548"/>
        <v>42.306445594485226</v>
      </c>
      <c r="G8735">
        <f t="shared" si="549"/>
        <v>117.51790442912562</v>
      </c>
      <c r="H8735">
        <f t="shared" si="550"/>
        <v>0.97931587024271349</v>
      </c>
    </row>
    <row r="8736" spans="1:8" x14ac:dyDescent="0.35">
      <c r="A8736" s="2">
        <v>35063</v>
      </c>
      <c r="B8736" s="3">
        <v>0.91666666666666663</v>
      </c>
      <c r="C8736">
        <v>49.251399999999997</v>
      </c>
      <c r="D8736" s="4" t="b">
        <f t="shared" si="547"/>
        <v>0</v>
      </c>
      <c r="E8736" s="5">
        <f>VLOOKUP(A8736,'Daily Nat Light Offices Mtl'!$A$1:$G$366,7)</f>
        <v>676.90312951176361</v>
      </c>
      <c r="F8736">
        <f t="shared" si="548"/>
        <v>0</v>
      </c>
      <c r="G8736">
        <f t="shared" si="549"/>
        <v>0</v>
      </c>
      <c r="H8736">
        <f t="shared" si="550"/>
        <v>0</v>
      </c>
    </row>
    <row r="8737" spans="1:8" x14ac:dyDescent="0.35">
      <c r="A8737" s="2">
        <v>35063</v>
      </c>
      <c r="B8737" s="3">
        <v>0.95833333333333337</v>
      </c>
      <c r="C8737">
        <v>49.251399999999997</v>
      </c>
      <c r="D8737" s="4" t="b">
        <f t="shared" si="547"/>
        <v>0</v>
      </c>
      <c r="E8737" s="5">
        <f>VLOOKUP(A8737,'Daily Nat Light Offices Mtl'!$A$1:$G$366,7)</f>
        <v>676.90312951176361</v>
      </c>
      <c r="F8737">
        <f t="shared" si="548"/>
        <v>0</v>
      </c>
      <c r="G8737">
        <f t="shared" si="549"/>
        <v>0</v>
      </c>
      <c r="H8737">
        <f t="shared" si="550"/>
        <v>0</v>
      </c>
    </row>
    <row r="8738" spans="1:8" x14ac:dyDescent="0.35">
      <c r="A8738" s="2">
        <v>35064</v>
      </c>
      <c r="B8738" s="3">
        <v>0</v>
      </c>
      <c r="C8738">
        <v>49.251399999999997</v>
      </c>
      <c r="D8738" s="4" t="b">
        <f t="shared" si="547"/>
        <v>0</v>
      </c>
      <c r="E8738" s="5">
        <f>VLOOKUP(A8738,'Daily Nat Light Offices Mtl'!$A$1:$G$366,7)</f>
        <v>678.91416694796351</v>
      </c>
      <c r="F8738">
        <f t="shared" si="548"/>
        <v>0</v>
      </c>
      <c r="G8738">
        <f t="shared" si="549"/>
        <v>0</v>
      </c>
      <c r="H8738">
        <f t="shared" si="550"/>
        <v>0</v>
      </c>
    </row>
    <row r="8739" spans="1:8" x14ac:dyDescent="0.35">
      <c r="A8739" s="2">
        <v>35064</v>
      </c>
      <c r="B8739" s="3">
        <v>4.1666666666666664E-2</v>
      </c>
      <c r="C8739">
        <v>49.251399999999997</v>
      </c>
      <c r="D8739" s="4" t="b">
        <f t="shared" si="547"/>
        <v>0</v>
      </c>
      <c r="E8739" s="5">
        <f>VLOOKUP(A8739,'Daily Nat Light Offices Mtl'!$A$1:$G$366,7)</f>
        <v>678.91416694796351</v>
      </c>
      <c r="F8739">
        <f t="shared" si="548"/>
        <v>0</v>
      </c>
      <c r="G8739">
        <f t="shared" si="549"/>
        <v>0</v>
      </c>
      <c r="H8739">
        <f t="shared" si="550"/>
        <v>0</v>
      </c>
    </row>
    <row r="8740" spans="1:8" x14ac:dyDescent="0.35">
      <c r="A8740" s="2">
        <v>35064</v>
      </c>
      <c r="B8740" s="3">
        <v>8.3333333333333329E-2</v>
      </c>
      <c r="C8740">
        <v>49.251399999999997</v>
      </c>
      <c r="D8740" s="4" t="b">
        <f t="shared" si="547"/>
        <v>0</v>
      </c>
      <c r="E8740" s="5">
        <f>VLOOKUP(A8740,'Daily Nat Light Offices Mtl'!$A$1:$G$366,7)</f>
        <v>678.91416694796351</v>
      </c>
      <c r="F8740">
        <f t="shared" si="548"/>
        <v>0</v>
      </c>
      <c r="G8740">
        <f t="shared" si="549"/>
        <v>0</v>
      </c>
      <c r="H8740">
        <f t="shared" si="550"/>
        <v>0</v>
      </c>
    </row>
    <row r="8741" spans="1:8" x14ac:dyDescent="0.35">
      <c r="A8741" s="2">
        <v>35064</v>
      </c>
      <c r="B8741" s="3">
        <v>0.125</v>
      </c>
      <c r="C8741">
        <v>49.251399999999997</v>
      </c>
      <c r="D8741" s="4" t="b">
        <f t="shared" si="547"/>
        <v>0</v>
      </c>
      <c r="E8741" s="5">
        <f>VLOOKUP(A8741,'Daily Nat Light Offices Mtl'!$A$1:$G$366,7)</f>
        <v>678.91416694796351</v>
      </c>
      <c r="F8741">
        <f t="shared" si="548"/>
        <v>0</v>
      </c>
      <c r="G8741">
        <f t="shared" si="549"/>
        <v>0</v>
      </c>
      <c r="H8741">
        <f t="shared" si="550"/>
        <v>0</v>
      </c>
    </row>
    <row r="8742" spans="1:8" x14ac:dyDescent="0.35">
      <c r="A8742" s="2">
        <v>35064</v>
      </c>
      <c r="B8742" s="3">
        <v>0.16666666666666666</v>
      </c>
      <c r="C8742">
        <v>49.251399999999997</v>
      </c>
      <c r="D8742" s="4" t="b">
        <f t="shared" si="547"/>
        <v>0</v>
      </c>
      <c r="E8742" s="5">
        <f>VLOOKUP(A8742,'Daily Nat Light Offices Mtl'!$A$1:$G$366,7)</f>
        <v>678.91416694796351</v>
      </c>
      <c r="F8742">
        <f t="shared" si="548"/>
        <v>0</v>
      </c>
      <c r="G8742">
        <f t="shared" si="549"/>
        <v>0</v>
      </c>
      <c r="H8742">
        <f t="shared" si="550"/>
        <v>0</v>
      </c>
    </row>
    <row r="8743" spans="1:8" x14ac:dyDescent="0.35">
      <c r="A8743" s="2">
        <v>35064</v>
      </c>
      <c r="B8743" s="3">
        <v>0.20833333333333334</v>
      </c>
      <c r="C8743">
        <v>49.251399999999997</v>
      </c>
      <c r="D8743" s="4" t="b">
        <f t="shared" si="547"/>
        <v>1</v>
      </c>
      <c r="E8743" s="5">
        <f>VLOOKUP(A8743,'Daily Nat Light Offices Mtl'!$A$1:$G$366,7)</f>
        <v>678.91416694796351</v>
      </c>
      <c r="F8743">
        <f t="shared" si="548"/>
        <v>42.432135434247719</v>
      </c>
      <c r="G8743">
        <f t="shared" si="549"/>
        <v>117.86704287291033</v>
      </c>
      <c r="H8743">
        <f t="shared" si="550"/>
        <v>0.98222535727425275</v>
      </c>
    </row>
    <row r="8744" spans="1:8" x14ac:dyDescent="0.35">
      <c r="A8744" s="2">
        <v>35064</v>
      </c>
      <c r="B8744" s="3">
        <v>0.25</v>
      </c>
      <c r="C8744">
        <v>49.251399999999997</v>
      </c>
      <c r="D8744" s="4" t="b">
        <f t="shared" si="547"/>
        <v>1</v>
      </c>
      <c r="E8744" s="5">
        <f>VLOOKUP(A8744,'Daily Nat Light Offices Mtl'!$A$1:$G$366,7)</f>
        <v>678.91416694796351</v>
      </c>
      <c r="F8744">
        <f t="shared" si="548"/>
        <v>42.432135434247719</v>
      </c>
      <c r="G8744">
        <f t="shared" si="549"/>
        <v>117.86704287291033</v>
      </c>
      <c r="H8744">
        <f t="shared" si="550"/>
        <v>0.98222535727425275</v>
      </c>
    </row>
    <row r="8745" spans="1:8" x14ac:dyDescent="0.35">
      <c r="A8745" s="2">
        <v>35064</v>
      </c>
      <c r="B8745" s="3">
        <v>0.29166666666666669</v>
      </c>
      <c r="C8745">
        <v>221.84800000000001</v>
      </c>
      <c r="D8745" s="4" t="b">
        <f t="shared" si="547"/>
        <v>1</v>
      </c>
      <c r="E8745" s="5">
        <f>VLOOKUP(A8745,'Daily Nat Light Offices Mtl'!$A$1:$G$366,7)</f>
        <v>678.91416694796351</v>
      </c>
      <c r="F8745">
        <f t="shared" si="548"/>
        <v>42.432135434247719</v>
      </c>
      <c r="G8745">
        <f t="shared" si="549"/>
        <v>117.86704287291033</v>
      </c>
      <c r="H8745">
        <f t="shared" si="550"/>
        <v>0.98222535727425275</v>
      </c>
    </row>
    <row r="8746" spans="1:8" x14ac:dyDescent="0.35">
      <c r="A8746" s="2">
        <v>35064</v>
      </c>
      <c r="B8746" s="3">
        <v>0.33333333333333331</v>
      </c>
      <c r="C8746">
        <v>1423.39</v>
      </c>
      <c r="D8746" s="4" t="b">
        <f t="shared" si="547"/>
        <v>1</v>
      </c>
      <c r="E8746" s="5">
        <f>VLOOKUP(A8746,'Daily Nat Light Offices Mtl'!$A$1:$G$366,7)</f>
        <v>678.91416694796351</v>
      </c>
      <c r="F8746">
        <f t="shared" si="548"/>
        <v>42.432135434247719</v>
      </c>
      <c r="G8746">
        <f t="shared" si="549"/>
        <v>117.86704287291033</v>
      </c>
      <c r="H8746">
        <f t="shared" si="550"/>
        <v>0.98222535727425275</v>
      </c>
    </row>
    <row r="8747" spans="1:8" x14ac:dyDescent="0.35">
      <c r="A8747" s="2">
        <v>35064</v>
      </c>
      <c r="B8747" s="3">
        <v>0.375</v>
      </c>
      <c r="C8747">
        <v>2393.25</v>
      </c>
      <c r="D8747" s="4" t="b">
        <f t="shared" si="547"/>
        <v>1</v>
      </c>
      <c r="E8747" s="5">
        <f>VLOOKUP(A8747,'Daily Nat Light Offices Mtl'!$A$1:$G$366,7)</f>
        <v>678.91416694796351</v>
      </c>
      <c r="F8747">
        <f t="shared" si="548"/>
        <v>42.432135434247719</v>
      </c>
      <c r="G8747">
        <f t="shared" si="549"/>
        <v>117.86704287291033</v>
      </c>
      <c r="H8747">
        <f t="shared" si="550"/>
        <v>0.98222535727425275</v>
      </c>
    </row>
    <row r="8748" spans="1:8" x14ac:dyDescent="0.35">
      <c r="A8748" s="2">
        <v>35064</v>
      </c>
      <c r="B8748" s="3">
        <v>0.41666666666666669</v>
      </c>
      <c r="C8748">
        <v>2152.27</v>
      </c>
      <c r="D8748" s="4" t="b">
        <f t="shared" si="547"/>
        <v>1</v>
      </c>
      <c r="E8748" s="5">
        <f>VLOOKUP(A8748,'Daily Nat Light Offices Mtl'!$A$1:$G$366,7)</f>
        <v>678.91416694796351</v>
      </c>
      <c r="F8748">
        <f t="shared" si="548"/>
        <v>42.432135434247719</v>
      </c>
      <c r="G8748">
        <f t="shared" si="549"/>
        <v>117.86704287291033</v>
      </c>
      <c r="H8748">
        <f t="shared" si="550"/>
        <v>0.98222535727425275</v>
      </c>
    </row>
    <row r="8749" spans="1:8" x14ac:dyDescent="0.35">
      <c r="A8749" s="2">
        <v>35064</v>
      </c>
      <c r="B8749" s="3">
        <v>0.45833333333333331</v>
      </c>
      <c r="C8749">
        <v>4307.08</v>
      </c>
      <c r="D8749" s="4" t="b">
        <f t="shared" si="547"/>
        <v>1</v>
      </c>
      <c r="E8749" s="5">
        <f>VLOOKUP(A8749,'Daily Nat Light Offices Mtl'!$A$1:$G$366,7)</f>
        <v>678.91416694796351</v>
      </c>
      <c r="F8749">
        <f t="shared" si="548"/>
        <v>42.432135434247719</v>
      </c>
      <c r="G8749">
        <f t="shared" si="549"/>
        <v>117.86704287291033</v>
      </c>
      <c r="H8749">
        <f t="shared" si="550"/>
        <v>0.98222535727425275</v>
      </c>
    </row>
    <row r="8750" spans="1:8" x14ac:dyDescent="0.35">
      <c r="A8750" s="2">
        <v>35064</v>
      </c>
      <c r="B8750" s="3">
        <v>0.5</v>
      </c>
      <c r="C8750">
        <v>4259.28</v>
      </c>
      <c r="D8750" s="4" t="b">
        <f t="shared" si="547"/>
        <v>1</v>
      </c>
      <c r="E8750" s="5">
        <f>VLOOKUP(A8750,'Daily Nat Light Offices Mtl'!$A$1:$G$366,7)</f>
        <v>678.91416694796351</v>
      </c>
      <c r="F8750">
        <f t="shared" si="548"/>
        <v>42.432135434247719</v>
      </c>
      <c r="G8750">
        <f t="shared" si="549"/>
        <v>117.86704287291033</v>
      </c>
      <c r="H8750">
        <f t="shared" si="550"/>
        <v>0.98222535727425275</v>
      </c>
    </row>
    <row r="8751" spans="1:8" x14ac:dyDescent="0.35">
      <c r="A8751" s="2">
        <v>35064</v>
      </c>
      <c r="B8751" s="3">
        <v>0.54166666666666663</v>
      </c>
      <c r="C8751">
        <v>3024.55</v>
      </c>
      <c r="D8751" s="4" t="b">
        <f t="shared" si="547"/>
        <v>1</v>
      </c>
      <c r="E8751" s="5">
        <f>VLOOKUP(A8751,'Daily Nat Light Offices Mtl'!$A$1:$G$366,7)</f>
        <v>678.91416694796351</v>
      </c>
      <c r="F8751">
        <f t="shared" si="548"/>
        <v>42.432135434247719</v>
      </c>
      <c r="G8751">
        <f t="shared" si="549"/>
        <v>117.86704287291033</v>
      </c>
      <c r="H8751">
        <f t="shared" si="550"/>
        <v>0.98222535727425275</v>
      </c>
    </row>
    <row r="8752" spans="1:8" x14ac:dyDescent="0.35">
      <c r="A8752" s="2">
        <v>35064</v>
      </c>
      <c r="B8752" s="3">
        <v>0.58333333333333337</v>
      </c>
      <c r="C8752">
        <v>2439.0500000000002</v>
      </c>
      <c r="D8752" s="4" t="b">
        <f t="shared" si="547"/>
        <v>1</v>
      </c>
      <c r="E8752" s="5">
        <f>VLOOKUP(A8752,'Daily Nat Light Offices Mtl'!$A$1:$G$366,7)</f>
        <v>678.91416694796351</v>
      </c>
      <c r="F8752">
        <f t="shared" si="548"/>
        <v>42.432135434247719</v>
      </c>
      <c r="G8752">
        <f t="shared" si="549"/>
        <v>117.86704287291033</v>
      </c>
      <c r="H8752">
        <f t="shared" si="550"/>
        <v>0.98222535727425275</v>
      </c>
    </row>
    <row r="8753" spans="1:8" x14ac:dyDescent="0.35">
      <c r="A8753" s="2">
        <v>35064</v>
      </c>
      <c r="B8753" s="3">
        <v>0.625</v>
      </c>
      <c r="C8753">
        <v>1144.58</v>
      </c>
      <c r="D8753" s="4" t="b">
        <f t="shared" si="547"/>
        <v>1</v>
      </c>
      <c r="E8753" s="5">
        <f>VLOOKUP(A8753,'Daily Nat Light Offices Mtl'!$A$1:$G$366,7)</f>
        <v>678.91416694796351</v>
      </c>
      <c r="F8753">
        <f t="shared" si="548"/>
        <v>42.432135434247719</v>
      </c>
      <c r="G8753">
        <f t="shared" si="549"/>
        <v>117.86704287291033</v>
      </c>
      <c r="H8753">
        <f t="shared" si="550"/>
        <v>0.98222535727425275</v>
      </c>
    </row>
    <row r="8754" spans="1:8" x14ac:dyDescent="0.35">
      <c r="A8754" s="2">
        <v>35064</v>
      </c>
      <c r="B8754" s="3">
        <v>0.66666666666666663</v>
      </c>
      <c r="C8754">
        <v>114.307</v>
      </c>
      <c r="D8754" s="4" t="b">
        <f t="shared" si="547"/>
        <v>1</v>
      </c>
      <c r="E8754" s="5">
        <f>VLOOKUP(A8754,'Daily Nat Light Offices Mtl'!$A$1:$G$366,7)</f>
        <v>678.91416694796351</v>
      </c>
      <c r="F8754">
        <f t="shared" si="548"/>
        <v>42.432135434247719</v>
      </c>
      <c r="G8754">
        <f t="shared" si="549"/>
        <v>117.86704287291033</v>
      </c>
      <c r="H8754">
        <f t="shared" si="550"/>
        <v>0.98222535727425275</v>
      </c>
    </row>
    <row r="8755" spans="1:8" x14ac:dyDescent="0.35">
      <c r="A8755" s="2">
        <v>35064</v>
      </c>
      <c r="B8755" s="3">
        <v>0.70833333333333337</v>
      </c>
      <c r="C8755">
        <v>49.251399999999997</v>
      </c>
      <c r="D8755" s="4" t="b">
        <f t="shared" si="547"/>
        <v>1</v>
      </c>
      <c r="E8755" s="5">
        <f>VLOOKUP(A8755,'Daily Nat Light Offices Mtl'!$A$1:$G$366,7)</f>
        <v>678.91416694796351</v>
      </c>
      <c r="F8755">
        <f t="shared" si="548"/>
        <v>42.432135434247719</v>
      </c>
      <c r="G8755">
        <f t="shared" si="549"/>
        <v>117.86704287291033</v>
      </c>
      <c r="H8755">
        <f t="shared" si="550"/>
        <v>0.98222535727425275</v>
      </c>
    </row>
    <row r="8756" spans="1:8" x14ac:dyDescent="0.35">
      <c r="A8756" s="2">
        <v>35064</v>
      </c>
      <c r="B8756" s="3">
        <v>0.75</v>
      </c>
      <c r="C8756">
        <v>49.251399999999997</v>
      </c>
      <c r="D8756" s="4" t="b">
        <f t="shared" si="547"/>
        <v>1</v>
      </c>
      <c r="E8756" s="5">
        <f>VLOOKUP(A8756,'Daily Nat Light Offices Mtl'!$A$1:$G$366,7)</f>
        <v>678.91416694796351</v>
      </c>
      <c r="F8756">
        <f t="shared" si="548"/>
        <v>42.432135434247719</v>
      </c>
      <c r="G8756">
        <f t="shared" si="549"/>
        <v>117.86704287291033</v>
      </c>
      <c r="H8756">
        <f t="shared" si="550"/>
        <v>0.98222535727425275</v>
      </c>
    </row>
    <row r="8757" spans="1:8" x14ac:dyDescent="0.35">
      <c r="A8757" s="2">
        <v>35064</v>
      </c>
      <c r="B8757" s="3">
        <v>0.79166666666666663</v>
      </c>
      <c r="C8757">
        <v>49.251399999999997</v>
      </c>
      <c r="D8757" s="4" t="b">
        <f t="shared" si="547"/>
        <v>1</v>
      </c>
      <c r="E8757" s="5">
        <f>VLOOKUP(A8757,'Daily Nat Light Offices Mtl'!$A$1:$G$366,7)</f>
        <v>678.91416694796351</v>
      </c>
      <c r="F8757">
        <f t="shared" si="548"/>
        <v>42.432135434247719</v>
      </c>
      <c r="G8757">
        <f t="shared" si="549"/>
        <v>117.86704287291033</v>
      </c>
      <c r="H8757">
        <f t="shared" si="550"/>
        <v>0.98222535727425275</v>
      </c>
    </row>
    <row r="8758" spans="1:8" x14ac:dyDescent="0.35">
      <c r="A8758" s="2">
        <v>35064</v>
      </c>
      <c r="B8758" s="3">
        <v>0.83333333333333337</v>
      </c>
      <c r="C8758">
        <v>49.251399999999997</v>
      </c>
      <c r="D8758" s="4" t="b">
        <f t="shared" si="547"/>
        <v>1</v>
      </c>
      <c r="E8758" s="5">
        <f>VLOOKUP(A8758,'Daily Nat Light Offices Mtl'!$A$1:$G$366,7)</f>
        <v>678.91416694796351</v>
      </c>
      <c r="F8758">
        <f t="shared" si="548"/>
        <v>42.432135434247719</v>
      </c>
      <c r="G8758">
        <f t="shared" si="549"/>
        <v>117.86704287291033</v>
      </c>
      <c r="H8758">
        <f t="shared" si="550"/>
        <v>0.98222535727425275</v>
      </c>
    </row>
    <row r="8759" spans="1:8" x14ac:dyDescent="0.35">
      <c r="A8759" s="2">
        <v>35064</v>
      </c>
      <c r="B8759" s="3">
        <v>0.875</v>
      </c>
      <c r="C8759">
        <v>49.251399999999997</v>
      </c>
      <c r="D8759" s="4" t="b">
        <f t="shared" si="547"/>
        <v>1</v>
      </c>
      <c r="E8759" s="5">
        <f>VLOOKUP(A8759,'Daily Nat Light Offices Mtl'!$A$1:$G$366,7)</f>
        <v>678.91416694796351</v>
      </c>
      <c r="F8759">
        <f t="shared" si="548"/>
        <v>42.432135434247719</v>
      </c>
      <c r="G8759">
        <f t="shared" si="549"/>
        <v>117.86704287291033</v>
      </c>
      <c r="H8759">
        <f t="shared" si="550"/>
        <v>0.98222535727425275</v>
      </c>
    </row>
    <row r="8760" spans="1:8" x14ac:dyDescent="0.35">
      <c r="A8760" s="2">
        <v>35064</v>
      </c>
      <c r="B8760" s="3">
        <v>0.91666666666666663</v>
      </c>
      <c r="C8760">
        <v>49.251399999999997</v>
      </c>
      <c r="D8760" s="4" t="b">
        <f t="shared" si="547"/>
        <v>0</v>
      </c>
      <c r="E8760" s="5">
        <f>VLOOKUP(A8760,'Daily Nat Light Offices Mtl'!$A$1:$G$366,7)</f>
        <v>678.91416694796351</v>
      </c>
      <c r="F8760">
        <f t="shared" si="548"/>
        <v>0</v>
      </c>
      <c r="G8760">
        <f t="shared" si="549"/>
        <v>0</v>
      </c>
      <c r="H8760">
        <f t="shared" si="550"/>
        <v>0</v>
      </c>
    </row>
    <row r="8761" spans="1:8" x14ac:dyDescent="0.35">
      <c r="A8761" s="2">
        <v>35064</v>
      </c>
      <c r="B8761" s="3">
        <v>0.95833333333333337</v>
      </c>
      <c r="C8761">
        <v>49.251399999999997</v>
      </c>
      <c r="D8761" s="4" t="b">
        <f t="shared" si="547"/>
        <v>0</v>
      </c>
      <c r="E8761" s="5">
        <f>VLOOKUP(A8761,'Daily Nat Light Offices Mtl'!$A$1:$G$366,7)</f>
        <v>678.91416694796351</v>
      </c>
      <c r="F8761">
        <f t="shared" si="548"/>
        <v>0</v>
      </c>
      <c r="G8761">
        <f t="shared" si="549"/>
        <v>0</v>
      </c>
      <c r="H8761">
        <f t="shared" si="550"/>
        <v>0</v>
      </c>
    </row>
  </sheetData>
  <pageMargins left="0.7" right="0.7" top="0.75" bottom="0.75" header="0.3" footer="0.3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240616E9-C6BD-49AE-A0B5-ED80E62D874A}">
  <dimension ref="A1:M366"/>
  <sheetViews>
    <sheetView workbookViewId="0">
      <selection activeCell="D2" sqref="D2"/>
    </sheetView>
  </sheetViews>
  <sheetFormatPr defaultRowHeight="14.5" x14ac:dyDescent="0.35"/>
  <cols>
    <col min="1" max="1" width="16.1796875" customWidth="1"/>
  </cols>
  <sheetData>
    <row r="1" spans="1:13" x14ac:dyDescent="0.35">
      <c r="A1" t="s">
        <v>0</v>
      </c>
      <c r="B1" t="s">
        <v>1</v>
      </c>
      <c r="C1" t="s">
        <v>4</v>
      </c>
      <c r="D1" t="s">
        <v>11</v>
      </c>
      <c r="E1" t="s">
        <v>5</v>
      </c>
      <c r="F1" t="s">
        <v>6</v>
      </c>
      <c r="G1" t="s">
        <v>7</v>
      </c>
      <c r="J1" t="s">
        <v>8</v>
      </c>
      <c r="K1" t="s">
        <v>9</v>
      </c>
      <c r="L1" t="s">
        <v>3</v>
      </c>
      <c r="M1" t="s">
        <v>10</v>
      </c>
    </row>
    <row r="2" spans="1:13" x14ac:dyDescent="0.35">
      <c r="A2" s="1">
        <v>34700</v>
      </c>
      <c r="B2">
        <v>1574.23</v>
      </c>
      <c r="C2">
        <f>B2/$L$2*24*0.75</f>
        <v>28.810358500925229</v>
      </c>
      <c r="D2">
        <f>CONVERT(C2,"Wh","J")/(10^6)</f>
        <v>0.10371729060333082</v>
      </c>
      <c r="E2">
        <f t="shared" ref="E2:E65" si="0">CONVERT(C2,"Wh","J")/(10^4)</f>
        <v>10.371729060333083</v>
      </c>
      <c r="F2">
        <v>685</v>
      </c>
      <c r="G2">
        <f t="shared" ref="G2:G65" si="1">685-E2</f>
        <v>674.62827093966689</v>
      </c>
      <c r="J2">
        <f>MAX(G2:G366)</f>
        <v>681.93433686479455</v>
      </c>
      <c r="K2">
        <f>CONVERT(J2,"J","Wh")*10^4/24</f>
        <v>78.927585285277146</v>
      </c>
      <c r="L2">
        <v>983.54</v>
      </c>
      <c r="M2">
        <f>(SUM(D2:D366)*0.5+0.8*0.5*SUM(D2:D366))/50</f>
        <v>3.114955536718385</v>
      </c>
    </row>
    <row r="3" spans="1:13" x14ac:dyDescent="0.35">
      <c r="A3" s="1">
        <v>34701</v>
      </c>
      <c r="B3">
        <v>1779.62</v>
      </c>
      <c r="C3">
        <f t="shared" ref="C3:C66" si="2">B3/$L$2*24*0.75</f>
        <v>32.569249852573357</v>
      </c>
      <c r="D3">
        <f t="shared" ref="D3:D66" si="3">CONVERT(C3,"Wh","J")/(10^6)</f>
        <v>0.11724929946926409</v>
      </c>
      <c r="E3">
        <f t="shared" si="0"/>
        <v>11.724929946926409</v>
      </c>
      <c r="F3">
        <v>685</v>
      </c>
      <c r="G3">
        <f t="shared" si="1"/>
        <v>673.27507005307359</v>
      </c>
    </row>
    <row r="4" spans="1:13" x14ac:dyDescent="0.35">
      <c r="A4" s="1">
        <v>34702</v>
      </c>
      <c r="B4">
        <v>1220.06</v>
      </c>
      <c r="C4">
        <f t="shared" si="2"/>
        <v>22.328608902535738</v>
      </c>
      <c r="D4">
        <f t="shared" si="3"/>
        <v>8.0382992049128646E-2</v>
      </c>
      <c r="E4">
        <f t="shared" si="0"/>
        <v>8.0382992049128639</v>
      </c>
      <c r="F4">
        <v>685</v>
      </c>
      <c r="G4">
        <f t="shared" si="1"/>
        <v>676.96170079508715</v>
      </c>
    </row>
    <row r="5" spans="1:13" x14ac:dyDescent="0.35">
      <c r="A5" s="1">
        <v>34703</v>
      </c>
      <c r="B5">
        <v>2658.52</v>
      </c>
      <c r="C5">
        <f t="shared" si="2"/>
        <v>48.654208268092809</v>
      </c>
      <c r="D5">
        <f t="shared" si="3"/>
        <v>0.17515514976513413</v>
      </c>
      <c r="E5">
        <f t="shared" si="0"/>
        <v>17.515514976513412</v>
      </c>
      <c r="F5">
        <v>685</v>
      </c>
      <c r="G5">
        <f t="shared" si="1"/>
        <v>667.48448502348663</v>
      </c>
    </row>
    <row r="6" spans="1:13" x14ac:dyDescent="0.35">
      <c r="A6" s="1">
        <v>34704</v>
      </c>
      <c r="B6">
        <v>1527.57</v>
      </c>
      <c r="C6">
        <f t="shared" si="2"/>
        <v>27.956422717937247</v>
      </c>
      <c r="D6">
        <f t="shared" si="3"/>
        <v>0.10064312178457409</v>
      </c>
      <c r="E6">
        <f t="shared" si="0"/>
        <v>10.06431217845741</v>
      </c>
      <c r="F6">
        <v>685</v>
      </c>
      <c r="G6">
        <f t="shared" si="1"/>
        <v>674.93568782154261</v>
      </c>
    </row>
    <row r="7" spans="1:13" x14ac:dyDescent="0.35">
      <c r="A7" s="1">
        <v>34705</v>
      </c>
      <c r="B7">
        <v>1697.35</v>
      </c>
      <c r="C7">
        <f t="shared" si="2"/>
        <v>31.063606970738352</v>
      </c>
      <c r="D7">
        <f t="shared" si="3"/>
        <v>0.11182898509465805</v>
      </c>
      <c r="E7">
        <f t="shared" si="0"/>
        <v>11.182898509465806</v>
      </c>
      <c r="F7">
        <v>685</v>
      </c>
      <c r="G7">
        <f t="shared" si="1"/>
        <v>673.81710149053424</v>
      </c>
    </row>
    <row r="8" spans="1:13" x14ac:dyDescent="0.35">
      <c r="A8" s="1">
        <v>34706</v>
      </c>
      <c r="B8">
        <v>1455.24</v>
      </c>
      <c r="C8">
        <f t="shared" si="2"/>
        <v>26.632694145637192</v>
      </c>
      <c r="D8">
        <f t="shared" si="3"/>
        <v>9.5877698924293903E-2</v>
      </c>
      <c r="E8">
        <f t="shared" si="0"/>
        <v>9.5877698924293906</v>
      </c>
      <c r="F8">
        <v>685</v>
      </c>
      <c r="G8">
        <f t="shared" si="1"/>
        <v>675.41223010757062</v>
      </c>
    </row>
    <row r="9" spans="1:13" x14ac:dyDescent="0.35">
      <c r="A9" s="1">
        <v>34707</v>
      </c>
      <c r="B9">
        <v>1879.6</v>
      </c>
      <c r="C9">
        <f t="shared" si="2"/>
        <v>34.399007666185412</v>
      </c>
      <c r="D9">
        <f t="shared" si="3"/>
        <v>0.12383642759826748</v>
      </c>
      <c r="E9">
        <f t="shared" si="0"/>
        <v>12.383642759826747</v>
      </c>
      <c r="F9">
        <v>685</v>
      </c>
      <c r="G9">
        <f t="shared" si="1"/>
        <v>672.61635724017322</v>
      </c>
    </row>
    <row r="10" spans="1:13" x14ac:dyDescent="0.35">
      <c r="A10" s="1">
        <v>34708</v>
      </c>
      <c r="B10">
        <v>3001.58</v>
      </c>
      <c r="C10">
        <f t="shared" si="2"/>
        <v>54.932631108038308</v>
      </c>
      <c r="D10">
        <f t="shared" si="3"/>
        <v>0.19775747198893789</v>
      </c>
      <c r="E10">
        <f t="shared" si="0"/>
        <v>19.775747198893789</v>
      </c>
      <c r="F10">
        <v>685</v>
      </c>
      <c r="G10">
        <f t="shared" si="1"/>
        <v>665.22425280110622</v>
      </c>
    </row>
    <row r="11" spans="1:13" x14ac:dyDescent="0.35">
      <c r="A11" s="1">
        <v>34709</v>
      </c>
      <c r="B11">
        <v>1530.62</v>
      </c>
      <c r="C11">
        <f t="shared" si="2"/>
        <v>28.012241495007828</v>
      </c>
      <c r="D11">
        <f t="shared" si="3"/>
        <v>0.1008440693820282</v>
      </c>
      <c r="E11">
        <f t="shared" si="0"/>
        <v>10.084406938202818</v>
      </c>
      <c r="F11">
        <v>685</v>
      </c>
      <c r="G11">
        <f t="shared" si="1"/>
        <v>674.91559306179715</v>
      </c>
    </row>
    <row r="12" spans="1:13" x14ac:dyDescent="0.35">
      <c r="A12" s="1">
        <v>34710</v>
      </c>
      <c r="B12">
        <v>1644.14</v>
      </c>
      <c r="C12">
        <f t="shared" si="2"/>
        <v>30.0897980763365</v>
      </c>
      <c r="D12">
        <f t="shared" si="3"/>
        <v>0.10832327307481139</v>
      </c>
      <c r="E12">
        <f t="shared" si="0"/>
        <v>10.83232730748114</v>
      </c>
      <c r="F12">
        <v>685</v>
      </c>
      <c r="G12">
        <f t="shared" si="1"/>
        <v>674.16767269251886</v>
      </c>
    </row>
    <row r="13" spans="1:13" x14ac:dyDescent="0.35">
      <c r="A13" s="1">
        <v>34711</v>
      </c>
      <c r="B13">
        <v>2888.79</v>
      </c>
      <c r="C13">
        <f t="shared" si="2"/>
        <v>52.868434430729813</v>
      </c>
      <c r="D13">
        <f t="shared" si="3"/>
        <v>0.19032636395062733</v>
      </c>
      <c r="E13">
        <f t="shared" si="0"/>
        <v>19.032636395062735</v>
      </c>
      <c r="F13">
        <v>685</v>
      </c>
      <c r="G13">
        <f t="shared" si="1"/>
        <v>665.9673636049373</v>
      </c>
    </row>
    <row r="14" spans="1:13" x14ac:dyDescent="0.35">
      <c r="A14" s="1">
        <v>34712</v>
      </c>
      <c r="B14">
        <v>2636.93</v>
      </c>
      <c r="C14">
        <f t="shared" si="2"/>
        <v>48.25908453138662</v>
      </c>
      <c r="D14">
        <f t="shared" si="3"/>
        <v>0.17373270431299181</v>
      </c>
      <c r="E14">
        <f t="shared" si="0"/>
        <v>17.373270431299183</v>
      </c>
      <c r="F14">
        <v>685</v>
      </c>
      <c r="G14">
        <f t="shared" si="1"/>
        <v>667.62672956870085</v>
      </c>
    </row>
    <row r="15" spans="1:13" x14ac:dyDescent="0.35">
      <c r="A15" s="1">
        <v>34713</v>
      </c>
      <c r="B15">
        <v>2561.4</v>
      </c>
      <c r="C15">
        <f t="shared" si="2"/>
        <v>46.876791996258419</v>
      </c>
      <c r="D15">
        <f t="shared" si="3"/>
        <v>0.16875645118653029</v>
      </c>
      <c r="E15">
        <f t="shared" si="0"/>
        <v>16.875645118653029</v>
      </c>
      <c r="F15">
        <v>685</v>
      </c>
      <c r="G15">
        <f t="shared" si="1"/>
        <v>668.12435488134702</v>
      </c>
    </row>
    <row r="16" spans="1:13" x14ac:dyDescent="0.35">
      <c r="A16" s="1">
        <v>34714</v>
      </c>
      <c r="B16">
        <v>2895.02</v>
      </c>
      <c r="C16">
        <f t="shared" si="2"/>
        <v>52.982451145860878</v>
      </c>
      <c r="D16">
        <f t="shared" si="3"/>
        <v>0.19073682412509918</v>
      </c>
      <c r="E16">
        <f t="shared" si="0"/>
        <v>19.073682412509918</v>
      </c>
      <c r="F16">
        <v>685</v>
      </c>
      <c r="G16">
        <f t="shared" si="1"/>
        <v>665.92631758749008</v>
      </c>
    </row>
    <row r="17" spans="1:7" x14ac:dyDescent="0.35">
      <c r="A17" s="1">
        <v>34715</v>
      </c>
      <c r="B17">
        <v>2104.39</v>
      </c>
      <c r="C17">
        <f t="shared" si="2"/>
        <v>38.512943042479208</v>
      </c>
      <c r="D17">
        <f t="shared" si="3"/>
        <v>0.13864659495292514</v>
      </c>
      <c r="E17">
        <f t="shared" si="0"/>
        <v>13.864659495292514</v>
      </c>
      <c r="F17">
        <v>685</v>
      </c>
      <c r="G17">
        <f t="shared" si="1"/>
        <v>671.13534050470753</v>
      </c>
    </row>
    <row r="18" spans="1:7" x14ac:dyDescent="0.35">
      <c r="A18" s="1">
        <v>34716</v>
      </c>
      <c r="B18">
        <v>1898.71</v>
      </c>
      <c r="C18">
        <f t="shared" si="2"/>
        <v>34.748744331699783</v>
      </c>
      <c r="D18">
        <f t="shared" si="3"/>
        <v>0.12509547959411921</v>
      </c>
      <c r="E18">
        <f t="shared" si="0"/>
        <v>12.509547959411922</v>
      </c>
      <c r="F18">
        <v>685</v>
      </c>
      <c r="G18">
        <f t="shared" si="1"/>
        <v>672.49045204058802</v>
      </c>
    </row>
    <row r="19" spans="1:7" x14ac:dyDescent="0.35">
      <c r="A19" s="1">
        <v>34717</v>
      </c>
      <c r="B19">
        <v>1814.81</v>
      </c>
      <c r="C19">
        <f t="shared" si="2"/>
        <v>33.213270431299179</v>
      </c>
      <c r="D19">
        <f t="shared" si="3"/>
        <v>0.11956777355267706</v>
      </c>
      <c r="E19">
        <f t="shared" si="0"/>
        <v>11.956777355267706</v>
      </c>
      <c r="F19">
        <v>685</v>
      </c>
      <c r="G19">
        <f t="shared" si="1"/>
        <v>673.04322264473228</v>
      </c>
    </row>
    <row r="20" spans="1:7" x14ac:dyDescent="0.35">
      <c r="A20" s="1">
        <v>34718</v>
      </c>
      <c r="B20">
        <v>1333.96</v>
      </c>
      <c r="C20">
        <f t="shared" si="2"/>
        <v>24.413119954450249</v>
      </c>
      <c r="D20">
        <f t="shared" si="3"/>
        <v>8.7887231836020901E-2</v>
      </c>
      <c r="E20">
        <f t="shared" si="0"/>
        <v>8.7887231836020909</v>
      </c>
      <c r="F20">
        <v>685</v>
      </c>
      <c r="G20">
        <f t="shared" si="1"/>
        <v>676.21127681639791</v>
      </c>
    </row>
    <row r="21" spans="1:7" x14ac:dyDescent="0.35">
      <c r="A21" s="1">
        <v>34719</v>
      </c>
      <c r="B21">
        <v>1107.1600000000001</v>
      </c>
      <c r="C21">
        <f t="shared" si="2"/>
        <v>20.262399089005026</v>
      </c>
      <c r="D21">
        <f t="shared" si="3"/>
        <v>7.294463672041808E-2</v>
      </c>
      <c r="E21">
        <f t="shared" si="0"/>
        <v>7.2944636720418083</v>
      </c>
      <c r="F21">
        <v>685</v>
      </c>
      <c r="G21">
        <f t="shared" si="1"/>
        <v>677.70553632795816</v>
      </c>
    </row>
    <row r="22" spans="1:7" x14ac:dyDescent="0.35">
      <c r="A22" s="1">
        <v>34720</v>
      </c>
      <c r="B22">
        <v>2688.63</v>
      </c>
      <c r="C22">
        <f t="shared" si="2"/>
        <v>49.205258555828948</v>
      </c>
      <c r="D22">
        <f t="shared" si="3"/>
        <v>0.1771389308009842</v>
      </c>
      <c r="E22">
        <f t="shared" si="0"/>
        <v>17.713893080098419</v>
      </c>
      <c r="F22">
        <v>685</v>
      </c>
      <c r="G22">
        <f t="shared" si="1"/>
        <v>667.28610691990161</v>
      </c>
    </row>
    <row r="23" spans="1:7" x14ac:dyDescent="0.35">
      <c r="A23" s="1">
        <v>34721</v>
      </c>
      <c r="B23">
        <v>723.87199999999996</v>
      </c>
      <c r="C23">
        <f t="shared" si="2"/>
        <v>13.247754031356122</v>
      </c>
      <c r="D23">
        <f t="shared" si="3"/>
        <v>4.7691914512882037E-2</v>
      </c>
      <c r="E23">
        <f t="shared" si="0"/>
        <v>4.7691914512882034</v>
      </c>
      <c r="F23">
        <v>685</v>
      </c>
      <c r="G23">
        <f t="shared" si="1"/>
        <v>680.23080854871182</v>
      </c>
    </row>
    <row r="24" spans="1:7" x14ac:dyDescent="0.35">
      <c r="A24" s="1">
        <v>34722</v>
      </c>
      <c r="B24">
        <v>1299.94</v>
      </c>
      <c r="C24">
        <f t="shared" si="2"/>
        <v>23.790511824633469</v>
      </c>
      <c r="D24">
        <f t="shared" si="3"/>
        <v>8.5645842568680505E-2</v>
      </c>
      <c r="E24">
        <f t="shared" si="0"/>
        <v>8.5645842568680504</v>
      </c>
      <c r="F24">
        <v>685</v>
      </c>
      <c r="G24">
        <f t="shared" si="1"/>
        <v>676.4354157431319</v>
      </c>
    </row>
    <row r="25" spans="1:7" x14ac:dyDescent="0.35">
      <c r="A25" s="1">
        <v>34723</v>
      </c>
      <c r="B25">
        <v>1031.53</v>
      </c>
      <c r="C25">
        <f t="shared" si="2"/>
        <v>18.878276430038433</v>
      </c>
      <c r="D25">
        <f t="shared" si="3"/>
        <v>6.7961795148138354E-2</v>
      </c>
      <c r="E25">
        <f t="shared" si="0"/>
        <v>6.7961795148138346</v>
      </c>
      <c r="F25">
        <v>685</v>
      </c>
      <c r="G25">
        <f t="shared" si="1"/>
        <v>678.20382048518616</v>
      </c>
    </row>
    <row r="26" spans="1:7" x14ac:dyDescent="0.35">
      <c r="A26" s="1">
        <v>34724</v>
      </c>
      <c r="B26">
        <v>3864.4</v>
      </c>
      <c r="C26">
        <f t="shared" si="2"/>
        <v>70.723305610346301</v>
      </c>
      <c r="D26">
        <f t="shared" si="3"/>
        <v>0.25460390019724671</v>
      </c>
      <c r="E26">
        <f t="shared" si="0"/>
        <v>25.46039001972467</v>
      </c>
      <c r="F26">
        <v>685</v>
      </c>
      <c r="G26">
        <f t="shared" si="1"/>
        <v>659.53960998027537</v>
      </c>
    </row>
    <row r="27" spans="1:7" x14ac:dyDescent="0.35">
      <c r="A27" s="1">
        <v>34725</v>
      </c>
      <c r="B27">
        <v>3887.34</v>
      </c>
      <c r="C27">
        <f t="shared" si="2"/>
        <v>71.143136018870607</v>
      </c>
      <c r="D27">
        <f t="shared" si="3"/>
        <v>0.25611528966793418</v>
      </c>
      <c r="E27">
        <f t="shared" si="0"/>
        <v>25.611528966793419</v>
      </c>
      <c r="F27">
        <v>685</v>
      </c>
      <c r="G27">
        <f t="shared" si="1"/>
        <v>659.38847103320654</v>
      </c>
    </row>
    <row r="28" spans="1:7" x14ac:dyDescent="0.35">
      <c r="A28" s="1">
        <v>34726</v>
      </c>
      <c r="B28">
        <v>3830.39</v>
      </c>
      <c r="C28">
        <f t="shared" si="2"/>
        <v>70.100880492913348</v>
      </c>
      <c r="D28">
        <f t="shared" si="3"/>
        <v>0.25236316977448803</v>
      </c>
      <c r="E28">
        <f t="shared" si="0"/>
        <v>25.236316977448805</v>
      </c>
      <c r="F28">
        <v>685</v>
      </c>
      <c r="G28">
        <f t="shared" si="1"/>
        <v>659.76368302255116</v>
      </c>
    </row>
    <row r="29" spans="1:7" x14ac:dyDescent="0.35">
      <c r="A29" s="1">
        <v>34727</v>
      </c>
      <c r="B29">
        <v>3530.69</v>
      </c>
      <c r="C29">
        <f t="shared" si="2"/>
        <v>64.615999349289297</v>
      </c>
      <c r="D29">
        <f t="shared" si="3"/>
        <v>0.23261759765744144</v>
      </c>
      <c r="E29">
        <f t="shared" si="0"/>
        <v>23.261759765744145</v>
      </c>
      <c r="F29">
        <v>685</v>
      </c>
      <c r="G29">
        <f t="shared" si="1"/>
        <v>661.73824023425584</v>
      </c>
    </row>
    <row r="30" spans="1:7" x14ac:dyDescent="0.35">
      <c r="A30" s="1">
        <v>34728</v>
      </c>
      <c r="B30">
        <v>2897.85</v>
      </c>
      <c r="C30">
        <f t="shared" si="2"/>
        <v>53.034243650487014</v>
      </c>
      <c r="D30">
        <f t="shared" si="3"/>
        <v>0.19092327714175322</v>
      </c>
      <c r="E30">
        <f t="shared" si="0"/>
        <v>19.092327714175322</v>
      </c>
      <c r="F30">
        <v>685</v>
      </c>
      <c r="G30">
        <f t="shared" si="1"/>
        <v>665.90767228582467</v>
      </c>
    </row>
    <row r="31" spans="1:7" x14ac:dyDescent="0.35">
      <c r="A31" s="1">
        <v>34729</v>
      </c>
      <c r="B31">
        <v>1150.9100000000001</v>
      </c>
      <c r="C31">
        <f t="shared" si="2"/>
        <v>21.063078268296159</v>
      </c>
      <c r="D31">
        <f t="shared" si="3"/>
        <v>7.5827081765866167E-2</v>
      </c>
      <c r="E31">
        <f t="shared" si="0"/>
        <v>7.5827081765866167</v>
      </c>
      <c r="F31">
        <v>685</v>
      </c>
      <c r="G31">
        <f t="shared" si="1"/>
        <v>677.41729182341339</v>
      </c>
    </row>
    <row r="32" spans="1:7" x14ac:dyDescent="0.35">
      <c r="A32" s="1">
        <v>34730</v>
      </c>
      <c r="B32">
        <v>2046.53</v>
      </c>
      <c r="C32">
        <f t="shared" si="2"/>
        <v>37.454033389592695</v>
      </c>
      <c r="D32">
        <f t="shared" si="3"/>
        <v>0.1348345202025337</v>
      </c>
      <c r="E32">
        <f t="shared" si="0"/>
        <v>13.483452020253369</v>
      </c>
      <c r="F32">
        <v>685</v>
      </c>
      <c r="G32">
        <f t="shared" si="1"/>
        <v>671.51654797974663</v>
      </c>
    </row>
    <row r="33" spans="1:7" x14ac:dyDescent="0.35">
      <c r="A33" s="1">
        <v>34731</v>
      </c>
      <c r="B33">
        <v>3603.23</v>
      </c>
      <c r="C33">
        <f t="shared" si="2"/>
        <v>65.943571181649958</v>
      </c>
      <c r="D33">
        <f t="shared" si="3"/>
        <v>0.23739685625393986</v>
      </c>
      <c r="E33">
        <f t="shared" si="0"/>
        <v>23.739685625393985</v>
      </c>
      <c r="F33">
        <v>685</v>
      </c>
      <c r="G33">
        <f t="shared" si="1"/>
        <v>661.26031437460597</v>
      </c>
    </row>
    <row r="34" spans="1:7" x14ac:dyDescent="0.35">
      <c r="A34" s="1">
        <v>34732</v>
      </c>
      <c r="B34">
        <v>1601.82</v>
      </c>
      <c r="C34">
        <f t="shared" si="2"/>
        <v>29.315289667934199</v>
      </c>
      <c r="D34">
        <f t="shared" si="3"/>
        <v>0.10553504280456311</v>
      </c>
      <c r="E34">
        <f t="shared" si="0"/>
        <v>10.553504280456311</v>
      </c>
      <c r="F34">
        <v>685</v>
      </c>
      <c r="G34">
        <f t="shared" si="1"/>
        <v>674.44649571954369</v>
      </c>
    </row>
    <row r="35" spans="1:7" x14ac:dyDescent="0.35">
      <c r="A35" s="1">
        <v>34733</v>
      </c>
      <c r="B35">
        <v>1440.36</v>
      </c>
      <c r="C35">
        <f t="shared" si="2"/>
        <v>26.360371718486281</v>
      </c>
      <c r="D35">
        <f t="shared" si="3"/>
        <v>9.4897338186550606E-2</v>
      </c>
      <c r="E35">
        <f t="shared" si="0"/>
        <v>9.4897338186550613</v>
      </c>
      <c r="F35">
        <v>685</v>
      </c>
      <c r="G35">
        <f t="shared" si="1"/>
        <v>675.51026618134495</v>
      </c>
    </row>
    <row r="36" spans="1:7" x14ac:dyDescent="0.35">
      <c r="A36" s="1">
        <v>34734</v>
      </c>
      <c r="B36">
        <v>4005.28</v>
      </c>
      <c r="C36">
        <f t="shared" si="2"/>
        <v>73.301584073855679</v>
      </c>
      <c r="D36">
        <f t="shared" si="3"/>
        <v>0.26388570266588052</v>
      </c>
      <c r="E36">
        <f t="shared" si="0"/>
        <v>26.388570266588051</v>
      </c>
      <c r="F36">
        <v>685</v>
      </c>
      <c r="G36">
        <f t="shared" si="1"/>
        <v>658.61142973341191</v>
      </c>
    </row>
    <row r="37" spans="1:7" x14ac:dyDescent="0.35">
      <c r="A37" s="1">
        <v>34735</v>
      </c>
      <c r="B37">
        <v>2957.79</v>
      </c>
      <c r="C37">
        <f t="shared" si="2"/>
        <v>54.13121987921182</v>
      </c>
      <c r="D37">
        <f t="shared" si="3"/>
        <v>0.19487239156516253</v>
      </c>
      <c r="E37">
        <f t="shared" si="0"/>
        <v>19.487239156516253</v>
      </c>
      <c r="F37">
        <v>685</v>
      </c>
      <c r="G37">
        <f t="shared" si="1"/>
        <v>665.51276084348376</v>
      </c>
    </row>
    <row r="38" spans="1:7" x14ac:dyDescent="0.35">
      <c r="A38" s="1">
        <v>34736</v>
      </c>
      <c r="B38">
        <v>2448.2600000000002</v>
      </c>
      <c r="C38">
        <f t="shared" si="2"/>
        <v>44.806189885515593</v>
      </c>
      <c r="D38">
        <f t="shared" si="3"/>
        <v>0.16130228358785614</v>
      </c>
      <c r="E38">
        <f t="shared" si="0"/>
        <v>16.130228358785612</v>
      </c>
      <c r="F38">
        <v>685</v>
      </c>
      <c r="G38">
        <f t="shared" si="1"/>
        <v>668.86977164121436</v>
      </c>
    </row>
    <row r="39" spans="1:7" x14ac:dyDescent="0.35">
      <c r="A39" s="1">
        <v>34737</v>
      </c>
      <c r="B39">
        <v>2833.51</v>
      </c>
      <c r="C39">
        <f t="shared" si="2"/>
        <v>51.8567419728735</v>
      </c>
      <c r="D39">
        <f t="shared" si="3"/>
        <v>0.18668427110234462</v>
      </c>
      <c r="E39">
        <f t="shared" si="0"/>
        <v>18.668427110234461</v>
      </c>
      <c r="F39">
        <v>685</v>
      </c>
      <c r="G39">
        <f t="shared" si="1"/>
        <v>666.33157288976554</v>
      </c>
    </row>
    <row r="40" spans="1:7" x14ac:dyDescent="0.35">
      <c r="A40" s="1">
        <v>34738</v>
      </c>
      <c r="B40">
        <v>5341.85</v>
      </c>
      <c r="C40">
        <f t="shared" si="2"/>
        <v>97.762470260487646</v>
      </c>
      <c r="D40">
        <f t="shared" si="3"/>
        <v>0.35194489293775549</v>
      </c>
      <c r="E40">
        <f t="shared" si="0"/>
        <v>35.194489293775547</v>
      </c>
      <c r="F40">
        <v>685</v>
      </c>
      <c r="G40">
        <f t="shared" si="1"/>
        <v>649.80551070622448</v>
      </c>
    </row>
    <row r="41" spans="1:7" x14ac:dyDescent="0.35">
      <c r="A41" s="1">
        <v>34739</v>
      </c>
      <c r="B41">
        <v>3519.3</v>
      </c>
      <c r="C41">
        <f t="shared" si="2"/>
        <v>64.407548244097853</v>
      </c>
      <c r="D41">
        <f t="shared" si="3"/>
        <v>0.23186717367875229</v>
      </c>
      <c r="E41">
        <f t="shared" si="0"/>
        <v>23.186717367875229</v>
      </c>
      <c r="F41">
        <v>685</v>
      </c>
      <c r="G41">
        <f t="shared" si="1"/>
        <v>661.81328263212481</v>
      </c>
    </row>
    <row r="42" spans="1:7" x14ac:dyDescent="0.35">
      <c r="A42" s="1">
        <v>34740</v>
      </c>
      <c r="B42">
        <v>1846.77</v>
      </c>
      <c r="C42">
        <f t="shared" si="2"/>
        <v>33.798178010045348</v>
      </c>
      <c r="D42">
        <f t="shared" si="3"/>
        <v>0.12167344083616326</v>
      </c>
      <c r="E42">
        <f t="shared" si="0"/>
        <v>12.167344083616324</v>
      </c>
      <c r="F42">
        <v>685</v>
      </c>
      <c r="G42">
        <f t="shared" si="1"/>
        <v>672.83265591638371</v>
      </c>
    </row>
    <row r="43" spans="1:7" x14ac:dyDescent="0.35">
      <c r="A43" s="1">
        <v>34741</v>
      </c>
      <c r="B43">
        <v>1387.79</v>
      </c>
      <c r="C43">
        <f t="shared" si="2"/>
        <v>25.398275616650061</v>
      </c>
      <c r="D43">
        <f t="shared" si="3"/>
        <v>9.1433792219940219E-2</v>
      </c>
      <c r="E43">
        <f t="shared" si="0"/>
        <v>9.1433792219940226</v>
      </c>
      <c r="F43">
        <v>685</v>
      </c>
      <c r="G43">
        <f t="shared" si="1"/>
        <v>675.856620778006</v>
      </c>
    </row>
    <row r="44" spans="1:7" x14ac:dyDescent="0.35">
      <c r="A44" s="1">
        <v>34742</v>
      </c>
      <c r="B44">
        <v>5082.08</v>
      </c>
      <c r="C44">
        <f t="shared" si="2"/>
        <v>93.008357565528598</v>
      </c>
      <c r="D44">
        <f t="shared" si="3"/>
        <v>0.33483008723590291</v>
      </c>
      <c r="E44">
        <f t="shared" si="0"/>
        <v>33.483008723590288</v>
      </c>
      <c r="F44">
        <v>685</v>
      </c>
      <c r="G44">
        <f t="shared" si="1"/>
        <v>651.51699127640973</v>
      </c>
    </row>
    <row r="45" spans="1:7" x14ac:dyDescent="0.35">
      <c r="A45" s="1">
        <v>34743</v>
      </c>
      <c r="B45">
        <v>6056.97</v>
      </c>
      <c r="C45">
        <f t="shared" si="2"/>
        <v>110.85005185350876</v>
      </c>
      <c r="D45">
        <f t="shared" si="3"/>
        <v>0.39906018667263154</v>
      </c>
      <c r="E45">
        <f t="shared" si="0"/>
        <v>39.906018667263154</v>
      </c>
      <c r="F45">
        <v>685</v>
      </c>
      <c r="G45">
        <f t="shared" si="1"/>
        <v>645.0939813327368</v>
      </c>
    </row>
    <row r="46" spans="1:7" x14ac:dyDescent="0.35">
      <c r="A46" s="1">
        <v>34744</v>
      </c>
      <c r="B46">
        <v>6499.85</v>
      </c>
      <c r="C46">
        <f t="shared" si="2"/>
        <v>118.95530430892491</v>
      </c>
      <c r="D46">
        <f t="shared" si="3"/>
        <v>0.42823909551212974</v>
      </c>
      <c r="E46">
        <f t="shared" si="0"/>
        <v>42.823909551212971</v>
      </c>
      <c r="F46">
        <v>685</v>
      </c>
      <c r="G46">
        <f t="shared" si="1"/>
        <v>642.17609044878702</v>
      </c>
    </row>
    <row r="47" spans="1:7" x14ac:dyDescent="0.35">
      <c r="A47" s="1">
        <v>34745</v>
      </c>
      <c r="B47">
        <v>1685.4</v>
      </c>
      <c r="C47">
        <f t="shared" si="2"/>
        <v>30.844907172051975</v>
      </c>
      <c r="D47">
        <f t="shared" si="3"/>
        <v>0.11104166581938711</v>
      </c>
      <c r="E47">
        <f t="shared" si="0"/>
        <v>11.104166581938712</v>
      </c>
      <c r="F47">
        <v>685</v>
      </c>
      <c r="G47">
        <f t="shared" si="1"/>
        <v>673.89583341806133</v>
      </c>
    </row>
    <row r="48" spans="1:7" x14ac:dyDescent="0.35">
      <c r="A48" s="1">
        <v>34746</v>
      </c>
      <c r="B48">
        <v>6221.06</v>
      </c>
      <c r="C48">
        <f t="shared" si="2"/>
        <v>113.85310205990606</v>
      </c>
      <c r="D48">
        <f t="shared" si="3"/>
        <v>0.40987116741566182</v>
      </c>
      <c r="E48">
        <f t="shared" si="0"/>
        <v>40.987116741566183</v>
      </c>
      <c r="F48">
        <v>685</v>
      </c>
      <c r="G48">
        <f t="shared" si="1"/>
        <v>644.01288325843382</v>
      </c>
    </row>
    <row r="49" spans="1:7" x14ac:dyDescent="0.35">
      <c r="A49" s="1">
        <v>34747</v>
      </c>
      <c r="B49">
        <v>3336.29</v>
      </c>
      <c r="C49">
        <f t="shared" si="2"/>
        <v>61.058238607479112</v>
      </c>
      <c r="D49">
        <f t="shared" si="3"/>
        <v>0.21980965898692481</v>
      </c>
      <c r="E49">
        <f t="shared" si="0"/>
        <v>21.980965898692478</v>
      </c>
      <c r="F49">
        <v>685</v>
      </c>
      <c r="G49">
        <f t="shared" si="1"/>
        <v>663.01903410130751</v>
      </c>
    </row>
    <row r="50" spans="1:7" x14ac:dyDescent="0.35">
      <c r="A50" s="1">
        <v>34748</v>
      </c>
      <c r="B50">
        <v>3716.3</v>
      </c>
      <c r="C50">
        <f t="shared" si="2"/>
        <v>68.012892205705924</v>
      </c>
      <c r="D50">
        <f t="shared" si="3"/>
        <v>0.24484641194054133</v>
      </c>
      <c r="E50">
        <f t="shared" si="0"/>
        <v>24.484641194054131</v>
      </c>
      <c r="F50">
        <v>685</v>
      </c>
      <c r="G50">
        <f t="shared" si="1"/>
        <v>660.51535880594588</v>
      </c>
    </row>
    <row r="51" spans="1:7" x14ac:dyDescent="0.35">
      <c r="A51" s="1">
        <v>34749</v>
      </c>
      <c r="B51">
        <v>6190.87</v>
      </c>
      <c r="C51">
        <f t="shared" si="2"/>
        <v>113.30058767309922</v>
      </c>
      <c r="D51">
        <f t="shared" si="3"/>
        <v>0.40788211562315718</v>
      </c>
      <c r="E51">
        <f t="shared" si="0"/>
        <v>40.788211562315716</v>
      </c>
      <c r="F51">
        <v>685</v>
      </c>
      <c r="G51">
        <f t="shared" si="1"/>
        <v>644.21178843768428</v>
      </c>
    </row>
    <row r="52" spans="1:7" x14ac:dyDescent="0.35">
      <c r="A52" s="1">
        <v>34750</v>
      </c>
      <c r="B52">
        <v>7441.43</v>
      </c>
      <c r="C52">
        <f t="shared" si="2"/>
        <v>136.18738434634076</v>
      </c>
      <c r="D52">
        <f t="shared" si="3"/>
        <v>0.49027458364682674</v>
      </c>
      <c r="E52">
        <f t="shared" si="0"/>
        <v>49.027458364682673</v>
      </c>
      <c r="F52">
        <v>685</v>
      </c>
      <c r="G52">
        <f t="shared" si="1"/>
        <v>635.97254163531738</v>
      </c>
    </row>
    <row r="53" spans="1:7" x14ac:dyDescent="0.35">
      <c r="A53" s="1">
        <v>34751</v>
      </c>
      <c r="B53">
        <v>7127.52</v>
      </c>
      <c r="C53">
        <f t="shared" si="2"/>
        <v>130.44244260528296</v>
      </c>
      <c r="D53">
        <f t="shared" si="3"/>
        <v>0.46959279337901866</v>
      </c>
      <c r="E53">
        <f t="shared" si="0"/>
        <v>46.959279337901869</v>
      </c>
      <c r="F53">
        <v>685</v>
      </c>
      <c r="G53">
        <f t="shared" si="1"/>
        <v>638.04072066209812</v>
      </c>
    </row>
    <row r="54" spans="1:7" x14ac:dyDescent="0.35">
      <c r="A54" s="1">
        <v>34752</v>
      </c>
      <c r="B54">
        <v>2348.6999999999998</v>
      </c>
      <c r="C54">
        <f t="shared" si="2"/>
        <v>42.984118592024728</v>
      </c>
      <c r="D54">
        <f t="shared" si="3"/>
        <v>0.15474282693128902</v>
      </c>
      <c r="E54">
        <f t="shared" si="0"/>
        <v>15.474282693128902</v>
      </c>
      <c r="F54">
        <v>685</v>
      </c>
      <c r="G54">
        <f t="shared" si="1"/>
        <v>669.52571730687112</v>
      </c>
    </row>
    <row r="55" spans="1:7" x14ac:dyDescent="0.35">
      <c r="A55" s="1">
        <v>34753</v>
      </c>
      <c r="B55">
        <v>6053.52</v>
      </c>
      <c r="C55">
        <f t="shared" si="2"/>
        <v>110.78691258108466</v>
      </c>
      <c r="D55">
        <f t="shared" si="3"/>
        <v>0.3988328852919048</v>
      </c>
      <c r="E55">
        <f t="shared" si="0"/>
        <v>39.88328852919048</v>
      </c>
      <c r="F55">
        <v>685</v>
      </c>
      <c r="G55">
        <f t="shared" si="1"/>
        <v>645.11671147080949</v>
      </c>
    </row>
    <row r="56" spans="1:7" x14ac:dyDescent="0.35">
      <c r="A56" s="1">
        <v>34754</v>
      </c>
      <c r="B56">
        <v>6292.27</v>
      </c>
      <c r="C56">
        <f t="shared" si="2"/>
        <v>115.15633324521627</v>
      </c>
      <c r="D56">
        <f t="shared" si="3"/>
        <v>0.41456279968277854</v>
      </c>
      <c r="E56">
        <f t="shared" si="0"/>
        <v>41.456279968277855</v>
      </c>
      <c r="F56">
        <v>685</v>
      </c>
      <c r="G56">
        <f t="shared" si="1"/>
        <v>643.54372003172216</v>
      </c>
    </row>
    <row r="57" spans="1:7" x14ac:dyDescent="0.35">
      <c r="A57" s="1">
        <v>34755</v>
      </c>
      <c r="B57">
        <v>6733.46</v>
      </c>
      <c r="C57">
        <f t="shared" si="2"/>
        <v>123.23065660776379</v>
      </c>
      <c r="D57">
        <f t="shared" si="3"/>
        <v>0.44363036378794962</v>
      </c>
      <c r="E57">
        <f t="shared" si="0"/>
        <v>44.363036378794959</v>
      </c>
      <c r="F57">
        <v>685</v>
      </c>
      <c r="G57">
        <f t="shared" si="1"/>
        <v>640.63696362120504</v>
      </c>
    </row>
    <row r="58" spans="1:7" x14ac:dyDescent="0.35">
      <c r="A58" s="1">
        <v>34756</v>
      </c>
      <c r="B58">
        <v>8494.61</v>
      </c>
      <c r="C58">
        <f t="shared" si="2"/>
        <v>155.46188258738846</v>
      </c>
      <c r="D58">
        <f t="shared" si="3"/>
        <v>0.55966277731459846</v>
      </c>
      <c r="E58">
        <f t="shared" si="0"/>
        <v>55.966277731459847</v>
      </c>
      <c r="F58">
        <v>685</v>
      </c>
      <c r="G58">
        <f t="shared" si="1"/>
        <v>629.03372226854015</v>
      </c>
    </row>
    <row r="59" spans="1:7" x14ac:dyDescent="0.35">
      <c r="A59" s="1">
        <v>34757</v>
      </c>
      <c r="B59">
        <v>6242.43</v>
      </c>
      <c r="C59">
        <f t="shared" si="2"/>
        <v>114.24419952416781</v>
      </c>
      <c r="D59">
        <f t="shared" si="3"/>
        <v>0.41127911828700414</v>
      </c>
      <c r="E59">
        <f t="shared" si="0"/>
        <v>41.127911828700412</v>
      </c>
      <c r="F59">
        <v>685</v>
      </c>
      <c r="G59">
        <f t="shared" si="1"/>
        <v>643.87208817129954</v>
      </c>
    </row>
    <row r="60" spans="1:7" x14ac:dyDescent="0.35">
      <c r="A60" s="1">
        <v>34758</v>
      </c>
      <c r="B60">
        <v>3309.66</v>
      </c>
      <c r="C60">
        <f t="shared" si="2"/>
        <v>60.570876629318576</v>
      </c>
      <c r="D60">
        <f t="shared" si="3"/>
        <v>0.21805515586554686</v>
      </c>
      <c r="E60">
        <f t="shared" si="0"/>
        <v>21.805515586554687</v>
      </c>
      <c r="F60">
        <v>685</v>
      </c>
      <c r="G60">
        <f t="shared" si="1"/>
        <v>663.19448441344537</v>
      </c>
    </row>
    <row r="61" spans="1:7" x14ac:dyDescent="0.35">
      <c r="A61" s="1">
        <v>34759</v>
      </c>
      <c r="B61">
        <v>4951.63</v>
      </c>
      <c r="C61">
        <f t="shared" si="2"/>
        <v>90.620961018362237</v>
      </c>
      <c r="D61">
        <f t="shared" si="3"/>
        <v>0.32623545966610407</v>
      </c>
      <c r="E61">
        <f t="shared" si="0"/>
        <v>32.623545966610408</v>
      </c>
      <c r="F61">
        <v>685</v>
      </c>
      <c r="G61">
        <f t="shared" si="1"/>
        <v>652.37645403338956</v>
      </c>
    </row>
    <row r="62" spans="1:7" x14ac:dyDescent="0.35">
      <c r="A62" s="1">
        <v>34760</v>
      </c>
      <c r="B62">
        <v>4358.09</v>
      </c>
      <c r="C62">
        <f t="shared" si="2"/>
        <v>79.758443988043183</v>
      </c>
      <c r="D62">
        <f t="shared" si="3"/>
        <v>0.28713039835695542</v>
      </c>
      <c r="E62">
        <f t="shared" si="0"/>
        <v>28.713039835695543</v>
      </c>
      <c r="F62">
        <v>685</v>
      </c>
      <c r="G62">
        <f t="shared" si="1"/>
        <v>656.28696016430445</v>
      </c>
    </row>
    <row r="63" spans="1:7" x14ac:dyDescent="0.35">
      <c r="A63" s="1">
        <v>34761</v>
      </c>
      <c r="B63">
        <v>5114.09</v>
      </c>
      <c r="C63">
        <f t="shared" si="2"/>
        <v>93.594180206193968</v>
      </c>
      <c r="D63">
        <f t="shared" si="3"/>
        <v>0.3369390487422983</v>
      </c>
      <c r="E63">
        <f t="shared" si="0"/>
        <v>33.69390487422983</v>
      </c>
      <c r="F63">
        <v>685</v>
      </c>
      <c r="G63">
        <f t="shared" si="1"/>
        <v>651.30609512577018</v>
      </c>
    </row>
    <row r="64" spans="1:7" x14ac:dyDescent="0.35">
      <c r="A64" s="1">
        <v>34762</v>
      </c>
      <c r="B64">
        <v>5624.27</v>
      </c>
      <c r="C64">
        <f t="shared" si="2"/>
        <v>102.93110600483968</v>
      </c>
      <c r="D64">
        <f t="shared" si="3"/>
        <v>0.37055198161742281</v>
      </c>
      <c r="E64">
        <f t="shared" si="0"/>
        <v>37.055198161742283</v>
      </c>
      <c r="F64">
        <v>685</v>
      </c>
      <c r="G64">
        <f t="shared" si="1"/>
        <v>647.94480183825772</v>
      </c>
    </row>
    <row r="65" spans="1:7" x14ac:dyDescent="0.35">
      <c r="A65" s="1">
        <v>34763</v>
      </c>
      <c r="B65">
        <v>1330.45</v>
      </c>
      <c r="C65">
        <f t="shared" si="2"/>
        <v>24.348882607723127</v>
      </c>
      <c r="D65">
        <f t="shared" si="3"/>
        <v>8.7655977387803258E-2</v>
      </c>
      <c r="E65">
        <f t="shared" si="0"/>
        <v>8.7655977387803254</v>
      </c>
      <c r="F65">
        <v>685</v>
      </c>
      <c r="G65">
        <f t="shared" si="1"/>
        <v>676.23440226121966</v>
      </c>
    </row>
    <row r="66" spans="1:7" x14ac:dyDescent="0.35">
      <c r="A66" s="1">
        <v>34764</v>
      </c>
      <c r="B66">
        <v>2804.64</v>
      </c>
      <c r="C66">
        <f t="shared" si="2"/>
        <v>51.32838522073326</v>
      </c>
      <c r="D66">
        <f t="shared" si="3"/>
        <v>0.18478218679463973</v>
      </c>
      <c r="E66">
        <f t="shared" ref="E66:E129" si="4">CONVERT(C66,"Wh","J")/(10^4)</f>
        <v>18.478218679463975</v>
      </c>
      <c r="F66">
        <v>685</v>
      </c>
      <c r="G66">
        <f t="shared" ref="G66:G129" si="5">685-E66</f>
        <v>666.52178132053598</v>
      </c>
    </row>
    <row r="67" spans="1:7" x14ac:dyDescent="0.35">
      <c r="A67" s="1">
        <v>34765</v>
      </c>
      <c r="B67">
        <v>6799.41</v>
      </c>
      <c r="C67">
        <f t="shared" ref="C67:C130" si="6">B67/$L$2*24*0.75</f>
        <v>124.43762327917521</v>
      </c>
      <c r="D67">
        <f t="shared" ref="D67:D130" si="7">CONVERT(C67,"Wh","J")/(10^6)</f>
        <v>0.44797544380503079</v>
      </c>
      <c r="E67">
        <f t="shared" si="4"/>
        <v>44.797544380503076</v>
      </c>
      <c r="F67">
        <v>685</v>
      </c>
      <c r="G67">
        <f t="shared" si="5"/>
        <v>640.20245561949696</v>
      </c>
    </row>
    <row r="68" spans="1:7" x14ac:dyDescent="0.35">
      <c r="A68" s="1">
        <v>34766</v>
      </c>
      <c r="B68">
        <v>5007.53</v>
      </c>
      <c r="C68">
        <f t="shared" si="6"/>
        <v>91.64400024401651</v>
      </c>
      <c r="D68">
        <f t="shared" si="7"/>
        <v>0.32991840087845947</v>
      </c>
      <c r="E68">
        <f t="shared" si="4"/>
        <v>32.991840087845944</v>
      </c>
      <c r="F68">
        <v>685</v>
      </c>
      <c r="G68">
        <f t="shared" si="5"/>
        <v>652.00815991215404</v>
      </c>
    </row>
    <row r="69" spans="1:7" x14ac:dyDescent="0.35">
      <c r="A69" s="1">
        <v>34767</v>
      </c>
      <c r="B69">
        <v>1874.28</v>
      </c>
      <c r="C69">
        <f t="shared" si="6"/>
        <v>34.301645077983608</v>
      </c>
      <c r="D69">
        <f t="shared" si="7"/>
        <v>0.123485922280741</v>
      </c>
      <c r="E69">
        <f t="shared" si="4"/>
        <v>12.3485922280741</v>
      </c>
      <c r="F69">
        <v>685</v>
      </c>
      <c r="G69">
        <f t="shared" si="5"/>
        <v>672.65140777192585</v>
      </c>
    </row>
    <row r="70" spans="1:7" x14ac:dyDescent="0.35">
      <c r="A70" s="1">
        <v>34768</v>
      </c>
      <c r="B70">
        <v>8080</v>
      </c>
      <c r="C70">
        <f t="shared" si="6"/>
        <v>147.87400614108222</v>
      </c>
      <c r="D70">
        <f t="shared" si="7"/>
        <v>0.53234642210789596</v>
      </c>
      <c r="E70">
        <f t="shared" si="4"/>
        <v>53.234642210789595</v>
      </c>
      <c r="F70">
        <v>685</v>
      </c>
      <c r="G70">
        <f t="shared" si="5"/>
        <v>631.76535778921038</v>
      </c>
    </row>
    <row r="71" spans="1:7" x14ac:dyDescent="0.35">
      <c r="A71" s="1">
        <v>34769</v>
      </c>
      <c r="B71">
        <v>9666.86</v>
      </c>
      <c r="C71">
        <f t="shared" si="6"/>
        <v>176.91550928279483</v>
      </c>
      <c r="D71">
        <f t="shared" si="7"/>
        <v>0.63689583341806133</v>
      </c>
      <c r="E71">
        <f t="shared" si="4"/>
        <v>63.689583341806134</v>
      </c>
      <c r="F71">
        <v>685</v>
      </c>
      <c r="G71">
        <f t="shared" si="5"/>
        <v>621.31041665819384</v>
      </c>
    </row>
    <row r="72" spans="1:7" x14ac:dyDescent="0.35">
      <c r="A72" s="1">
        <v>34770</v>
      </c>
      <c r="B72">
        <v>7503.26</v>
      </c>
      <c r="C72">
        <f t="shared" si="6"/>
        <v>137.31894991561097</v>
      </c>
      <c r="D72">
        <f t="shared" si="7"/>
        <v>0.49434821969619952</v>
      </c>
      <c r="E72">
        <f t="shared" si="4"/>
        <v>49.434821969619954</v>
      </c>
      <c r="F72">
        <v>685</v>
      </c>
      <c r="G72">
        <f t="shared" si="5"/>
        <v>635.56517803038003</v>
      </c>
    </row>
    <row r="73" spans="1:7" x14ac:dyDescent="0.35">
      <c r="A73" s="1">
        <v>34771</v>
      </c>
      <c r="B73">
        <v>10909.5</v>
      </c>
      <c r="C73">
        <f t="shared" si="6"/>
        <v>199.65736014803673</v>
      </c>
      <c r="D73">
        <f t="shared" si="7"/>
        <v>0.71876649653293223</v>
      </c>
      <c r="E73">
        <f t="shared" si="4"/>
        <v>71.876649653293228</v>
      </c>
      <c r="F73">
        <v>685</v>
      </c>
      <c r="G73">
        <f t="shared" si="5"/>
        <v>613.12335034670673</v>
      </c>
    </row>
    <row r="74" spans="1:7" x14ac:dyDescent="0.35">
      <c r="A74" s="1">
        <v>34772</v>
      </c>
      <c r="B74">
        <v>1882.51</v>
      </c>
      <c r="C74">
        <f t="shared" si="6"/>
        <v>34.452264269882264</v>
      </c>
      <c r="D74">
        <f t="shared" si="7"/>
        <v>0.12402815137157615</v>
      </c>
      <c r="E74">
        <f t="shared" si="4"/>
        <v>12.402815137157615</v>
      </c>
      <c r="F74">
        <v>685</v>
      </c>
      <c r="G74">
        <f t="shared" si="5"/>
        <v>672.59718486284237</v>
      </c>
    </row>
    <row r="75" spans="1:7" x14ac:dyDescent="0.35">
      <c r="A75" s="1">
        <v>34773</v>
      </c>
      <c r="B75">
        <v>2743.78</v>
      </c>
      <c r="C75">
        <f t="shared" si="6"/>
        <v>50.214571852695371</v>
      </c>
      <c r="D75">
        <f t="shared" si="7"/>
        <v>0.18077245866970335</v>
      </c>
      <c r="E75">
        <f t="shared" si="4"/>
        <v>18.077245866970333</v>
      </c>
      <c r="F75">
        <v>685</v>
      </c>
      <c r="G75">
        <f t="shared" si="5"/>
        <v>666.92275413302968</v>
      </c>
    </row>
    <row r="76" spans="1:7" x14ac:dyDescent="0.35">
      <c r="A76" s="1">
        <v>34774</v>
      </c>
      <c r="B76">
        <v>8518.16</v>
      </c>
      <c r="C76">
        <f t="shared" si="6"/>
        <v>155.89287675132687</v>
      </c>
      <c r="D76">
        <f t="shared" si="7"/>
        <v>0.56121435630477678</v>
      </c>
      <c r="E76">
        <f t="shared" si="4"/>
        <v>56.121435630477677</v>
      </c>
      <c r="F76">
        <v>685</v>
      </c>
      <c r="G76">
        <f t="shared" si="5"/>
        <v>628.87856436952234</v>
      </c>
    </row>
    <row r="77" spans="1:7" x14ac:dyDescent="0.35">
      <c r="A77" s="1">
        <v>34775</v>
      </c>
      <c r="B77">
        <v>11510.3</v>
      </c>
      <c r="C77">
        <f t="shared" si="6"/>
        <v>210.65274416902207</v>
      </c>
      <c r="D77">
        <f t="shared" si="7"/>
        <v>0.7583498790084795</v>
      </c>
      <c r="E77">
        <f t="shared" si="4"/>
        <v>75.834987900847949</v>
      </c>
      <c r="F77">
        <v>685</v>
      </c>
      <c r="G77">
        <f t="shared" si="5"/>
        <v>609.16501209915202</v>
      </c>
    </row>
    <row r="78" spans="1:7" x14ac:dyDescent="0.35">
      <c r="A78" s="1">
        <v>34776</v>
      </c>
      <c r="B78">
        <v>8394.2199999999993</v>
      </c>
      <c r="C78">
        <f t="shared" si="6"/>
        <v>153.62462126603899</v>
      </c>
      <c r="D78">
        <f t="shared" si="7"/>
        <v>0.55304863655774028</v>
      </c>
      <c r="E78">
        <f t="shared" si="4"/>
        <v>55.304863655774028</v>
      </c>
      <c r="F78">
        <v>685</v>
      </c>
      <c r="G78">
        <f t="shared" si="5"/>
        <v>629.69513634422594</v>
      </c>
    </row>
    <row r="79" spans="1:7" x14ac:dyDescent="0.35">
      <c r="A79" s="1">
        <v>34777</v>
      </c>
      <c r="B79">
        <v>3040.07</v>
      </c>
      <c r="C79">
        <f t="shared" si="6"/>
        <v>55.637045773430671</v>
      </c>
      <c r="D79">
        <f t="shared" si="7"/>
        <v>0.20029336478435042</v>
      </c>
      <c r="E79">
        <f t="shared" si="4"/>
        <v>20.029336478435042</v>
      </c>
      <c r="F79">
        <v>685</v>
      </c>
      <c r="G79">
        <f t="shared" si="5"/>
        <v>664.97066352156492</v>
      </c>
    </row>
    <row r="80" spans="1:7" x14ac:dyDescent="0.35">
      <c r="A80" s="1">
        <v>34778</v>
      </c>
      <c r="B80">
        <v>12525.4</v>
      </c>
      <c r="C80">
        <f t="shared" si="6"/>
        <v>229.23033125241471</v>
      </c>
      <c r="D80">
        <f t="shared" si="7"/>
        <v>0.82522919250869298</v>
      </c>
      <c r="E80">
        <f t="shared" si="4"/>
        <v>82.522919250869293</v>
      </c>
      <c r="F80">
        <v>685</v>
      </c>
      <c r="G80">
        <f t="shared" si="5"/>
        <v>602.47708074913066</v>
      </c>
    </row>
    <row r="81" spans="1:7" x14ac:dyDescent="0.35">
      <c r="A81" s="1">
        <v>34779</v>
      </c>
      <c r="B81">
        <v>12570.1</v>
      </c>
      <c r="C81">
        <f t="shared" si="6"/>
        <v>230.04839660817049</v>
      </c>
      <c r="D81">
        <f t="shared" si="7"/>
        <v>0.82817422778941374</v>
      </c>
      <c r="E81">
        <f t="shared" si="4"/>
        <v>82.817422778941378</v>
      </c>
      <c r="F81">
        <v>685</v>
      </c>
      <c r="G81">
        <f t="shared" si="5"/>
        <v>602.18257722105864</v>
      </c>
    </row>
    <row r="82" spans="1:7" x14ac:dyDescent="0.35">
      <c r="A82" s="1">
        <v>34780</v>
      </c>
      <c r="B82">
        <v>12127.7</v>
      </c>
      <c r="C82">
        <f t="shared" si="6"/>
        <v>221.95192874717856</v>
      </c>
      <c r="D82">
        <f t="shared" si="7"/>
        <v>0.79902694348984282</v>
      </c>
      <c r="E82">
        <f t="shared" si="4"/>
        <v>79.902694348984284</v>
      </c>
      <c r="F82">
        <v>685</v>
      </c>
      <c r="G82">
        <f t="shared" si="5"/>
        <v>605.09730565101574</v>
      </c>
    </row>
    <row r="83" spans="1:7" x14ac:dyDescent="0.35">
      <c r="A83" s="1">
        <v>34781</v>
      </c>
      <c r="B83">
        <v>8597.86</v>
      </c>
      <c r="C83">
        <f t="shared" si="6"/>
        <v>157.3514854505155</v>
      </c>
      <c r="D83">
        <f t="shared" si="7"/>
        <v>0.56646534762185574</v>
      </c>
      <c r="E83">
        <f t="shared" si="4"/>
        <v>56.646534762185581</v>
      </c>
      <c r="F83">
        <v>685</v>
      </c>
      <c r="G83">
        <f t="shared" si="5"/>
        <v>628.35346523781436</v>
      </c>
    </row>
    <row r="84" spans="1:7" x14ac:dyDescent="0.35">
      <c r="A84" s="1">
        <v>34782</v>
      </c>
      <c r="B84">
        <v>5281.84</v>
      </c>
      <c r="C84">
        <f t="shared" si="6"/>
        <v>96.664212945075946</v>
      </c>
      <c r="D84">
        <f t="shared" si="7"/>
        <v>0.34799116660227342</v>
      </c>
      <c r="E84">
        <f t="shared" si="4"/>
        <v>34.799116660227341</v>
      </c>
      <c r="F84">
        <v>685</v>
      </c>
      <c r="G84">
        <f t="shared" si="5"/>
        <v>650.20088333977264</v>
      </c>
    </row>
    <row r="85" spans="1:7" x14ac:dyDescent="0.35">
      <c r="A85" s="1">
        <v>34783</v>
      </c>
      <c r="B85">
        <v>7788.68</v>
      </c>
      <c r="C85">
        <f t="shared" si="6"/>
        <v>142.5424893751144</v>
      </c>
      <c r="D85">
        <f t="shared" si="7"/>
        <v>0.51315296175041181</v>
      </c>
      <c r="E85">
        <f t="shared" si="4"/>
        <v>51.315296175041183</v>
      </c>
      <c r="F85">
        <v>685</v>
      </c>
      <c r="G85">
        <f t="shared" si="5"/>
        <v>633.68470382495877</v>
      </c>
    </row>
    <row r="86" spans="1:7" x14ac:dyDescent="0.35">
      <c r="A86" s="1">
        <v>34784</v>
      </c>
      <c r="B86">
        <v>13471.5</v>
      </c>
      <c r="C86">
        <f t="shared" si="6"/>
        <v>246.54513288732539</v>
      </c>
      <c r="D86">
        <f t="shared" si="7"/>
        <v>0.88756247839437141</v>
      </c>
      <c r="E86">
        <f t="shared" si="4"/>
        <v>88.756247839437151</v>
      </c>
      <c r="F86">
        <v>685</v>
      </c>
      <c r="G86">
        <f t="shared" si="5"/>
        <v>596.24375216056285</v>
      </c>
    </row>
    <row r="87" spans="1:7" x14ac:dyDescent="0.35">
      <c r="A87" s="1">
        <v>34785</v>
      </c>
      <c r="B87">
        <v>10264.799999999999</v>
      </c>
      <c r="C87">
        <f t="shared" si="6"/>
        <v>187.85855176200255</v>
      </c>
      <c r="D87">
        <f t="shared" si="7"/>
        <v>0.67629078634320916</v>
      </c>
      <c r="E87">
        <f t="shared" si="4"/>
        <v>67.629078634320919</v>
      </c>
      <c r="F87">
        <v>685</v>
      </c>
      <c r="G87">
        <f t="shared" si="5"/>
        <v>617.37092136567912</v>
      </c>
    </row>
    <row r="88" spans="1:7" x14ac:dyDescent="0.35">
      <c r="A88" s="1">
        <v>34786</v>
      </c>
      <c r="B88">
        <v>9422.52</v>
      </c>
      <c r="C88">
        <f t="shared" si="6"/>
        <v>172.44378469609779</v>
      </c>
      <c r="D88">
        <f t="shared" si="7"/>
        <v>0.62079762490595203</v>
      </c>
      <c r="E88">
        <f t="shared" si="4"/>
        <v>62.079762490595201</v>
      </c>
      <c r="F88">
        <v>685</v>
      </c>
      <c r="G88">
        <f t="shared" si="5"/>
        <v>622.92023750940484</v>
      </c>
    </row>
    <row r="89" spans="1:7" x14ac:dyDescent="0.35">
      <c r="A89" s="1">
        <v>34787</v>
      </c>
      <c r="B89">
        <v>2238.04</v>
      </c>
      <c r="C89">
        <f t="shared" si="6"/>
        <v>40.958903552473714</v>
      </c>
      <c r="D89">
        <f t="shared" si="7"/>
        <v>0.14745205278890536</v>
      </c>
      <c r="E89">
        <f t="shared" si="4"/>
        <v>14.745205278890536</v>
      </c>
      <c r="F89">
        <v>685</v>
      </c>
      <c r="G89">
        <f t="shared" si="5"/>
        <v>670.25479472110942</v>
      </c>
    </row>
    <row r="90" spans="1:7" x14ac:dyDescent="0.35">
      <c r="A90" s="1">
        <v>34788</v>
      </c>
      <c r="B90">
        <v>10307.299999999999</v>
      </c>
      <c r="C90">
        <f t="shared" si="6"/>
        <v>188.63635439331395</v>
      </c>
      <c r="D90">
        <f t="shared" si="7"/>
        <v>0.6790908758159302</v>
      </c>
      <c r="E90">
        <f t="shared" si="4"/>
        <v>67.909087581593013</v>
      </c>
      <c r="F90">
        <v>685</v>
      </c>
      <c r="G90">
        <f t="shared" si="5"/>
        <v>617.09091241840702</v>
      </c>
    </row>
    <row r="91" spans="1:7" x14ac:dyDescent="0.35">
      <c r="A91" s="1">
        <v>34789</v>
      </c>
      <c r="B91">
        <v>13516</v>
      </c>
      <c r="C91">
        <f t="shared" si="6"/>
        <v>247.35953799540439</v>
      </c>
      <c r="D91">
        <f t="shared" si="7"/>
        <v>0.8904943367834558</v>
      </c>
      <c r="E91">
        <f t="shared" si="4"/>
        <v>89.049433678345579</v>
      </c>
      <c r="F91">
        <v>685</v>
      </c>
      <c r="G91">
        <f t="shared" si="5"/>
        <v>595.95056632165438</v>
      </c>
    </row>
    <row r="92" spans="1:7" x14ac:dyDescent="0.35">
      <c r="A92" s="1">
        <v>34790</v>
      </c>
      <c r="B92">
        <v>1896.36</v>
      </c>
      <c r="C92">
        <f t="shared" si="6"/>
        <v>34.705736421497861</v>
      </c>
      <c r="D92">
        <f t="shared" si="7"/>
        <v>0.1249406511173923</v>
      </c>
      <c r="E92">
        <f t="shared" si="4"/>
        <v>12.49406511173923</v>
      </c>
      <c r="F92">
        <v>685</v>
      </c>
      <c r="G92">
        <f t="shared" si="5"/>
        <v>672.50593488826075</v>
      </c>
    </row>
    <row r="93" spans="1:7" x14ac:dyDescent="0.35">
      <c r="A93" s="1">
        <v>34791</v>
      </c>
      <c r="B93">
        <v>1478.79</v>
      </c>
      <c r="C93">
        <f t="shared" si="6"/>
        <v>27.06368830957561</v>
      </c>
      <c r="D93">
        <f t="shared" si="7"/>
        <v>9.7429277914472187E-2</v>
      </c>
      <c r="E93">
        <f t="shared" si="4"/>
        <v>9.7429277914472188</v>
      </c>
      <c r="F93">
        <v>685</v>
      </c>
      <c r="G93">
        <f t="shared" si="5"/>
        <v>675.25707220855281</v>
      </c>
    </row>
    <row r="94" spans="1:7" x14ac:dyDescent="0.35">
      <c r="A94" s="1">
        <v>34792</v>
      </c>
      <c r="B94">
        <v>2954.37</v>
      </c>
      <c r="C94">
        <f t="shared" si="6"/>
        <v>54.068629643939246</v>
      </c>
      <c r="D94">
        <f t="shared" si="7"/>
        <v>0.1946470667181813</v>
      </c>
      <c r="E94">
        <f t="shared" si="4"/>
        <v>19.464706671818131</v>
      </c>
      <c r="F94">
        <v>685</v>
      </c>
      <c r="G94">
        <f t="shared" si="5"/>
        <v>665.53529332818187</v>
      </c>
    </row>
    <row r="95" spans="1:7" x14ac:dyDescent="0.35">
      <c r="A95" s="1">
        <v>34793</v>
      </c>
      <c r="B95">
        <v>10548.2</v>
      </c>
      <c r="C95">
        <f t="shared" si="6"/>
        <v>193.04512271997075</v>
      </c>
      <c r="D95">
        <f t="shared" si="7"/>
        <v>0.6949624417918947</v>
      </c>
      <c r="E95">
        <f t="shared" si="4"/>
        <v>69.496244179189475</v>
      </c>
      <c r="F95">
        <v>685</v>
      </c>
      <c r="G95">
        <f t="shared" si="5"/>
        <v>615.50375582081051</v>
      </c>
    </row>
    <row r="96" spans="1:7" x14ac:dyDescent="0.35">
      <c r="A96" s="1">
        <v>34794</v>
      </c>
      <c r="B96">
        <v>2285.4</v>
      </c>
      <c r="C96">
        <f t="shared" si="6"/>
        <v>41.825650202330358</v>
      </c>
      <c r="D96">
        <f t="shared" si="7"/>
        <v>0.15057234072838926</v>
      </c>
      <c r="E96">
        <f t="shared" si="4"/>
        <v>15.057234072838927</v>
      </c>
      <c r="F96">
        <v>685</v>
      </c>
      <c r="G96">
        <f t="shared" si="5"/>
        <v>669.94276592716108</v>
      </c>
    </row>
    <row r="97" spans="1:7" x14ac:dyDescent="0.35">
      <c r="A97" s="1">
        <v>34795</v>
      </c>
      <c r="B97">
        <v>3270.38</v>
      </c>
      <c r="C97">
        <f t="shared" si="6"/>
        <v>59.852003985603027</v>
      </c>
      <c r="D97">
        <f t="shared" si="7"/>
        <v>0.2154672143481709</v>
      </c>
      <c r="E97">
        <f t="shared" si="4"/>
        <v>21.546721434817091</v>
      </c>
      <c r="F97">
        <v>685</v>
      </c>
      <c r="G97">
        <f t="shared" si="5"/>
        <v>663.45327856518293</v>
      </c>
    </row>
    <row r="98" spans="1:7" x14ac:dyDescent="0.35">
      <c r="A98" s="1">
        <v>34796</v>
      </c>
      <c r="B98">
        <v>9446.01</v>
      </c>
      <c r="C98">
        <f t="shared" si="6"/>
        <v>172.87368078573317</v>
      </c>
      <c r="D98">
        <f t="shared" si="7"/>
        <v>0.62234525082863945</v>
      </c>
      <c r="E98">
        <f t="shared" si="4"/>
        <v>62.234525082863946</v>
      </c>
      <c r="F98">
        <v>685</v>
      </c>
      <c r="G98">
        <f t="shared" si="5"/>
        <v>622.76547491713609</v>
      </c>
    </row>
    <row r="99" spans="1:7" x14ac:dyDescent="0.35">
      <c r="A99" s="1">
        <v>34797</v>
      </c>
      <c r="B99">
        <v>15038.9</v>
      </c>
      <c r="C99">
        <f t="shared" si="6"/>
        <v>275.23049393008927</v>
      </c>
      <c r="D99">
        <f t="shared" si="7"/>
        <v>0.99082977814832129</v>
      </c>
      <c r="E99">
        <f t="shared" si="4"/>
        <v>99.082977814832134</v>
      </c>
      <c r="F99">
        <v>685</v>
      </c>
      <c r="G99">
        <f t="shared" si="5"/>
        <v>585.91702218516787</v>
      </c>
    </row>
    <row r="100" spans="1:7" x14ac:dyDescent="0.35">
      <c r="A100" s="1">
        <v>34798</v>
      </c>
      <c r="B100">
        <v>6258.36</v>
      </c>
      <c r="C100">
        <f t="shared" si="6"/>
        <v>114.53573825162169</v>
      </c>
      <c r="D100">
        <f t="shared" si="7"/>
        <v>0.4123286577058381</v>
      </c>
      <c r="E100">
        <f t="shared" si="4"/>
        <v>41.232865770583807</v>
      </c>
      <c r="F100">
        <v>685</v>
      </c>
      <c r="G100">
        <f t="shared" si="5"/>
        <v>643.76713422941623</v>
      </c>
    </row>
    <row r="101" spans="1:7" x14ac:dyDescent="0.35">
      <c r="A101" s="1">
        <v>34799</v>
      </c>
      <c r="B101">
        <v>5574.78</v>
      </c>
      <c r="C101">
        <f t="shared" si="6"/>
        <v>102.02537771722554</v>
      </c>
      <c r="D101">
        <f t="shared" si="7"/>
        <v>0.36729135978201188</v>
      </c>
      <c r="E101">
        <f t="shared" si="4"/>
        <v>36.729135978201192</v>
      </c>
      <c r="F101">
        <v>685</v>
      </c>
      <c r="G101">
        <f t="shared" si="5"/>
        <v>648.27086402179884</v>
      </c>
    </row>
    <row r="102" spans="1:7" x14ac:dyDescent="0.35">
      <c r="A102" s="1">
        <v>34800</v>
      </c>
      <c r="B102">
        <v>16659.5</v>
      </c>
      <c r="C102">
        <f t="shared" si="6"/>
        <v>304.88948085487118</v>
      </c>
      <c r="D102">
        <f t="shared" si="7"/>
        <v>1.0976021310775363</v>
      </c>
      <c r="E102">
        <f t="shared" si="4"/>
        <v>109.76021310775364</v>
      </c>
      <c r="F102">
        <v>685</v>
      </c>
      <c r="G102">
        <f t="shared" si="5"/>
        <v>575.23978689224634</v>
      </c>
    </row>
    <row r="103" spans="1:7" x14ac:dyDescent="0.35">
      <c r="A103" s="1">
        <v>34801</v>
      </c>
      <c r="B103">
        <v>14571</v>
      </c>
      <c r="C103">
        <f t="shared" si="6"/>
        <v>266.66734449031048</v>
      </c>
      <c r="D103">
        <f t="shared" si="7"/>
        <v>0.96000244016511771</v>
      </c>
      <c r="E103">
        <f t="shared" si="4"/>
        <v>96.000244016511772</v>
      </c>
      <c r="F103">
        <v>685</v>
      </c>
      <c r="G103">
        <f t="shared" si="5"/>
        <v>588.99975598348828</v>
      </c>
    </row>
    <row r="104" spans="1:7" x14ac:dyDescent="0.35">
      <c r="A104" s="1">
        <v>34802</v>
      </c>
      <c r="B104">
        <v>13369.9</v>
      </c>
      <c r="C104">
        <f t="shared" si="6"/>
        <v>244.68572706753156</v>
      </c>
      <c r="D104">
        <f t="shared" si="7"/>
        <v>0.88086861744311373</v>
      </c>
      <c r="E104">
        <f t="shared" si="4"/>
        <v>88.086861744311364</v>
      </c>
      <c r="F104">
        <v>685</v>
      </c>
      <c r="G104">
        <f t="shared" si="5"/>
        <v>596.91313825568864</v>
      </c>
    </row>
    <row r="105" spans="1:7" x14ac:dyDescent="0.35">
      <c r="A105" s="1">
        <v>34803</v>
      </c>
      <c r="B105">
        <v>2211.98</v>
      </c>
      <c r="C105">
        <f t="shared" si="6"/>
        <v>40.481973280191966</v>
      </c>
      <c r="D105">
        <f t="shared" si="7"/>
        <v>0.14573510380869106</v>
      </c>
      <c r="E105">
        <f t="shared" si="4"/>
        <v>14.573510380869106</v>
      </c>
      <c r="F105">
        <v>685</v>
      </c>
      <c r="G105">
        <f t="shared" si="5"/>
        <v>670.42648961913085</v>
      </c>
    </row>
    <row r="106" spans="1:7" x14ac:dyDescent="0.35">
      <c r="A106" s="1">
        <v>34804</v>
      </c>
      <c r="B106">
        <v>3386.07</v>
      </c>
      <c r="C106">
        <f t="shared" si="6"/>
        <v>61.969274254224544</v>
      </c>
      <c r="D106">
        <f t="shared" si="7"/>
        <v>0.22308938731520836</v>
      </c>
      <c r="E106">
        <f t="shared" si="4"/>
        <v>22.308938731520836</v>
      </c>
      <c r="F106">
        <v>685</v>
      </c>
      <c r="G106">
        <f t="shared" si="5"/>
        <v>662.69106126847919</v>
      </c>
    </row>
    <row r="107" spans="1:7" x14ac:dyDescent="0.35">
      <c r="A107" s="1">
        <v>34805</v>
      </c>
      <c r="B107">
        <v>2003.94</v>
      </c>
      <c r="C107">
        <f t="shared" si="6"/>
        <v>36.674583646826761</v>
      </c>
      <c r="D107">
        <f t="shared" si="7"/>
        <v>0.13202850112857634</v>
      </c>
      <c r="E107">
        <f t="shared" si="4"/>
        <v>13.202850112857634</v>
      </c>
      <c r="F107">
        <v>685</v>
      </c>
      <c r="G107">
        <f t="shared" si="5"/>
        <v>671.79714988714238</v>
      </c>
    </row>
    <row r="108" spans="1:7" x14ac:dyDescent="0.35">
      <c r="A108" s="1">
        <v>34806</v>
      </c>
      <c r="B108">
        <v>6158.21</v>
      </c>
      <c r="C108">
        <f t="shared" si="6"/>
        <v>112.70286922748441</v>
      </c>
      <c r="D108">
        <f t="shared" si="7"/>
        <v>0.40573032921894392</v>
      </c>
      <c r="E108">
        <f t="shared" si="4"/>
        <v>40.573032921894388</v>
      </c>
      <c r="F108">
        <v>685</v>
      </c>
      <c r="G108">
        <f t="shared" si="5"/>
        <v>644.42696707810558</v>
      </c>
    </row>
    <row r="109" spans="1:7" x14ac:dyDescent="0.35">
      <c r="A109" s="1">
        <v>34807</v>
      </c>
      <c r="B109">
        <v>17790</v>
      </c>
      <c r="C109">
        <f t="shared" si="6"/>
        <v>325.5790308477541</v>
      </c>
      <c r="D109">
        <f t="shared" si="7"/>
        <v>1.1720845110519149</v>
      </c>
      <c r="E109">
        <f t="shared" si="4"/>
        <v>117.20845110519149</v>
      </c>
      <c r="F109">
        <v>685</v>
      </c>
      <c r="G109">
        <f t="shared" si="5"/>
        <v>567.79154889480856</v>
      </c>
    </row>
    <row r="110" spans="1:7" x14ac:dyDescent="0.35">
      <c r="A110" s="1">
        <v>34808</v>
      </c>
      <c r="B110">
        <v>15030.5</v>
      </c>
      <c r="C110">
        <f t="shared" si="6"/>
        <v>275.07676352766538</v>
      </c>
      <c r="D110">
        <f t="shared" si="7"/>
        <v>0.99027634869959535</v>
      </c>
      <c r="E110">
        <f t="shared" si="4"/>
        <v>99.027634869959527</v>
      </c>
      <c r="F110">
        <v>685</v>
      </c>
      <c r="G110">
        <f t="shared" si="5"/>
        <v>585.97236513004043</v>
      </c>
    </row>
    <row r="111" spans="1:7" x14ac:dyDescent="0.35">
      <c r="A111" s="1">
        <v>34809</v>
      </c>
      <c r="B111">
        <v>17628.099999999999</v>
      </c>
      <c r="C111">
        <f t="shared" si="6"/>
        <v>322.61606035341725</v>
      </c>
      <c r="D111">
        <f t="shared" si="7"/>
        <v>1.1614178172723022</v>
      </c>
      <c r="E111">
        <f t="shared" si="4"/>
        <v>116.14178172723022</v>
      </c>
      <c r="F111">
        <v>685</v>
      </c>
      <c r="G111">
        <f t="shared" si="5"/>
        <v>568.85821827276982</v>
      </c>
    </row>
    <row r="112" spans="1:7" x14ac:dyDescent="0.35">
      <c r="A112" s="1">
        <v>34810</v>
      </c>
      <c r="B112">
        <v>17126.7</v>
      </c>
      <c r="C112">
        <f t="shared" si="6"/>
        <v>313.43981942778134</v>
      </c>
      <c r="D112">
        <f t="shared" si="7"/>
        <v>1.1283833499400129</v>
      </c>
      <c r="E112">
        <f t="shared" si="4"/>
        <v>112.83833499400129</v>
      </c>
      <c r="F112">
        <v>685</v>
      </c>
      <c r="G112">
        <f t="shared" si="5"/>
        <v>572.16166500599866</v>
      </c>
    </row>
    <row r="113" spans="1:7" x14ac:dyDescent="0.35">
      <c r="A113" s="1">
        <v>34811</v>
      </c>
      <c r="B113">
        <v>3799.01</v>
      </c>
      <c r="C113">
        <f t="shared" si="6"/>
        <v>69.526587632429795</v>
      </c>
      <c r="D113">
        <f t="shared" si="7"/>
        <v>0.25029571547674723</v>
      </c>
      <c r="E113">
        <f t="shared" si="4"/>
        <v>25.029571547674724</v>
      </c>
      <c r="F113">
        <v>685</v>
      </c>
      <c r="G113">
        <f t="shared" si="5"/>
        <v>659.97042845232522</v>
      </c>
    </row>
    <row r="114" spans="1:7" x14ac:dyDescent="0.35">
      <c r="A114" s="1">
        <v>34812</v>
      </c>
      <c r="B114">
        <v>16161.3</v>
      </c>
      <c r="C114">
        <f t="shared" si="6"/>
        <v>295.77180389206336</v>
      </c>
      <c r="D114">
        <f t="shared" si="7"/>
        <v>1.0647784940114282</v>
      </c>
      <c r="E114">
        <f t="shared" si="4"/>
        <v>106.47784940114282</v>
      </c>
      <c r="F114">
        <v>685</v>
      </c>
      <c r="G114">
        <f t="shared" si="5"/>
        <v>578.52215059885714</v>
      </c>
    </row>
    <row r="115" spans="1:7" x14ac:dyDescent="0.35">
      <c r="A115" s="1">
        <v>34813</v>
      </c>
      <c r="B115">
        <v>6122.32</v>
      </c>
      <c r="C115">
        <f t="shared" si="6"/>
        <v>112.04603778188989</v>
      </c>
      <c r="D115">
        <f t="shared" si="7"/>
        <v>0.40336573601480363</v>
      </c>
      <c r="E115">
        <f t="shared" si="4"/>
        <v>40.336573601480367</v>
      </c>
      <c r="F115">
        <v>685</v>
      </c>
      <c r="G115">
        <f t="shared" si="5"/>
        <v>644.66342639851962</v>
      </c>
    </row>
    <row r="116" spans="1:7" x14ac:dyDescent="0.35">
      <c r="A116" s="1">
        <v>34814</v>
      </c>
      <c r="B116">
        <v>9685.32</v>
      </c>
      <c r="C116">
        <f t="shared" si="6"/>
        <v>177.25335014335971</v>
      </c>
      <c r="D116">
        <f t="shared" si="7"/>
        <v>0.63811206051609493</v>
      </c>
      <c r="E116">
        <f t="shared" si="4"/>
        <v>63.811206051609489</v>
      </c>
      <c r="F116">
        <v>685</v>
      </c>
      <c r="G116">
        <f t="shared" si="5"/>
        <v>621.18879394839053</v>
      </c>
    </row>
    <row r="117" spans="1:7" x14ac:dyDescent="0.35">
      <c r="A117" s="1">
        <v>34815</v>
      </c>
      <c r="B117">
        <v>7147.27</v>
      </c>
      <c r="C117">
        <f t="shared" si="6"/>
        <v>130.80389206336298</v>
      </c>
      <c r="D117">
        <f t="shared" si="7"/>
        <v>0.47089401142810677</v>
      </c>
      <c r="E117">
        <f t="shared" si="4"/>
        <v>47.089401142810672</v>
      </c>
      <c r="F117">
        <v>685</v>
      </c>
      <c r="G117">
        <f t="shared" si="5"/>
        <v>637.91059885718937</v>
      </c>
    </row>
    <row r="118" spans="1:7" x14ac:dyDescent="0.35">
      <c r="A118" s="1">
        <v>34816</v>
      </c>
      <c r="B118">
        <v>4036.24</v>
      </c>
      <c r="C118">
        <f t="shared" si="6"/>
        <v>73.86819041421802</v>
      </c>
      <c r="D118">
        <f t="shared" si="7"/>
        <v>0.26592548549118489</v>
      </c>
      <c r="E118">
        <f t="shared" si="4"/>
        <v>26.592548549118487</v>
      </c>
      <c r="F118">
        <v>685</v>
      </c>
      <c r="G118">
        <f t="shared" si="5"/>
        <v>658.40745145088147</v>
      </c>
    </row>
    <row r="119" spans="1:7" x14ac:dyDescent="0.35">
      <c r="A119" s="1">
        <v>34817</v>
      </c>
      <c r="B119">
        <v>3467.09</v>
      </c>
      <c r="C119">
        <f t="shared" si="6"/>
        <v>63.452040588079797</v>
      </c>
      <c r="D119">
        <f t="shared" si="7"/>
        <v>0.22842734611708726</v>
      </c>
      <c r="E119">
        <f t="shared" si="4"/>
        <v>22.842734611708725</v>
      </c>
      <c r="F119">
        <v>685</v>
      </c>
      <c r="G119">
        <f t="shared" si="5"/>
        <v>662.15726538829131</v>
      </c>
    </row>
    <row r="120" spans="1:7" x14ac:dyDescent="0.35">
      <c r="A120" s="1">
        <v>34818</v>
      </c>
      <c r="B120">
        <v>6914.82</v>
      </c>
      <c r="C120">
        <f t="shared" si="6"/>
        <v>126.54976920104926</v>
      </c>
      <c r="D120">
        <f t="shared" si="7"/>
        <v>0.45557916912377738</v>
      </c>
      <c r="E120">
        <f t="shared" si="4"/>
        <v>45.557916912377735</v>
      </c>
      <c r="F120">
        <v>685</v>
      </c>
      <c r="G120">
        <f t="shared" si="5"/>
        <v>639.44208308762222</v>
      </c>
    </row>
    <row r="121" spans="1:7" x14ac:dyDescent="0.35">
      <c r="A121" s="1">
        <v>34819</v>
      </c>
      <c r="B121">
        <v>19210.3</v>
      </c>
      <c r="C121">
        <f t="shared" si="6"/>
        <v>351.57227972426131</v>
      </c>
      <c r="D121">
        <f t="shared" si="7"/>
        <v>1.2656602070073406</v>
      </c>
      <c r="E121">
        <f t="shared" si="4"/>
        <v>126.56602070073406</v>
      </c>
      <c r="F121">
        <v>685</v>
      </c>
      <c r="G121">
        <f t="shared" si="5"/>
        <v>558.43397929926596</v>
      </c>
    </row>
    <row r="122" spans="1:7" x14ac:dyDescent="0.35">
      <c r="A122" s="1">
        <v>34820</v>
      </c>
      <c r="B122">
        <v>10182.9</v>
      </c>
      <c r="C122">
        <f t="shared" si="6"/>
        <v>186.35968033836957</v>
      </c>
      <c r="D122">
        <f t="shared" si="7"/>
        <v>0.67089484921813047</v>
      </c>
      <c r="E122">
        <f t="shared" si="4"/>
        <v>67.089484921813053</v>
      </c>
      <c r="F122">
        <v>685</v>
      </c>
      <c r="G122">
        <f t="shared" si="5"/>
        <v>617.9105150781869</v>
      </c>
    </row>
    <row r="123" spans="1:7" x14ac:dyDescent="0.35">
      <c r="A123" s="1">
        <v>34821</v>
      </c>
      <c r="B123">
        <v>3675.61</v>
      </c>
      <c r="C123">
        <f t="shared" si="6"/>
        <v>67.268214815869214</v>
      </c>
      <c r="D123">
        <f t="shared" si="7"/>
        <v>0.24216557333712915</v>
      </c>
      <c r="E123">
        <f t="shared" si="4"/>
        <v>24.216557333712913</v>
      </c>
      <c r="F123">
        <v>685</v>
      </c>
      <c r="G123">
        <f t="shared" si="5"/>
        <v>660.7834426662871</v>
      </c>
    </row>
    <row r="124" spans="1:7" x14ac:dyDescent="0.35">
      <c r="A124" s="1">
        <v>34822</v>
      </c>
      <c r="B124">
        <v>2757.32</v>
      </c>
      <c r="C124">
        <f t="shared" si="6"/>
        <v>50.462370620411988</v>
      </c>
      <c r="D124">
        <f t="shared" si="7"/>
        <v>0.18166453423348317</v>
      </c>
      <c r="E124">
        <f t="shared" si="4"/>
        <v>18.166453423348315</v>
      </c>
      <c r="F124">
        <v>685</v>
      </c>
      <c r="G124">
        <f t="shared" si="5"/>
        <v>666.83354657665166</v>
      </c>
    </row>
    <row r="125" spans="1:7" x14ac:dyDescent="0.35">
      <c r="A125" s="1">
        <v>34823</v>
      </c>
      <c r="B125">
        <v>2092.06</v>
      </c>
      <c r="C125">
        <f t="shared" si="6"/>
        <v>38.287288773206996</v>
      </c>
      <c r="D125">
        <f t="shared" si="7"/>
        <v>0.13783423958354518</v>
      </c>
      <c r="E125">
        <f t="shared" si="4"/>
        <v>13.783423958354518</v>
      </c>
      <c r="F125">
        <v>685</v>
      </c>
      <c r="G125">
        <f t="shared" si="5"/>
        <v>671.21657604164545</v>
      </c>
    </row>
    <row r="126" spans="1:7" x14ac:dyDescent="0.35">
      <c r="A126" s="1">
        <v>34824</v>
      </c>
      <c r="B126">
        <v>5189.9799999999996</v>
      </c>
      <c r="C126">
        <f t="shared" si="6"/>
        <v>94.983061187140322</v>
      </c>
      <c r="D126">
        <f t="shared" si="7"/>
        <v>0.34193902027370521</v>
      </c>
      <c r="E126">
        <f t="shared" si="4"/>
        <v>34.19390202737052</v>
      </c>
      <c r="F126">
        <v>685</v>
      </c>
      <c r="G126">
        <f t="shared" si="5"/>
        <v>650.80609797262946</v>
      </c>
    </row>
    <row r="127" spans="1:7" x14ac:dyDescent="0.35">
      <c r="A127" s="1">
        <v>34825</v>
      </c>
      <c r="B127">
        <v>13604.8</v>
      </c>
      <c r="C127">
        <f t="shared" si="6"/>
        <v>248.98468796388556</v>
      </c>
      <c r="D127">
        <f t="shared" si="7"/>
        <v>0.89634487666998808</v>
      </c>
      <c r="E127">
        <f t="shared" si="4"/>
        <v>89.634487666998808</v>
      </c>
      <c r="F127">
        <v>685</v>
      </c>
      <c r="G127">
        <f t="shared" si="5"/>
        <v>595.36551233300122</v>
      </c>
    </row>
    <row r="128" spans="1:7" x14ac:dyDescent="0.35">
      <c r="A128" s="1">
        <v>34826</v>
      </c>
      <c r="B128">
        <v>18796.599999999999</v>
      </c>
      <c r="C128">
        <f t="shared" si="6"/>
        <v>344.00105740488436</v>
      </c>
      <c r="D128">
        <f t="shared" si="7"/>
        <v>1.2384038066575838</v>
      </c>
      <c r="E128">
        <f t="shared" si="4"/>
        <v>123.84038066575837</v>
      </c>
      <c r="F128">
        <v>685</v>
      </c>
      <c r="G128">
        <f t="shared" si="5"/>
        <v>561.1596193342416</v>
      </c>
    </row>
    <row r="129" spans="1:7" x14ac:dyDescent="0.35">
      <c r="A129" s="1">
        <v>34827</v>
      </c>
      <c r="B129">
        <v>10404.9</v>
      </c>
      <c r="C129">
        <f t="shared" si="6"/>
        <v>190.42255525957256</v>
      </c>
      <c r="D129">
        <f t="shared" si="7"/>
        <v>0.68552119893446117</v>
      </c>
      <c r="E129">
        <f t="shared" si="4"/>
        <v>68.552119893446118</v>
      </c>
      <c r="F129">
        <v>685</v>
      </c>
      <c r="G129">
        <f t="shared" si="5"/>
        <v>616.44788010655384</v>
      </c>
    </row>
    <row r="130" spans="1:7" x14ac:dyDescent="0.35">
      <c r="A130" s="1">
        <v>34828</v>
      </c>
      <c r="B130">
        <v>10279.5</v>
      </c>
      <c r="C130">
        <f t="shared" si="6"/>
        <v>188.12757996624438</v>
      </c>
      <c r="D130">
        <f t="shared" si="7"/>
        <v>0.67725928787847978</v>
      </c>
      <c r="E130">
        <f t="shared" ref="E130:E193" si="8">CONVERT(C130,"Wh","J")/(10^4)</f>
        <v>67.725928787847977</v>
      </c>
      <c r="F130">
        <v>685</v>
      </c>
      <c r="G130">
        <f t="shared" ref="G130:G193" si="9">685-E130</f>
        <v>617.27407121215197</v>
      </c>
    </row>
    <row r="131" spans="1:7" x14ac:dyDescent="0.35">
      <c r="A131" s="1">
        <v>34829</v>
      </c>
      <c r="B131">
        <v>19465.900000000001</v>
      </c>
      <c r="C131">
        <f t="shared" ref="C131:C194" si="10">B131/$L$2*24*0.75</f>
        <v>356.25007625515997</v>
      </c>
      <c r="D131">
        <f t="shared" ref="D131:D194" si="11">CONVERT(C131,"Wh","J")/(10^6)</f>
        <v>1.2825002745185761</v>
      </c>
      <c r="E131">
        <f t="shared" si="8"/>
        <v>128.25002745185759</v>
      </c>
      <c r="F131">
        <v>685</v>
      </c>
      <c r="G131">
        <f t="shared" si="9"/>
        <v>556.74997254814241</v>
      </c>
    </row>
    <row r="132" spans="1:7" x14ac:dyDescent="0.35">
      <c r="A132" s="1">
        <v>34830</v>
      </c>
      <c r="B132">
        <v>19273.900000000001</v>
      </c>
      <c r="C132">
        <f t="shared" si="10"/>
        <v>352.73623848547089</v>
      </c>
      <c r="D132">
        <f t="shared" si="11"/>
        <v>1.2698504585476951</v>
      </c>
      <c r="E132">
        <f t="shared" si="8"/>
        <v>126.98504585476951</v>
      </c>
      <c r="F132">
        <v>685</v>
      </c>
      <c r="G132">
        <f t="shared" si="9"/>
        <v>558.01495414523049</v>
      </c>
    </row>
    <row r="133" spans="1:7" x14ac:dyDescent="0.35">
      <c r="A133" s="1">
        <v>34831</v>
      </c>
      <c r="B133">
        <v>4660.21</v>
      </c>
      <c r="C133">
        <f t="shared" si="10"/>
        <v>85.287614128556044</v>
      </c>
      <c r="D133">
        <f t="shared" si="11"/>
        <v>0.30703541086280178</v>
      </c>
      <c r="E133">
        <f t="shared" si="8"/>
        <v>30.703541086280175</v>
      </c>
      <c r="F133">
        <v>685</v>
      </c>
      <c r="G133">
        <f t="shared" si="9"/>
        <v>654.29645891371979</v>
      </c>
    </row>
    <row r="134" spans="1:7" x14ac:dyDescent="0.35">
      <c r="A134" s="1">
        <v>34832</v>
      </c>
      <c r="B134">
        <v>5778.39</v>
      </c>
      <c r="C134">
        <f t="shared" si="10"/>
        <v>105.75169286455051</v>
      </c>
      <c r="D134">
        <f t="shared" si="11"/>
        <v>0.38070609431238184</v>
      </c>
      <c r="E134">
        <f t="shared" si="8"/>
        <v>38.070609431238182</v>
      </c>
      <c r="F134">
        <v>685</v>
      </c>
      <c r="G134">
        <f t="shared" si="9"/>
        <v>646.92939056876185</v>
      </c>
    </row>
    <row r="135" spans="1:7" x14ac:dyDescent="0.35">
      <c r="A135" s="1">
        <v>34833</v>
      </c>
      <c r="B135">
        <v>10035.299999999999</v>
      </c>
      <c r="C135">
        <f t="shared" si="10"/>
        <v>183.65841755292109</v>
      </c>
      <c r="D135">
        <f t="shared" si="11"/>
        <v>0.66117030319051595</v>
      </c>
      <c r="E135">
        <f t="shared" si="8"/>
        <v>66.117030319051594</v>
      </c>
      <c r="F135">
        <v>685</v>
      </c>
      <c r="G135">
        <f t="shared" si="9"/>
        <v>618.88296968094846</v>
      </c>
    </row>
    <row r="136" spans="1:7" x14ac:dyDescent="0.35">
      <c r="A136" s="1">
        <v>34834</v>
      </c>
      <c r="B136">
        <v>20178.400000000001</v>
      </c>
      <c r="C136">
        <f t="shared" si="10"/>
        <v>369.28970860361557</v>
      </c>
      <c r="D136">
        <f t="shared" si="11"/>
        <v>1.3294429509730159</v>
      </c>
      <c r="E136">
        <f t="shared" si="8"/>
        <v>132.94429509730159</v>
      </c>
      <c r="F136">
        <v>685</v>
      </c>
      <c r="G136">
        <f t="shared" si="9"/>
        <v>552.05570490269838</v>
      </c>
    </row>
    <row r="137" spans="1:7" x14ac:dyDescent="0.35">
      <c r="A137" s="1">
        <v>34835</v>
      </c>
      <c r="B137">
        <v>12193.2</v>
      </c>
      <c r="C137">
        <f t="shared" si="10"/>
        <v>223.15065986131731</v>
      </c>
      <c r="D137">
        <f t="shared" si="11"/>
        <v>0.80334237550074228</v>
      </c>
      <c r="E137">
        <f t="shared" si="8"/>
        <v>80.334237550074221</v>
      </c>
      <c r="F137">
        <v>685</v>
      </c>
      <c r="G137">
        <f t="shared" si="9"/>
        <v>604.66576244992575</v>
      </c>
    </row>
    <row r="138" spans="1:7" x14ac:dyDescent="0.35">
      <c r="A138" s="1">
        <v>34836</v>
      </c>
      <c r="B138">
        <v>5785.29</v>
      </c>
      <c r="C138">
        <f t="shared" si="10"/>
        <v>105.87797140939873</v>
      </c>
      <c r="D138">
        <f t="shared" si="11"/>
        <v>0.38116069707383543</v>
      </c>
      <c r="E138">
        <f t="shared" si="8"/>
        <v>38.116069707383538</v>
      </c>
      <c r="F138">
        <v>685</v>
      </c>
      <c r="G138">
        <f t="shared" si="9"/>
        <v>646.88393029261647</v>
      </c>
    </row>
    <row r="139" spans="1:7" x14ac:dyDescent="0.35">
      <c r="A139" s="1">
        <v>34837</v>
      </c>
      <c r="B139">
        <v>11321.5</v>
      </c>
      <c r="C139">
        <f t="shared" si="10"/>
        <v>207.1974703621612</v>
      </c>
      <c r="D139">
        <f t="shared" si="11"/>
        <v>0.74591089330378024</v>
      </c>
      <c r="E139">
        <f t="shared" si="8"/>
        <v>74.591089330378026</v>
      </c>
      <c r="F139">
        <v>685</v>
      </c>
      <c r="G139">
        <f t="shared" si="9"/>
        <v>610.40891066962195</v>
      </c>
    </row>
    <row r="140" spans="1:7" x14ac:dyDescent="0.35">
      <c r="A140" s="1">
        <v>34838</v>
      </c>
      <c r="B140">
        <v>19975.099999999999</v>
      </c>
      <c r="C140">
        <f t="shared" si="10"/>
        <v>365.56906684018952</v>
      </c>
      <c r="D140">
        <f t="shared" si="11"/>
        <v>1.3160486406246821</v>
      </c>
      <c r="E140">
        <f t="shared" si="8"/>
        <v>131.60486406246821</v>
      </c>
      <c r="F140">
        <v>685</v>
      </c>
      <c r="G140">
        <f t="shared" si="9"/>
        <v>553.39513593753179</v>
      </c>
    </row>
    <row r="141" spans="1:7" x14ac:dyDescent="0.35">
      <c r="A141" s="1">
        <v>34839</v>
      </c>
      <c r="B141">
        <v>10960.9</v>
      </c>
      <c r="C141">
        <f t="shared" si="10"/>
        <v>200.59804380096384</v>
      </c>
      <c r="D141">
        <f t="shared" si="11"/>
        <v>0.72215295768346988</v>
      </c>
      <c r="E141">
        <f t="shared" si="8"/>
        <v>72.215295768346991</v>
      </c>
      <c r="F141">
        <v>685</v>
      </c>
      <c r="G141">
        <f t="shared" si="9"/>
        <v>612.784704231653</v>
      </c>
    </row>
    <row r="142" spans="1:7" x14ac:dyDescent="0.35">
      <c r="A142" s="1">
        <v>34840</v>
      </c>
      <c r="B142">
        <v>7852.47</v>
      </c>
      <c r="C142">
        <f t="shared" si="10"/>
        <v>143.70992537161681</v>
      </c>
      <c r="D142">
        <f t="shared" si="11"/>
        <v>0.51735573133782053</v>
      </c>
      <c r="E142">
        <f t="shared" si="8"/>
        <v>51.735573133782054</v>
      </c>
      <c r="F142">
        <v>685</v>
      </c>
      <c r="G142">
        <f t="shared" si="9"/>
        <v>633.26442686621795</v>
      </c>
    </row>
    <row r="143" spans="1:7" x14ac:dyDescent="0.35">
      <c r="A143" s="1">
        <v>34841</v>
      </c>
      <c r="B143">
        <v>9342.61</v>
      </c>
      <c r="C143">
        <f t="shared" si="10"/>
        <v>170.98133273684857</v>
      </c>
      <c r="D143">
        <f t="shared" si="11"/>
        <v>0.6155327978526548</v>
      </c>
      <c r="E143">
        <f t="shared" si="8"/>
        <v>61.553279785265481</v>
      </c>
      <c r="F143">
        <v>685</v>
      </c>
      <c r="G143">
        <f t="shared" si="9"/>
        <v>623.44672021473457</v>
      </c>
    </row>
    <row r="144" spans="1:7" x14ac:dyDescent="0.35">
      <c r="A144" s="1">
        <v>34842</v>
      </c>
      <c r="B144">
        <v>20290.900000000001</v>
      </c>
      <c r="C144">
        <f t="shared" si="10"/>
        <v>371.3485979217927</v>
      </c>
      <c r="D144">
        <f t="shared" si="11"/>
        <v>1.3368549525184539</v>
      </c>
      <c r="E144">
        <f t="shared" si="8"/>
        <v>133.6854952518454</v>
      </c>
      <c r="F144">
        <v>685</v>
      </c>
      <c r="G144">
        <f t="shared" si="9"/>
        <v>551.3145047481546</v>
      </c>
    </row>
    <row r="145" spans="1:7" x14ac:dyDescent="0.35">
      <c r="A145" s="1">
        <v>34843</v>
      </c>
      <c r="B145">
        <v>11261.7</v>
      </c>
      <c r="C145">
        <f t="shared" si="10"/>
        <v>206.10305630681012</v>
      </c>
      <c r="D145">
        <f t="shared" si="11"/>
        <v>0.74197100270451644</v>
      </c>
      <c r="E145">
        <f t="shared" si="8"/>
        <v>74.197100270451642</v>
      </c>
      <c r="F145">
        <v>685</v>
      </c>
      <c r="G145">
        <f t="shared" si="9"/>
        <v>610.80289972954836</v>
      </c>
    </row>
    <row r="146" spans="1:7" x14ac:dyDescent="0.35">
      <c r="A146" s="1">
        <v>34844</v>
      </c>
      <c r="B146">
        <v>3558.21</v>
      </c>
      <c r="C146">
        <f t="shared" si="10"/>
        <v>65.1196494296114</v>
      </c>
      <c r="D146">
        <f t="shared" si="11"/>
        <v>0.23443073794660102</v>
      </c>
      <c r="E146">
        <f t="shared" si="8"/>
        <v>23.443073794660105</v>
      </c>
      <c r="F146">
        <v>685</v>
      </c>
      <c r="G146">
        <f t="shared" si="9"/>
        <v>661.55692620533989</v>
      </c>
    </row>
    <row r="147" spans="1:7" x14ac:dyDescent="0.35">
      <c r="A147" s="1">
        <v>34845</v>
      </c>
      <c r="B147">
        <v>2946.38</v>
      </c>
      <c r="C147">
        <f t="shared" si="10"/>
        <v>53.922402749252697</v>
      </c>
      <c r="D147">
        <f t="shared" si="11"/>
        <v>0.1941206498973097</v>
      </c>
      <c r="E147">
        <f t="shared" si="8"/>
        <v>19.412064989730972</v>
      </c>
      <c r="F147">
        <v>685</v>
      </c>
      <c r="G147">
        <f t="shared" si="9"/>
        <v>665.58793501026901</v>
      </c>
    </row>
    <row r="148" spans="1:7" x14ac:dyDescent="0.35">
      <c r="A148" s="1">
        <v>34846</v>
      </c>
      <c r="B148">
        <v>2553.41</v>
      </c>
      <c r="C148">
        <f t="shared" si="10"/>
        <v>46.730565101571869</v>
      </c>
      <c r="D148">
        <f t="shared" si="11"/>
        <v>0.16823003436565873</v>
      </c>
      <c r="E148">
        <f t="shared" si="8"/>
        <v>16.823003436565873</v>
      </c>
      <c r="F148">
        <v>685</v>
      </c>
      <c r="G148">
        <f t="shared" si="9"/>
        <v>668.17699656343416</v>
      </c>
    </row>
    <row r="149" spans="1:7" x14ac:dyDescent="0.35">
      <c r="A149" s="1">
        <v>34847</v>
      </c>
      <c r="B149">
        <v>15870</v>
      </c>
      <c r="C149">
        <f t="shared" si="10"/>
        <v>290.44065315086323</v>
      </c>
      <c r="D149">
        <f t="shared" si="11"/>
        <v>1.0455863513431076</v>
      </c>
      <c r="E149">
        <f t="shared" si="8"/>
        <v>104.55863513431076</v>
      </c>
      <c r="F149">
        <v>685</v>
      </c>
      <c r="G149">
        <f t="shared" si="9"/>
        <v>580.44136486568925</v>
      </c>
    </row>
    <row r="150" spans="1:7" x14ac:dyDescent="0.35">
      <c r="A150" s="1">
        <v>34848</v>
      </c>
      <c r="B150">
        <v>21515.599999999999</v>
      </c>
      <c r="C150">
        <f t="shared" si="10"/>
        <v>393.76212457042925</v>
      </c>
      <c r="D150">
        <f t="shared" si="11"/>
        <v>1.4175436484535453</v>
      </c>
      <c r="E150">
        <f t="shared" si="8"/>
        <v>141.75436484535453</v>
      </c>
      <c r="F150">
        <v>685</v>
      </c>
      <c r="G150">
        <f t="shared" si="9"/>
        <v>543.24563515464547</v>
      </c>
    </row>
    <row r="151" spans="1:7" x14ac:dyDescent="0.35">
      <c r="A151" s="1">
        <v>34849</v>
      </c>
      <c r="B151">
        <v>20854.099999999999</v>
      </c>
      <c r="C151">
        <f t="shared" si="10"/>
        <v>381.65585537954735</v>
      </c>
      <c r="D151">
        <f t="shared" si="11"/>
        <v>1.3739610793663706</v>
      </c>
      <c r="E151">
        <f t="shared" si="8"/>
        <v>137.39610793663707</v>
      </c>
      <c r="F151">
        <v>685</v>
      </c>
      <c r="G151">
        <f t="shared" si="9"/>
        <v>547.60389206336299</v>
      </c>
    </row>
    <row r="152" spans="1:7" x14ac:dyDescent="0.35">
      <c r="A152" s="1">
        <v>34850</v>
      </c>
      <c r="B152">
        <v>20699.2</v>
      </c>
      <c r="C152">
        <f t="shared" si="10"/>
        <v>378.82099355389721</v>
      </c>
      <c r="D152">
        <f t="shared" si="11"/>
        <v>1.3637555767940299</v>
      </c>
      <c r="E152">
        <f t="shared" si="8"/>
        <v>136.37555767940299</v>
      </c>
      <c r="F152">
        <v>685</v>
      </c>
      <c r="G152">
        <f t="shared" si="9"/>
        <v>548.62444232059704</v>
      </c>
    </row>
    <row r="153" spans="1:7" x14ac:dyDescent="0.35">
      <c r="A153" s="1">
        <v>34851</v>
      </c>
      <c r="B153">
        <v>5858.53</v>
      </c>
      <c r="C153">
        <f t="shared" si="10"/>
        <v>107.21835410862801</v>
      </c>
      <c r="D153">
        <f t="shared" si="11"/>
        <v>0.38598607479106084</v>
      </c>
      <c r="E153">
        <f t="shared" si="8"/>
        <v>38.598607479106079</v>
      </c>
      <c r="F153">
        <v>685</v>
      </c>
      <c r="G153">
        <f t="shared" si="9"/>
        <v>646.40139252089398</v>
      </c>
    </row>
    <row r="154" spans="1:7" x14ac:dyDescent="0.35">
      <c r="A154" s="1">
        <v>34852</v>
      </c>
      <c r="B154">
        <v>16134.1</v>
      </c>
      <c r="C154">
        <f t="shared" si="10"/>
        <v>295.27401020802415</v>
      </c>
      <c r="D154">
        <f t="shared" si="11"/>
        <v>1.062986436748887</v>
      </c>
      <c r="E154">
        <f t="shared" si="8"/>
        <v>106.29864367488869</v>
      </c>
      <c r="F154">
        <v>685</v>
      </c>
      <c r="G154">
        <f t="shared" si="9"/>
        <v>578.70135632511131</v>
      </c>
    </row>
    <row r="155" spans="1:7" x14ac:dyDescent="0.35">
      <c r="A155" s="1">
        <v>34853</v>
      </c>
      <c r="B155">
        <v>4263.4399999999996</v>
      </c>
      <c r="C155">
        <f t="shared" si="10"/>
        <v>78.026231775016768</v>
      </c>
      <c r="D155">
        <f t="shared" si="11"/>
        <v>0.28089443439006034</v>
      </c>
      <c r="E155">
        <f t="shared" si="8"/>
        <v>28.089443439006036</v>
      </c>
      <c r="F155">
        <v>685</v>
      </c>
      <c r="G155">
        <f t="shared" si="9"/>
        <v>656.910556560994</v>
      </c>
    </row>
    <row r="156" spans="1:7" x14ac:dyDescent="0.35">
      <c r="A156" s="1">
        <v>34854</v>
      </c>
      <c r="B156">
        <v>16696.5</v>
      </c>
      <c r="C156">
        <f t="shared" si="10"/>
        <v>305.56662667507169</v>
      </c>
      <c r="D156">
        <f t="shared" si="11"/>
        <v>1.1000398560302582</v>
      </c>
      <c r="E156">
        <f t="shared" si="8"/>
        <v>110.00398560302581</v>
      </c>
      <c r="F156">
        <v>685</v>
      </c>
      <c r="G156">
        <f t="shared" si="9"/>
        <v>574.99601439697415</v>
      </c>
    </row>
    <row r="157" spans="1:7" x14ac:dyDescent="0.35">
      <c r="A157" s="1">
        <v>34855</v>
      </c>
      <c r="B157">
        <v>13731.6</v>
      </c>
      <c r="C157">
        <f t="shared" si="10"/>
        <v>251.30528499095107</v>
      </c>
      <c r="D157">
        <f t="shared" si="11"/>
        <v>0.9046990259674238</v>
      </c>
      <c r="E157">
        <f t="shared" si="8"/>
        <v>90.469902596742386</v>
      </c>
      <c r="F157">
        <v>685</v>
      </c>
      <c r="G157">
        <f t="shared" si="9"/>
        <v>594.53009740325763</v>
      </c>
    </row>
    <row r="158" spans="1:7" x14ac:dyDescent="0.35">
      <c r="A158" s="1">
        <v>34856</v>
      </c>
      <c r="B158">
        <v>5546.71</v>
      </c>
      <c r="C158">
        <f t="shared" si="10"/>
        <v>101.51166195579233</v>
      </c>
      <c r="D158">
        <f t="shared" si="11"/>
        <v>0.3654419830408524</v>
      </c>
      <c r="E158">
        <f t="shared" si="8"/>
        <v>36.544198304085242</v>
      </c>
      <c r="F158">
        <v>685</v>
      </c>
      <c r="G158">
        <f t="shared" si="9"/>
        <v>648.45580169591472</v>
      </c>
    </row>
    <row r="159" spans="1:7" x14ac:dyDescent="0.35">
      <c r="A159" s="1">
        <v>34857</v>
      </c>
      <c r="B159">
        <v>10118.299999999999</v>
      </c>
      <c r="C159">
        <f t="shared" si="10"/>
        <v>185.17742033877624</v>
      </c>
      <c r="D159">
        <f t="shared" si="11"/>
        <v>0.66663871321959445</v>
      </c>
      <c r="E159">
        <f t="shared" si="8"/>
        <v>66.663871321959448</v>
      </c>
      <c r="F159">
        <v>685</v>
      </c>
      <c r="G159">
        <f t="shared" si="9"/>
        <v>618.3361286780405</v>
      </c>
    </row>
    <row r="160" spans="1:7" x14ac:dyDescent="0.35">
      <c r="A160" s="1">
        <v>34858</v>
      </c>
      <c r="B160">
        <v>19487.599999999999</v>
      </c>
      <c r="C160">
        <f t="shared" si="10"/>
        <v>356.64721312808837</v>
      </c>
      <c r="D160">
        <f t="shared" si="11"/>
        <v>1.2839299672611182</v>
      </c>
      <c r="E160">
        <f t="shared" si="8"/>
        <v>128.39299672611182</v>
      </c>
      <c r="F160">
        <v>685</v>
      </c>
      <c r="G160">
        <f t="shared" si="9"/>
        <v>556.60700327388815</v>
      </c>
    </row>
    <row r="161" spans="1:7" x14ac:dyDescent="0.35">
      <c r="A161" s="1">
        <v>34859</v>
      </c>
      <c r="B161">
        <v>19777</v>
      </c>
      <c r="C161">
        <f t="shared" si="10"/>
        <v>361.94359151635933</v>
      </c>
      <c r="D161">
        <f t="shared" si="11"/>
        <v>1.3029969294588937</v>
      </c>
      <c r="E161">
        <f t="shared" si="8"/>
        <v>130.29969294588935</v>
      </c>
      <c r="F161">
        <v>685</v>
      </c>
      <c r="G161">
        <f t="shared" si="9"/>
        <v>554.70030705411068</v>
      </c>
    </row>
    <row r="162" spans="1:7" x14ac:dyDescent="0.35">
      <c r="A162" s="1">
        <v>34860</v>
      </c>
      <c r="B162">
        <v>16852.2</v>
      </c>
      <c r="C162">
        <f t="shared" si="10"/>
        <v>308.41612949142893</v>
      </c>
      <c r="D162">
        <f t="shared" si="11"/>
        <v>1.1102980661691442</v>
      </c>
      <c r="E162">
        <f t="shared" si="8"/>
        <v>111.02980661691441</v>
      </c>
      <c r="F162">
        <v>685</v>
      </c>
      <c r="G162">
        <f t="shared" si="9"/>
        <v>573.97019338308564</v>
      </c>
    </row>
    <row r="163" spans="1:7" x14ac:dyDescent="0.35">
      <c r="A163" s="1">
        <v>34861</v>
      </c>
      <c r="B163">
        <v>8810.7999999999993</v>
      </c>
      <c r="C163">
        <f t="shared" si="10"/>
        <v>161.24855115196129</v>
      </c>
      <c r="D163">
        <f t="shared" si="11"/>
        <v>0.58049478414706057</v>
      </c>
      <c r="E163">
        <f t="shared" si="8"/>
        <v>58.049478414706059</v>
      </c>
      <c r="F163">
        <v>685</v>
      </c>
      <c r="G163">
        <f t="shared" si="9"/>
        <v>626.95052158529393</v>
      </c>
    </row>
    <row r="164" spans="1:7" x14ac:dyDescent="0.35">
      <c r="A164" s="1">
        <v>34862</v>
      </c>
      <c r="B164">
        <v>17977.099999999999</v>
      </c>
      <c r="C164">
        <f t="shared" si="10"/>
        <v>329.00319254936244</v>
      </c>
      <c r="D164">
        <f t="shared" si="11"/>
        <v>1.1844114931777048</v>
      </c>
      <c r="E164">
        <f t="shared" si="8"/>
        <v>118.44114931777048</v>
      </c>
      <c r="F164">
        <v>685</v>
      </c>
      <c r="G164">
        <f t="shared" si="9"/>
        <v>566.55885068222949</v>
      </c>
    </row>
    <row r="165" spans="1:7" x14ac:dyDescent="0.35">
      <c r="A165" s="1">
        <v>34863</v>
      </c>
      <c r="B165">
        <v>21019.5</v>
      </c>
      <c r="C165">
        <f t="shared" si="10"/>
        <v>384.68288020822746</v>
      </c>
      <c r="D165">
        <f t="shared" si="11"/>
        <v>1.384858368749619</v>
      </c>
      <c r="E165">
        <f t="shared" si="8"/>
        <v>138.4858368749619</v>
      </c>
      <c r="F165">
        <v>685</v>
      </c>
      <c r="G165">
        <f t="shared" si="9"/>
        <v>546.51416312503807</v>
      </c>
    </row>
    <row r="166" spans="1:7" x14ac:dyDescent="0.35">
      <c r="A166" s="1">
        <v>34864</v>
      </c>
      <c r="B166">
        <v>22159.200000000001</v>
      </c>
      <c r="C166">
        <f t="shared" si="10"/>
        <v>405.5408015942412</v>
      </c>
      <c r="D166">
        <f t="shared" si="11"/>
        <v>1.4599468857392683</v>
      </c>
      <c r="E166">
        <f t="shared" si="8"/>
        <v>145.99468857392682</v>
      </c>
      <c r="F166">
        <v>685</v>
      </c>
      <c r="G166">
        <f t="shared" si="9"/>
        <v>539.00531142607315</v>
      </c>
    </row>
    <row r="167" spans="1:7" x14ac:dyDescent="0.35">
      <c r="A167" s="1">
        <v>34865</v>
      </c>
      <c r="B167">
        <v>18394.2</v>
      </c>
      <c r="C167">
        <f t="shared" si="10"/>
        <v>336.63663907924439</v>
      </c>
      <c r="D167">
        <f t="shared" si="11"/>
        <v>1.21189190068528</v>
      </c>
      <c r="E167">
        <f t="shared" si="8"/>
        <v>121.18919006852799</v>
      </c>
      <c r="F167">
        <v>685</v>
      </c>
      <c r="G167">
        <f t="shared" si="9"/>
        <v>563.81080993147202</v>
      </c>
    </row>
    <row r="168" spans="1:7" x14ac:dyDescent="0.35">
      <c r="A168" s="1">
        <v>34866</v>
      </c>
      <c r="B168">
        <v>9172.33</v>
      </c>
      <c r="C168">
        <f t="shared" si="10"/>
        <v>167.86499786485552</v>
      </c>
      <c r="D168">
        <f t="shared" si="11"/>
        <v>0.60431399231347993</v>
      </c>
      <c r="E168">
        <f t="shared" si="8"/>
        <v>60.431399231347989</v>
      </c>
      <c r="F168">
        <v>685</v>
      </c>
      <c r="G168">
        <f t="shared" si="9"/>
        <v>624.568600768652</v>
      </c>
    </row>
    <row r="169" spans="1:7" x14ac:dyDescent="0.35">
      <c r="A169" s="1">
        <v>34867</v>
      </c>
      <c r="B169">
        <v>11852.6</v>
      </c>
      <c r="C169">
        <f t="shared" si="10"/>
        <v>216.91725806779596</v>
      </c>
      <c r="D169">
        <f t="shared" si="11"/>
        <v>0.78090212904406553</v>
      </c>
      <c r="E169">
        <f t="shared" si="8"/>
        <v>78.090212904406542</v>
      </c>
      <c r="F169">
        <v>685</v>
      </c>
      <c r="G169">
        <f t="shared" si="9"/>
        <v>606.9097870955934</v>
      </c>
    </row>
    <row r="170" spans="1:7" x14ac:dyDescent="0.35">
      <c r="A170" s="1">
        <v>34868</v>
      </c>
      <c r="B170">
        <v>5216.5600000000004</v>
      </c>
      <c r="C170">
        <f t="shared" si="10"/>
        <v>95.469508103381671</v>
      </c>
      <c r="D170">
        <f t="shared" si="11"/>
        <v>0.34369022917217401</v>
      </c>
      <c r="E170">
        <f t="shared" si="8"/>
        <v>34.3690229172174</v>
      </c>
      <c r="F170">
        <v>685</v>
      </c>
      <c r="G170">
        <f t="shared" si="9"/>
        <v>650.63097708278258</v>
      </c>
    </row>
    <row r="171" spans="1:7" x14ac:dyDescent="0.35">
      <c r="A171" s="1">
        <v>34869</v>
      </c>
      <c r="B171">
        <v>8736.56</v>
      </c>
      <c r="C171">
        <f t="shared" si="10"/>
        <v>159.88986721434816</v>
      </c>
      <c r="D171">
        <f t="shared" si="11"/>
        <v>0.57560352197165332</v>
      </c>
      <c r="E171">
        <f t="shared" si="8"/>
        <v>57.560352197165336</v>
      </c>
      <c r="F171">
        <v>685</v>
      </c>
      <c r="G171">
        <f t="shared" si="9"/>
        <v>627.43964780283466</v>
      </c>
    </row>
    <row r="172" spans="1:7" x14ac:dyDescent="0.35">
      <c r="A172" s="1">
        <v>34870</v>
      </c>
      <c r="B172">
        <v>7661.89</v>
      </c>
      <c r="C172">
        <f t="shared" si="10"/>
        <v>140.22207536043274</v>
      </c>
      <c r="D172">
        <f t="shared" si="11"/>
        <v>0.50479947129755798</v>
      </c>
      <c r="E172">
        <f t="shared" si="8"/>
        <v>50.479947129755793</v>
      </c>
      <c r="F172">
        <v>685</v>
      </c>
      <c r="G172">
        <f t="shared" si="9"/>
        <v>634.52005287024417</v>
      </c>
    </row>
    <row r="173" spans="1:7" x14ac:dyDescent="0.35">
      <c r="A173" s="1">
        <v>34871</v>
      </c>
      <c r="B173">
        <v>18480.900000000001</v>
      </c>
      <c r="C173">
        <f t="shared" si="10"/>
        <v>338.22335644711967</v>
      </c>
      <c r="D173">
        <f t="shared" si="11"/>
        <v>1.2176040832096309</v>
      </c>
      <c r="E173">
        <f t="shared" si="8"/>
        <v>121.76040832096308</v>
      </c>
      <c r="F173">
        <v>685</v>
      </c>
      <c r="G173">
        <f t="shared" si="9"/>
        <v>563.23959167903695</v>
      </c>
    </row>
    <row r="174" spans="1:7" x14ac:dyDescent="0.35">
      <c r="A174" s="1">
        <v>34872</v>
      </c>
      <c r="B174">
        <v>13011.9</v>
      </c>
      <c r="C174">
        <f t="shared" si="10"/>
        <v>238.13388372613213</v>
      </c>
      <c r="D174">
        <f t="shared" si="11"/>
        <v>0.85728198141407574</v>
      </c>
      <c r="E174">
        <f t="shared" si="8"/>
        <v>85.728198141407574</v>
      </c>
      <c r="F174">
        <v>685</v>
      </c>
      <c r="G174">
        <f t="shared" si="9"/>
        <v>599.27180185859243</v>
      </c>
    </row>
    <row r="175" spans="1:7" x14ac:dyDescent="0.35">
      <c r="A175" s="1">
        <v>34873</v>
      </c>
      <c r="B175">
        <v>18110.5</v>
      </c>
      <c r="C175">
        <f t="shared" si="10"/>
        <v>331.44457774976109</v>
      </c>
      <c r="D175">
        <f t="shared" si="11"/>
        <v>1.1932004798991398</v>
      </c>
      <c r="E175">
        <f t="shared" si="8"/>
        <v>119.32004798991399</v>
      </c>
      <c r="F175">
        <v>685</v>
      </c>
      <c r="G175">
        <f t="shared" si="9"/>
        <v>565.67995201008603</v>
      </c>
    </row>
    <row r="176" spans="1:7" x14ac:dyDescent="0.35">
      <c r="A176" s="1">
        <v>34874</v>
      </c>
      <c r="B176">
        <v>15579.2</v>
      </c>
      <c r="C176">
        <f t="shared" si="10"/>
        <v>285.11865302885496</v>
      </c>
      <c r="D176">
        <f t="shared" si="11"/>
        <v>1.0264271509038778</v>
      </c>
      <c r="E176">
        <f t="shared" si="8"/>
        <v>102.6427150903878</v>
      </c>
      <c r="F176">
        <v>685</v>
      </c>
      <c r="G176">
        <f t="shared" si="9"/>
        <v>582.35728490961219</v>
      </c>
    </row>
    <row r="177" spans="1:7" x14ac:dyDescent="0.35">
      <c r="A177" s="1">
        <v>34875</v>
      </c>
      <c r="B177">
        <v>10515</v>
      </c>
      <c r="C177">
        <f t="shared" si="10"/>
        <v>192.43752160562866</v>
      </c>
      <c r="D177">
        <f t="shared" si="11"/>
        <v>0.69277507778026315</v>
      </c>
      <c r="E177">
        <f t="shared" si="8"/>
        <v>69.277507778026319</v>
      </c>
      <c r="F177">
        <v>685</v>
      </c>
      <c r="G177">
        <f t="shared" si="9"/>
        <v>615.72249222197365</v>
      </c>
    </row>
    <row r="178" spans="1:7" x14ac:dyDescent="0.35">
      <c r="A178" s="1">
        <v>34876</v>
      </c>
      <c r="B178">
        <v>14732.4</v>
      </c>
      <c r="C178">
        <f t="shared" si="10"/>
        <v>269.6211643654554</v>
      </c>
      <c r="D178">
        <f t="shared" si="11"/>
        <v>0.97063619171563942</v>
      </c>
      <c r="E178">
        <f t="shared" si="8"/>
        <v>97.063619171563943</v>
      </c>
      <c r="F178">
        <v>685</v>
      </c>
      <c r="G178">
        <f t="shared" si="9"/>
        <v>587.93638082843609</v>
      </c>
    </row>
    <row r="179" spans="1:7" x14ac:dyDescent="0.35">
      <c r="A179" s="1">
        <v>34877</v>
      </c>
      <c r="B179">
        <v>3783.48</v>
      </c>
      <c r="C179">
        <f t="shared" si="10"/>
        <v>69.242369400329423</v>
      </c>
      <c r="D179">
        <f t="shared" si="11"/>
        <v>0.24927252984118592</v>
      </c>
      <c r="E179">
        <f t="shared" si="8"/>
        <v>24.927252984118592</v>
      </c>
      <c r="F179">
        <v>685</v>
      </c>
      <c r="G179">
        <f t="shared" si="9"/>
        <v>660.07274701588142</v>
      </c>
    </row>
    <row r="180" spans="1:7" x14ac:dyDescent="0.35">
      <c r="A180" s="1">
        <v>34878</v>
      </c>
      <c r="B180">
        <v>21128.2</v>
      </c>
      <c r="C180">
        <f t="shared" si="10"/>
        <v>386.67222482054621</v>
      </c>
      <c r="D180">
        <f t="shared" si="11"/>
        <v>1.3920200093539665</v>
      </c>
      <c r="E180">
        <f t="shared" si="8"/>
        <v>139.20200093539665</v>
      </c>
      <c r="F180">
        <v>685</v>
      </c>
      <c r="G180">
        <f t="shared" si="9"/>
        <v>545.79799906460335</v>
      </c>
    </row>
    <row r="181" spans="1:7" x14ac:dyDescent="0.35">
      <c r="A181" s="1">
        <v>34879</v>
      </c>
      <c r="B181">
        <v>6755.28</v>
      </c>
      <c r="C181">
        <f t="shared" si="10"/>
        <v>123.62998962929825</v>
      </c>
      <c r="D181">
        <f t="shared" si="11"/>
        <v>0.44506796266547377</v>
      </c>
      <c r="E181">
        <f t="shared" si="8"/>
        <v>44.506796266547376</v>
      </c>
      <c r="F181">
        <v>685</v>
      </c>
      <c r="G181">
        <f t="shared" si="9"/>
        <v>640.49320373345267</v>
      </c>
    </row>
    <row r="182" spans="1:7" x14ac:dyDescent="0.35">
      <c r="A182" s="1">
        <v>34880</v>
      </c>
      <c r="B182">
        <v>3536</v>
      </c>
      <c r="C182">
        <f t="shared" si="10"/>
        <v>64.713178925107272</v>
      </c>
      <c r="D182">
        <f t="shared" si="11"/>
        <v>0.23296744413038617</v>
      </c>
      <c r="E182">
        <f t="shared" si="8"/>
        <v>23.296744413038617</v>
      </c>
      <c r="F182">
        <v>685</v>
      </c>
      <c r="G182">
        <f t="shared" si="9"/>
        <v>661.7032555869614</v>
      </c>
    </row>
    <row r="183" spans="1:7" x14ac:dyDescent="0.35">
      <c r="A183" s="1">
        <v>34881</v>
      </c>
      <c r="B183">
        <v>11490.3</v>
      </c>
      <c r="C183">
        <f t="shared" si="10"/>
        <v>210.28671940134615</v>
      </c>
      <c r="D183">
        <f t="shared" si="11"/>
        <v>0.7570321898448461</v>
      </c>
      <c r="E183">
        <f t="shared" si="8"/>
        <v>75.703218984484607</v>
      </c>
      <c r="F183">
        <v>685</v>
      </c>
      <c r="G183">
        <f t="shared" si="9"/>
        <v>609.29678101551542</v>
      </c>
    </row>
    <row r="184" spans="1:7" x14ac:dyDescent="0.35">
      <c r="A184" s="1">
        <v>34882</v>
      </c>
      <c r="B184">
        <v>5271.34</v>
      </c>
      <c r="C184">
        <f t="shared" si="10"/>
        <v>96.472049942046084</v>
      </c>
      <c r="D184">
        <f t="shared" si="11"/>
        <v>0.34729937979136594</v>
      </c>
      <c r="E184">
        <f t="shared" si="8"/>
        <v>34.729937979136594</v>
      </c>
      <c r="F184">
        <v>685</v>
      </c>
      <c r="G184">
        <f t="shared" si="9"/>
        <v>650.27006202086341</v>
      </c>
    </row>
    <row r="185" spans="1:7" x14ac:dyDescent="0.35">
      <c r="A185" s="1">
        <v>34883</v>
      </c>
      <c r="B185">
        <v>20397.2</v>
      </c>
      <c r="C185">
        <f t="shared" si="10"/>
        <v>373.29401956199041</v>
      </c>
      <c r="D185">
        <f t="shared" si="11"/>
        <v>1.3438584704231655</v>
      </c>
      <c r="E185">
        <f t="shared" si="8"/>
        <v>134.38584704231656</v>
      </c>
      <c r="F185">
        <v>685</v>
      </c>
      <c r="G185">
        <f t="shared" si="9"/>
        <v>550.61415295768347</v>
      </c>
    </row>
    <row r="186" spans="1:7" x14ac:dyDescent="0.35">
      <c r="A186" s="1">
        <v>34884</v>
      </c>
      <c r="B186">
        <v>3287.31</v>
      </c>
      <c r="C186">
        <f t="shared" si="10"/>
        <v>60.161843951440716</v>
      </c>
      <c r="D186">
        <f t="shared" si="11"/>
        <v>0.21658263822518656</v>
      </c>
      <c r="E186">
        <f t="shared" si="8"/>
        <v>21.658263822518656</v>
      </c>
      <c r="F186">
        <v>685</v>
      </c>
      <c r="G186">
        <f t="shared" si="9"/>
        <v>663.34173617748138</v>
      </c>
    </row>
    <row r="187" spans="1:7" x14ac:dyDescent="0.35">
      <c r="A187" s="1">
        <v>34885</v>
      </c>
      <c r="B187">
        <v>14083.1</v>
      </c>
      <c r="C187">
        <f t="shared" si="10"/>
        <v>257.73817028285583</v>
      </c>
      <c r="D187">
        <f t="shared" si="11"/>
        <v>0.92785741301828106</v>
      </c>
      <c r="E187">
        <f t="shared" si="8"/>
        <v>92.785741301828111</v>
      </c>
      <c r="F187">
        <v>685</v>
      </c>
      <c r="G187">
        <f t="shared" si="9"/>
        <v>592.21425869817188</v>
      </c>
    </row>
    <row r="188" spans="1:7" x14ac:dyDescent="0.35">
      <c r="A188" s="1">
        <v>34886</v>
      </c>
      <c r="B188">
        <v>17340.5</v>
      </c>
      <c r="C188">
        <f t="shared" si="10"/>
        <v>317.35262419423714</v>
      </c>
      <c r="D188">
        <f t="shared" si="11"/>
        <v>1.1424694470992538</v>
      </c>
      <c r="E188">
        <f t="shared" si="8"/>
        <v>114.24694470992537</v>
      </c>
      <c r="F188">
        <v>685</v>
      </c>
      <c r="G188">
        <f t="shared" si="9"/>
        <v>570.7530552900746</v>
      </c>
    </row>
    <row r="189" spans="1:7" x14ac:dyDescent="0.35">
      <c r="A189" s="1">
        <v>34887</v>
      </c>
      <c r="B189">
        <v>18967.5</v>
      </c>
      <c r="C189">
        <f t="shared" si="10"/>
        <v>347.1287390446754</v>
      </c>
      <c r="D189">
        <f t="shared" si="11"/>
        <v>1.2496634605608314</v>
      </c>
      <c r="E189">
        <f t="shared" si="8"/>
        <v>124.96634605608315</v>
      </c>
      <c r="F189">
        <v>685</v>
      </c>
      <c r="G189">
        <f t="shared" si="9"/>
        <v>560.03365394391687</v>
      </c>
    </row>
    <row r="190" spans="1:7" x14ac:dyDescent="0.35">
      <c r="A190" s="1">
        <v>34888</v>
      </c>
      <c r="B190">
        <v>8253.31</v>
      </c>
      <c r="C190">
        <f t="shared" si="10"/>
        <v>151.04579376537814</v>
      </c>
      <c r="D190">
        <f t="shared" si="11"/>
        <v>0.5437648575553613</v>
      </c>
      <c r="E190">
        <f t="shared" si="8"/>
        <v>54.376485755536137</v>
      </c>
      <c r="F190">
        <v>685</v>
      </c>
      <c r="G190">
        <f t="shared" si="9"/>
        <v>630.62351424446388</v>
      </c>
    </row>
    <row r="191" spans="1:7" x14ac:dyDescent="0.35">
      <c r="A191" s="1">
        <v>34889</v>
      </c>
      <c r="B191">
        <v>10060.9</v>
      </c>
      <c r="C191">
        <f t="shared" si="10"/>
        <v>184.12692925554626</v>
      </c>
      <c r="D191">
        <f t="shared" si="11"/>
        <v>0.66285694531996653</v>
      </c>
      <c r="E191">
        <f t="shared" si="8"/>
        <v>66.285694531996654</v>
      </c>
      <c r="F191">
        <v>685</v>
      </c>
      <c r="G191">
        <f t="shared" si="9"/>
        <v>618.71430546800332</v>
      </c>
    </row>
    <row r="192" spans="1:7" x14ac:dyDescent="0.35">
      <c r="A192" s="1">
        <v>34890</v>
      </c>
      <c r="B192">
        <v>22064.6</v>
      </c>
      <c r="C192">
        <f t="shared" si="10"/>
        <v>403.80950444313396</v>
      </c>
      <c r="D192">
        <f t="shared" si="11"/>
        <v>1.4537142159952823</v>
      </c>
      <c r="E192">
        <f t="shared" si="8"/>
        <v>145.37142159952822</v>
      </c>
      <c r="F192">
        <v>685</v>
      </c>
      <c r="G192">
        <f t="shared" si="9"/>
        <v>539.62857840047172</v>
      </c>
    </row>
    <row r="193" spans="1:7" x14ac:dyDescent="0.35">
      <c r="A193" s="1">
        <v>34891</v>
      </c>
      <c r="B193">
        <v>11791.2</v>
      </c>
      <c r="C193">
        <f t="shared" si="10"/>
        <v>215.79356203103077</v>
      </c>
      <c r="D193">
        <f t="shared" si="11"/>
        <v>0.77685682331171069</v>
      </c>
      <c r="E193">
        <f t="shared" si="8"/>
        <v>77.68568233117108</v>
      </c>
      <c r="F193">
        <v>685</v>
      </c>
      <c r="G193">
        <f t="shared" si="9"/>
        <v>607.31431766882895</v>
      </c>
    </row>
    <row r="194" spans="1:7" x14ac:dyDescent="0.35">
      <c r="A194" s="1">
        <v>34892</v>
      </c>
      <c r="B194">
        <v>2803.1</v>
      </c>
      <c r="C194">
        <f t="shared" si="10"/>
        <v>51.300201313622225</v>
      </c>
      <c r="D194">
        <f t="shared" si="11"/>
        <v>0.18468072472904001</v>
      </c>
      <c r="E194">
        <f t="shared" ref="E194:E257" si="12">CONVERT(C194,"Wh","J")/(10^4)</f>
        <v>18.468072472904002</v>
      </c>
      <c r="F194">
        <v>685</v>
      </c>
      <c r="G194">
        <f t="shared" ref="G194:G257" si="13">685-E194</f>
        <v>666.53192752709595</v>
      </c>
    </row>
    <row r="195" spans="1:7" x14ac:dyDescent="0.35">
      <c r="A195" s="1">
        <v>34893</v>
      </c>
      <c r="B195">
        <v>8680.93</v>
      </c>
      <c r="C195">
        <f t="shared" ref="C195:C258" si="14">B195/$L$2*24*0.75</f>
        <v>158.87176932305752</v>
      </c>
      <c r="D195">
        <f t="shared" ref="D195:D258" si="15">CONVERT(C195,"Wh","J")/(10^6)</f>
        <v>0.57193836956300703</v>
      </c>
      <c r="E195">
        <f t="shared" si="12"/>
        <v>57.1938369563007</v>
      </c>
      <c r="F195">
        <v>685</v>
      </c>
      <c r="G195">
        <f t="shared" si="13"/>
        <v>627.80616304369926</v>
      </c>
    </row>
    <row r="196" spans="1:7" x14ac:dyDescent="0.35">
      <c r="A196" s="1">
        <v>34894</v>
      </c>
      <c r="B196">
        <v>14334.2</v>
      </c>
      <c r="C196">
        <f t="shared" si="14"/>
        <v>262.33361124102731</v>
      </c>
      <c r="D196">
        <f t="shared" si="15"/>
        <v>0.94440100046769826</v>
      </c>
      <c r="E196">
        <f t="shared" si="12"/>
        <v>94.440100046769814</v>
      </c>
      <c r="F196">
        <v>685</v>
      </c>
      <c r="G196">
        <f t="shared" si="13"/>
        <v>590.55989995323023</v>
      </c>
    </row>
    <row r="197" spans="1:7" x14ac:dyDescent="0.35">
      <c r="A197" s="1">
        <v>34895</v>
      </c>
      <c r="B197">
        <v>12218.7</v>
      </c>
      <c r="C197">
        <f t="shared" si="14"/>
        <v>223.61734144010416</v>
      </c>
      <c r="D197">
        <f t="shared" si="15"/>
        <v>0.80502242918437494</v>
      </c>
      <c r="E197">
        <f t="shared" si="12"/>
        <v>80.502242918437503</v>
      </c>
      <c r="F197">
        <v>685</v>
      </c>
      <c r="G197">
        <f t="shared" si="13"/>
        <v>604.49775708156244</v>
      </c>
    </row>
    <row r="198" spans="1:7" x14ac:dyDescent="0.35">
      <c r="A198" s="1">
        <v>34896</v>
      </c>
      <c r="B198">
        <v>13723.8</v>
      </c>
      <c r="C198">
        <f t="shared" si="14"/>
        <v>251.16253533155745</v>
      </c>
      <c r="D198">
        <f t="shared" si="15"/>
        <v>0.90418512719360677</v>
      </c>
      <c r="E198">
        <f t="shared" si="12"/>
        <v>90.418512719360677</v>
      </c>
      <c r="F198">
        <v>685</v>
      </c>
      <c r="G198">
        <f t="shared" si="13"/>
        <v>594.58148728063929</v>
      </c>
    </row>
    <row r="199" spans="1:7" x14ac:dyDescent="0.35">
      <c r="A199" s="1">
        <v>34897</v>
      </c>
      <c r="B199">
        <v>12537.3</v>
      </c>
      <c r="C199">
        <f t="shared" si="14"/>
        <v>229.44811598918193</v>
      </c>
      <c r="D199">
        <f t="shared" si="15"/>
        <v>0.82601321756105495</v>
      </c>
      <c r="E199">
        <f t="shared" si="12"/>
        <v>82.601321756105492</v>
      </c>
      <c r="F199">
        <v>685</v>
      </c>
      <c r="G199">
        <f t="shared" si="13"/>
        <v>602.39867824389455</v>
      </c>
    </row>
    <row r="200" spans="1:7" x14ac:dyDescent="0.35">
      <c r="A200" s="1">
        <v>34898</v>
      </c>
      <c r="B200">
        <v>15761.7</v>
      </c>
      <c r="C200">
        <f t="shared" si="14"/>
        <v>288.45862903389798</v>
      </c>
      <c r="D200">
        <f t="shared" si="15"/>
        <v>1.0384510645220328</v>
      </c>
      <c r="E200">
        <f t="shared" si="12"/>
        <v>103.84510645220328</v>
      </c>
      <c r="F200">
        <v>685</v>
      </c>
      <c r="G200">
        <f t="shared" si="13"/>
        <v>581.15489354779675</v>
      </c>
    </row>
    <row r="201" spans="1:7" x14ac:dyDescent="0.35">
      <c r="A201" s="1">
        <v>34899</v>
      </c>
      <c r="B201">
        <v>18403.3</v>
      </c>
      <c r="C201">
        <f t="shared" si="14"/>
        <v>336.8031803485369</v>
      </c>
      <c r="D201">
        <f t="shared" si="15"/>
        <v>1.2124914492547327</v>
      </c>
      <c r="E201">
        <f t="shared" si="12"/>
        <v>121.24914492547327</v>
      </c>
      <c r="F201">
        <v>685</v>
      </c>
      <c r="G201">
        <f t="shared" si="13"/>
        <v>563.75085507452673</v>
      </c>
    </row>
    <row r="202" spans="1:7" x14ac:dyDescent="0.35">
      <c r="A202" s="1">
        <v>34900</v>
      </c>
      <c r="B202">
        <v>18282.400000000001</v>
      </c>
      <c r="C202">
        <f t="shared" si="14"/>
        <v>334.59056062793582</v>
      </c>
      <c r="D202">
        <f t="shared" si="15"/>
        <v>1.2045260182605688</v>
      </c>
      <c r="E202">
        <f t="shared" si="12"/>
        <v>120.45260182605688</v>
      </c>
      <c r="F202">
        <v>685</v>
      </c>
      <c r="G202">
        <f t="shared" si="13"/>
        <v>564.54739817394307</v>
      </c>
    </row>
    <row r="203" spans="1:7" x14ac:dyDescent="0.35">
      <c r="A203" s="1">
        <v>34901</v>
      </c>
      <c r="B203">
        <v>9103.9500000000007</v>
      </c>
      <c r="C203">
        <f t="shared" si="14"/>
        <v>166.61355918417149</v>
      </c>
      <c r="D203">
        <f t="shared" si="15"/>
        <v>0.59980881306301737</v>
      </c>
      <c r="E203">
        <f t="shared" si="12"/>
        <v>59.980881306301733</v>
      </c>
      <c r="F203">
        <v>685</v>
      </c>
      <c r="G203">
        <f t="shared" si="13"/>
        <v>625.01911869369826</v>
      </c>
    </row>
    <row r="204" spans="1:7" x14ac:dyDescent="0.35">
      <c r="A204" s="1">
        <v>34902</v>
      </c>
      <c r="B204">
        <v>10944.5</v>
      </c>
      <c r="C204">
        <f t="shared" si="14"/>
        <v>200.29790349146961</v>
      </c>
      <c r="D204">
        <f t="shared" si="15"/>
        <v>0.72107245256929065</v>
      </c>
      <c r="E204">
        <f t="shared" si="12"/>
        <v>72.107245256929062</v>
      </c>
      <c r="F204">
        <v>685</v>
      </c>
      <c r="G204">
        <f t="shared" si="13"/>
        <v>612.8927547430709</v>
      </c>
    </row>
    <row r="205" spans="1:7" x14ac:dyDescent="0.35">
      <c r="A205" s="1">
        <v>34903</v>
      </c>
      <c r="B205">
        <v>11064.6</v>
      </c>
      <c r="C205">
        <f t="shared" si="14"/>
        <v>202.49588222136367</v>
      </c>
      <c r="D205">
        <f t="shared" si="15"/>
        <v>0.72898517599690915</v>
      </c>
      <c r="E205">
        <f t="shared" si="12"/>
        <v>72.898517599690919</v>
      </c>
      <c r="F205">
        <v>685</v>
      </c>
      <c r="G205">
        <f t="shared" si="13"/>
        <v>612.10148240030912</v>
      </c>
    </row>
    <row r="206" spans="1:7" x14ac:dyDescent="0.35">
      <c r="A206" s="1">
        <v>34904</v>
      </c>
      <c r="B206">
        <v>4045.21</v>
      </c>
      <c r="C206">
        <f t="shared" si="14"/>
        <v>74.032352522520682</v>
      </c>
      <c r="D206">
        <f t="shared" si="15"/>
        <v>0.26651646908107446</v>
      </c>
      <c r="E206">
        <f t="shared" si="12"/>
        <v>26.651646908107445</v>
      </c>
      <c r="F206">
        <v>685</v>
      </c>
      <c r="G206">
        <f t="shared" si="13"/>
        <v>658.34835309189259</v>
      </c>
    </row>
    <row r="207" spans="1:7" x14ac:dyDescent="0.35">
      <c r="A207" s="1">
        <v>34905</v>
      </c>
      <c r="B207">
        <v>9481.11</v>
      </c>
      <c r="C207">
        <f t="shared" si="14"/>
        <v>173.51605425300448</v>
      </c>
      <c r="D207">
        <f t="shared" si="15"/>
        <v>0.62465779531081611</v>
      </c>
      <c r="E207">
        <f t="shared" si="12"/>
        <v>62.465779531081616</v>
      </c>
      <c r="F207">
        <v>685</v>
      </c>
      <c r="G207">
        <f t="shared" si="13"/>
        <v>622.53422046891842</v>
      </c>
    </row>
    <row r="208" spans="1:7" x14ac:dyDescent="0.35">
      <c r="A208" s="1">
        <v>34906</v>
      </c>
      <c r="B208">
        <v>15511.9</v>
      </c>
      <c r="C208">
        <f t="shared" si="14"/>
        <v>283.88697968562542</v>
      </c>
      <c r="D208">
        <f t="shared" si="15"/>
        <v>1.0219931268682516</v>
      </c>
      <c r="E208">
        <f t="shared" si="12"/>
        <v>102.19931268682517</v>
      </c>
      <c r="F208">
        <v>685</v>
      </c>
      <c r="G208">
        <f t="shared" si="13"/>
        <v>582.80068731317488</v>
      </c>
    </row>
    <row r="209" spans="1:7" x14ac:dyDescent="0.35">
      <c r="A209" s="1">
        <v>34907</v>
      </c>
      <c r="B209">
        <v>15268.5</v>
      </c>
      <c r="C209">
        <f t="shared" si="14"/>
        <v>279.43245826300915</v>
      </c>
      <c r="D209">
        <f t="shared" si="15"/>
        <v>1.005956849746833</v>
      </c>
      <c r="E209">
        <f t="shared" si="12"/>
        <v>100.59568497468329</v>
      </c>
      <c r="F209">
        <v>685</v>
      </c>
      <c r="G209">
        <f t="shared" si="13"/>
        <v>584.40431502531669</v>
      </c>
    </row>
    <row r="210" spans="1:7" x14ac:dyDescent="0.35">
      <c r="A210" s="1">
        <v>34908</v>
      </c>
      <c r="B210">
        <v>16726.599999999999</v>
      </c>
      <c r="C210">
        <f t="shared" si="14"/>
        <v>306.11749395042398</v>
      </c>
      <c r="D210">
        <f t="shared" si="15"/>
        <v>1.1020229782215263</v>
      </c>
      <c r="E210">
        <f t="shared" si="12"/>
        <v>110.20229782215263</v>
      </c>
      <c r="F210">
        <v>685</v>
      </c>
      <c r="G210">
        <f t="shared" si="13"/>
        <v>574.79770217784733</v>
      </c>
    </row>
    <row r="211" spans="1:7" x14ac:dyDescent="0.35">
      <c r="A211" s="1">
        <v>34909</v>
      </c>
      <c r="B211">
        <v>10833.2</v>
      </c>
      <c r="C211">
        <f t="shared" si="14"/>
        <v>198.26097565935297</v>
      </c>
      <c r="D211">
        <f t="shared" si="15"/>
        <v>0.71373951237367073</v>
      </c>
      <c r="E211">
        <f t="shared" si="12"/>
        <v>71.373951237367066</v>
      </c>
      <c r="F211">
        <v>685</v>
      </c>
      <c r="G211">
        <f t="shared" si="13"/>
        <v>613.62604876263299</v>
      </c>
    </row>
    <row r="212" spans="1:7" x14ac:dyDescent="0.35">
      <c r="A212" s="1">
        <v>34910</v>
      </c>
      <c r="B212">
        <v>5765.24</v>
      </c>
      <c r="C212">
        <f t="shared" si="14"/>
        <v>105.51103157980359</v>
      </c>
      <c r="D212">
        <f t="shared" si="15"/>
        <v>0.37983971368729297</v>
      </c>
      <c r="E212">
        <f t="shared" si="12"/>
        <v>37.983971368729293</v>
      </c>
      <c r="F212">
        <v>685</v>
      </c>
      <c r="G212">
        <f t="shared" si="13"/>
        <v>647.01602863127073</v>
      </c>
    </row>
    <row r="213" spans="1:7" x14ac:dyDescent="0.35">
      <c r="A213" s="1">
        <v>34911</v>
      </c>
      <c r="B213">
        <v>16681.599999999999</v>
      </c>
      <c r="C213">
        <f t="shared" si="14"/>
        <v>305.29393822315308</v>
      </c>
      <c r="D213">
        <f t="shared" si="15"/>
        <v>1.0990581776033512</v>
      </c>
      <c r="E213">
        <f t="shared" si="12"/>
        <v>109.90581776033513</v>
      </c>
      <c r="F213">
        <v>685</v>
      </c>
      <c r="G213">
        <f t="shared" si="13"/>
        <v>575.09418223966486</v>
      </c>
    </row>
    <row r="214" spans="1:7" x14ac:dyDescent="0.35">
      <c r="A214" s="1">
        <v>34912</v>
      </c>
      <c r="B214">
        <v>9399.16</v>
      </c>
      <c r="C214">
        <f t="shared" si="14"/>
        <v>172.01626776745229</v>
      </c>
      <c r="D214">
        <f t="shared" si="15"/>
        <v>0.6192585639628283</v>
      </c>
      <c r="E214">
        <f t="shared" si="12"/>
        <v>61.925856396282825</v>
      </c>
      <c r="F214">
        <v>685</v>
      </c>
      <c r="G214">
        <f t="shared" si="13"/>
        <v>623.07414360371718</v>
      </c>
    </row>
    <row r="215" spans="1:7" x14ac:dyDescent="0.35">
      <c r="A215" s="1">
        <v>34913</v>
      </c>
      <c r="B215">
        <v>16495</v>
      </c>
      <c r="C215">
        <f t="shared" si="14"/>
        <v>301.87892714073655</v>
      </c>
      <c r="D215">
        <f t="shared" si="15"/>
        <v>1.0867641377066515</v>
      </c>
      <c r="E215">
        <f t="shared" si="12"/>
        <v>108.67641377066516</v>
      </c>
      <c r="F215">
        <v>685</v>
      </c>
      <c r="G215">
        <f t="shared" si="13"/>
        <v>576.32358622933486</v>
      </c>
    </row>
    <row r="216" spans="1:7" x14ac:dyDescent="0.35">
      <c r="A216" s="1">
        <v>34914</v>
      </c>
      <c r="B216">
        <v>2948.09</v>
      </c>
      <c r="C216">
        <f t="shared" si="14"/>
        <v>53.953697866889001</v>
      </c>
      <c r="D216">
        <f t="shared" si="15"/>
        <v>0.19423331232080041</v>
      </c>
      <c r="E216">
        <f t="shared" si="12"/>
        <v>19.423331232080042</v>
      </c>
      <c r="F216">
        <v>685</v>
      </c>
      <c r="G216">
        <f t="shared" si="13"/>
        <v>665.57666876791995</v>
      </c>
    </row>
    <row r="217" spans="1:7" x14ac:dyDescent="0.35">
      <c r="A217" s="1">
        <v>34915</v>
      </c>
      <c r="B217">
        <v>16404.5</v>
      </c>
      <c r="C217">
        <f t="shared" si="14"/>
        <v>300.22266506700282</v>
      </c>
      <c r="D217">
        <f t="shared" si="15"/>
        <v>1.0808015942412104</v>
      </c>
      <c r="E217">
        <f t="shared" si="12"/>
        <v>108.08015942412102</v>
      </c>
      <c r="F217">
        <v>685</v>
      </c>
      <c r="G217">
        <f t="shared" si="13"/>
        <v>576.91984057587899</v>
      </c>
    </row>
    <row r="218" spans="1:7" x14ac:dyDescent="0.35">
      <c r="A218" s="1">
        <v>34916</v>
      </c>
      <c r="B218">
        <v>18425.400000000001</v>
      </c>
      <c r="C218">
        <f t="shared" si="14"/>
        <v>337.20763771681891</v>
      </c>
      <c r="D218">
        <f t="shared" si="15"/>
        <v>1.2139474957805481</v>
      </c>
      <c r="E218">
        <f t="shared" si="12"/>
        <v>121.39474957805481</v>
      </c>
      <c r="F218">
        <v>685</v>
      </c>
      <c r="G218">
        <f t="shared" si="13"/>
        <v>563.60525042194513</v>
      </c>
    </row>
    <row r="219" spans="1:7" x14ac:dyDescent="0.35">
      <c r="A219" s="1">
        <v>34917</v>
      </c>
      <c r="B219">
        <v>13099.8</v>
      </c>
      <c r="C219">
        <f t="shared" si="14"/>
        <v>239.7425625800679</v>
      </c>
      <c r="D219">
        <f t="shared" si="15"/>
        <v>0.86307322528824448</v>
      </c>
      <c r="E219">
        <f t="shared" si="12"/>
        <v>86.307322528824443</v>
      </c>
      <c r="F219">
        <v>685</v>
      </c>
      <c r="G219">
        <f t="shared" si="13"/>
        <v>598.69267747117556</v>
      </c>
    </row>
    <row r="220" spans="1:7" x14ac:dyDescent="0.35">
      <c r="A220" s="1">
        <v>34918</v>
      </c>
      <c r="B220">
        <v>14439.4</v>
      </c>
      <c r="C220">
        <f t="shared" si="14"/>
        <v>264.25890151900279</v>
      </c>
      <c r="D220">
        <f t="shared" si="15"/>
        <v>0.95133204546840999</v>
      </c>
      <c r="E220">
        <f t="shared" si="12"/>
        <v>95.133204546841</v>
      </c>
      <c r="F220">
        <v>685</v>
      </c>
      <c r="G220">
        <f t="shared" si="13"/>
        <v>589.86679545315906</v>
      </c>
    </row>
    <row r="221" spans="1:7" x14ac:dyDescent="0.35">
      <c r="A221" s="1">
        <v>34919</v>
      </c>
      <c r="B221">
        <v>4532.49</v>
      </c>
      <c r="C221">
        <f t="shared" si="14"/>
        <v>82.95017996217743</v>
      </c>
      <c r="D221">
        <f t="shared" si="15"/>
        <v>0.29862064786383874</v>
      </c>
      <c r="E221">
        <f t="shared" si="12"/>
        <v>29.862064786383876</v>
      </c>
      <c r="F221">
        <v>685</v>
      </c>
      <c r="G221">
        <f t="shared" si="13"/>
        <v>655.13793521361617</v>
      </c>
    </row>
    <row r="222" spans="1:7" x14ac:dyDescent="0.35">
      <c r="A222" s="1">
        <v>34920</v>
      </c>
      <c r="B222">
        <v>5249.9</v>
      </c>
      <c r="C222">
        <f t="shared" si="14"/>
        <v>96.079671391097449</v>
      </c>
      <c r="D222">
        <f t="shared" si="15"/>
        <v>0.34588681700795088</v>
      </c>
      <c r="E222">
        <f t="shared" si="12"/>
        <v>34.588681700795085</v>
      </c>
      <c r="F222">
        <v>685</v>
      </c>
      <c r="G222">
        <f t="shared" si="13"/>
        <v>650.41131829920494</v>
      </c>
    </row>
    <row r="223" spans="1:7" x14ac:dyDescent="0.35">
      <c r="A223" s="1">
        <v>34921</v>
      </c>
      <c r="B223">
        <v>19188.400000000001</v>
      </c>
      <c r="C223">
        <f t="shared" si="14"/>
        <v>351.17148260365627</v>
      </c>
      <c r="D223">
        <f t="shared" si="15"/>
        <v>1.2642173373731624</v>
      </c>
      <c r="E223">
        <f t="shared" si="12"/>
        <v>126.42173373731625</v>
      </c>
      <c r="F223">
        <v>685</v>
      </c>
      <c r="G223">
        <f t="shared" si="13"/>
        <v>558.57826626268377</v>
      </c>
    </row>
    <row r="224" spans="1:7" x14ac:dyDescent="0.35">
      <c r="A224" s="1">
        <v>34922</v>
      </c>
      <c r="B224">
        <v>18210.900000000001</v>
      </c>
      <c r="C224">
        <f t="shared" si="14"/>
        <v>333.28202208349433</v>
      </c>
      <c r="D224">
        <f t="shared" si="15"/>
        <v>1.1998152795005794</v>
      </c>
      <c r="E224">
        <f t="shared" si="12"/>
        <v>119.98152795005795</v>
      </c>
      <c r="F224">
        <v>685</v>
      </c>
      <c r="G224">
        <f t="shared" si="13"/>
        <v>565.01847204994203</v>
      </c>
    </row>
    <row r="225" spans="1:7" x14ac:dyDescent="0.35">
      <c r="A225" s="1">
        <v>34923</v>
      </c>
      <c r="B225">
        <v>5769.34</v>
      </c>
      <c r="C225">
        <f t="shared" si="14"/>
        <v>105.58606665717713</v>
      </c>
      <c r="D225">
        <f t="shared" si="15"/>
        <v>0.38010983996583764</v>
      </c>
      <c r="E225">
        <f t="shared" si="12"/>
        <v>38.010983996583768</v>
      </c>
      <c r="F225">
        <v>685</v>
      </c>
      <c r="G225">
        <f t="shared" si="13"/>
        <v>646.98901600341628</v>
      </c>
    </row>
    <row r="226" spans="1:7" x14ac:dyDescent="0.35">
      <c r="A226" s="1">
        <v>34924</v>
      </c>
      <c r="B226">
        <v>14158.9</v>
      </c>
      <c r="C226">
        <f t="shared" si="14"/>
        <v>259.12540415234764</v>
      </c>
      <c r="D226">
        <f t="shared" si="15"/>
        <v>0.93285145494845156</v>
      </c>
      <c r="E226">
        <f t="shared" si="12"/>
        <v>93.285145494845153</v>
      </c>
      <c r="F226">
        <v>685</v>
      </c>
      <c r="G226">
        <f t="shared" si="13"/>
        <v>591.71485450515479</v>
      </c>
    </row>
    <row r="227" spans="1:7" x14ac:dyDescent="0.35">
      <c r="A227" s="1">
        <v>34925</v>
      </c>
      <c r="B227">
        <v>13571.5</v>
      </c>
      <c r="C227">
        <f t="shared" si="14"/>
        <v>248.37525672570513</v>
      </c>
      <c r="D227">
        <f t="shared" si="15"/>
        <v>0.8941509242125385</v>
      </c>
      <c r="E227">
        <f t="shared" si="12"/>
        <v>89.415092421253846</v>
      </c>
      <c r="F227">
        <v>685</v>
      </c>
      <c r="G227">
        <f t="shared" si="13"/>
        <v>595.5849075787462</v>
      </c>
    </row>
    <row r="228" spans="1:7" x14ac:dyDescent="0.35">
      <c r="A228" s="1">
        <v>34926</v>
      </c>
      <c r="B228">
        <v>16537.2</v>
      </c>
      <c r="C228">
        <f t="shared" si="14"/>
        <v>302.6512394005328</v>
      </c>
      <c r="D228">
        <f t="shared" si="15"/>
        <v>1.0895444618419181</v>
      </c>
      <c r="E228">
        <f t="shared" si="12"/>
        <v>108.95444618419181</v>
      </c>
      <c r="F228">
        <v>685</v>
      </c>
      <c r="G228">
        <f t="shared" si="13"/>
        <v>576.04555381580815</v>
      </c>
    </row>
    <row r="229" spans="1:7" x14ac:dyDescent="0.35">
      <c r="A229" s="1">
        <v>34927</v>
      </c>
      <c r="B229">
        <v>10260.5</v>
      </c>
      <c r="C229">
        <f t="shared" si="14"/>
        <v>187.77985643695226</v>
      </c>
      <c r="D229">
        <f t="shared" si="15"/>
        <v>0.67600748317302806</v>
      </c>
      <c r="E229">
        <f t="shared" si="12"/>
        <v>67.600748317302816</v>
      </c>
      <c r="F229">
        <v>685</v>
      </c>
      <c r="G229">
        <f t="shared" si="13"/>
        <v>617.39925168269724</v>
      </c>
    </row>
    <row r="230" spans="1:7" x14ac:dyDescent="0.35">
      <c r="A230" s="1">
        <v>34928</v>
      </c>
      <c r="B230">
        <v>5139.6099999999997</v>
      </c>
      <c r="C230">
        <f t="shared" si="14"/>
        <v>94.061227809748459</v>
      </c>
      <c r="D230">
        <f t="shared" si="15"/>
        <v>0.33862042011509447</v>
      </c>
      <c r="E230">
        <f t="shared" si="12"/>
        <v>33.862042011509445</v>
      </c>
      <c r="F230">
        <v>685</v>
      </c>
      <c r="G230">
        <f t="shared" si="13"/>
        <v>651.1379579884906</v>
      </c>
    </row>
    <row r="231" spans="1:7" x14ac:dyDescent="0.35">
      <c r="A231" s="1">
        <v>34929</v>
      </c>
      <c r="B231">
        <v>16463.2</v>
      </c>
      <c r="C231">
        <f t="shared" si="14"/>
        <v>301.29694776013184</v>
      </c>
      <c r="D231">
        <f t="shared" si="15"/>
        <v>1.0846690119364746</v>
      </c>
      <c r="E231">
        <f t="shared" si="12"/>
        <v>108.46690119364746</v>
      </c>
      <c r="F231">
        <v>685</v>
      </c>
      <c r="G231">
        <f t="shared" si="13"/>
        <v>576.53309880635254</v>
      </c>
    </row>
    <row r="232" spans="1:7" x14ac:dyDescent="0.35">
      <c r="A232" s="1">
        <v>34930</v>
      </c>
      <c r="B232">
        <v>8703.93</v>
      </c>
      <c r="C232">
        <f t="shared" si="14"/>
        <v>159.2926978058849</v>
      </c>
      <c r="D232">
        <f t="shared" si="15"/>
        <v>0.57345371210118568</v>
      </c>
      <c r="E232">
        <f t="shared" si="12"/>
        <v>57.345371210118572</v>
      </c>
      <c r="F232">
        <v>685</v>
      </c>
      <c r="G232">
        <f t="shared" si="13"/>
        <v>627.65462878988137</v>
      </c>
    </row>
    <row r="233" spans="1:7" x14ac:dyDescent="0.35">
      <c r="A233" s="1">
        <v>34931</v>
      </c>
      <c r="B233">
        <v>8148.17</v>
      </c>
      <c r="C233">
        <f t="shared" si="14"/>
        <v>149.12160156170569</v>
      </c>
      <c r="D233">
        <f t="shared" si="15"/>
        <v>0.53683776562214036</v>
      </c>
      <c r="E233">
        <f t="shared" si="12"/>
        <v>53.683776562214035</v>
      </c>
      <c r="F233">
        <v>685</v>
      </c>
      <c r="G233">
        <f t="shared" si="13"/>
        <v>631.31622343778599</v>
      </c>
    </row>
    <row r="234" spans="1:7" x14ac:dyDescent="0.35">
      <c r="A234" s="1">
        <v>34932</v>
      </c>
      <c r="B234">
        <v>17460</v>
      </c>
      <c r="C234">
        <f t="shared" si="14"/>
        <v>319.53962218110098</v>
      </c>
      <c r="D234">
        <f t="shared" si="15"/>
        <v>1.1503426398519634</v>
      </c>
      <c r="E234">
        <f t="shared" si="12"/>
        <v>115.03426398519633</v>
      </c>
      <c r="F234">
        <v>685</v>
      </c>
      <c r="G234">
        <f t="shared" si="13"/>
        <v>569.96573601480372</v>
      </c>
    </row>
    <row r="235" spans="1:7" x14ac:dyDescent="0.35">
      <c r="A235" s="1">
        <v>34933</v>
      </c>
      <c r="B235">
        <v>17160.5</v>
      </c>
      <c r="C235">
        <f t="shared" si="14"/>
        <v>314.05840128515365</v>
      </c>
      <c r="D235">
        <f t="shared" si="15"/>
        <v>1.1306102446265531</v>
      </c>
      <c r="E235">
        <f t="shared" si="12"/>
        <v>113.0610244626553</v>
      </c>
      <c r="F235">
        <v>685</v>
      </c>
      <c r="G235">
        <f t="shared" si="13"/>
        <v>571.93897553734473</v>
      </c>
    </row>
    <row r="236" spans="1:7" x14ac:dyDescent="0.35">
      <c r="A236" s="1">
        <v>34934</v>
      </c>
      <c r="B236">
        <v>7072.23</v>
      </c>
      <c r="C236">
        <f t="shared" si="14"/>
        <v>129.43056713504282</v>
      </c>
      <c r="D236">
        <f t="shared" si="15"/>
        <v>0.46595004168615423</v>
      </c>
      <c r="E236">
        <f t="shared" si="12"/>
        <v>46.595004168615418</v>
      </c>
      <c r="F236">
        <v>685</v>
      </c>
      <c r="G236">
        <f t="shared" si="13"/>
        <v>638.40499583138455</v>
      </c>
    </row>
    <row r="237" spans="1:7" x14ac:dyDescent="0.35">
      <c r="A237" s="1">
        <v>34935</v>
      </c>
      <c r="B237">
        <v>4254.0200000000004</v>
      </c>
      <c r="C237">
        <f t="shared" si="14"/>
        <v>77.853834109441408</v>
      </c>
      <c r="D237">
        <f t="shared" si="15"/>
        <v>0.28027380279398906</v>
      </c>
      <c r="E237">
        <f t="shared" si="12"/>
        <v>28.027380279398908</v>
      </c>
      <c r="F237">
        <v>685</v>
      </c>
      <c r="G237">
        <f t="shared" si="13"/>
        <v>656.97261972060107</v>
      </c>
    </row>
    <row r="238" spans="1:7" x14ac:dyDescent="0.35">
      <c r="A238" s="1">
        <v>34936</v>
      </c>
      <c r="B238">
        <v>13114.5</v>
      </c>
      <c r="C238">
        <f t="shared" si="14"/>
        <v>240.01159078430973</v>
      </c>
      <c r="D238">
        <f t="shared" si="15"/>
        <v>0.86404172682351499</v>
      </c>
      <c r="E238">
        <f t="shared" si="12"/>
        <v>86.404172682351501</v>
      </c>
      <c r="F238">
        <v>685</v>
      </c>
      <c r="G238">
        <f t="shared" si="13"/>
        <v>598.59582731764851</v>
      </c>
    </row>
    <row r="239" spans="1:7" x14ac:dyDescent="0.35">
      <c r="A239" s="1">
        <v>34937</v>
      </c>
      <c r="B239">
        <v>5337.7</v>
      </c>
      <c r="C239">
        <f t="shared" si="14"/>
        <v>97.686520121194874</v>
      </c>
      <c r="D239">
        <f t="shared" si="15"/>
        <v>0.35167147243630159</v>
      </c>
      <c r="E239">
        <f t="shared" si="12"/>
        <v>35.167147243630161</v>
      </c>
      <c r="F239">
        <v>685</v>
      </c>
      <c r="G239">
        <f t="shared" si="13"/>
        <v>649.83285275636979</v>
      </c>
    </row>
    <row r="240" spans="1:7" x14ac:dyDescent="0.35">
      <c r="A240" s="1">
        <v>34938</v>
      </c>
      <c r="B240">
        <v>14486.3</v>
      </c>
      <c r="C240">
        <f t="shared" si="14"/>
        <v>265.11722959920286</v>
      </c>
      <c r="D240">
        <f t="shared" si="15"/>
        <v>0.95442202655713027</v>
      </c>
      <c r="E240">
        <f t="shared" si="12"/>
        <v>95.442202655713032</v>
      </c>
      <c r="F240">
        <v>685</v>
      </c>
      <c r="G240">
        <f t="shared" si="13"/>
        <v>589.557797344287</v>
      </c>
    </row>
    <row r="241" spans="1:7" x14ac:dyDescent="0.35">
      <c r="A241" s="1">
        <v>34939</v>
      </c>
      <c r="B241">
        <v>1934.69</v>
      </c>
      <c r="C241">
        <f t="shared" si="14"/>
        <v>35.407222888748812</v>
      </c>
      <c r="D241">
        <f t="shared" si="15"/>
        <v>0.12746600239949574</v>
      </c>
      <c r="E241">
        <f t="shared" si="12"/>
        <v>12.746600239949572</v>
      </c>
      <c r="F241">
        <v>685</v>
      </c>
      <c r="G241">
        <f t="shared" si="13"/>
        <v>672.25339976005046</v>
      </c>
    </row>
    <row r="242" spans="1:7" x14ac:dyDescent="0.35">
      <c r="A242" s="1">
        <v>34940</v>
      </c>
      <c r="B242">
        <v>5902.96</v>
      </c>
      <c r="C242">
        <f t="shared" si="14"/>
        <v>108.03147813002013</v>
      </c>
      <c r="D242">
        <f t="shared" si="15"/>
        <v>0.38891332126807249</v>
      </c>
      <c r="E242">
        <f t="shared" si="12"/>
        <v>38.891332126807249</v>
      </c>
      <c r="F242">
        <v>685</v>
      </c>
      <c r="G242">
        <f t="shared" si="13"/>
        <v>646.10866787319276</v>
      </c>
    </row>
    <row r="243" spans="1:7" x14ac:dyDescent="0.35">
      <c r="A243" s="1">
        <v>34941</v>
      </c>
      <c r="B243">
        <v>9240.3799999999992</v>
      </c>
      <c r="C243">
        <f t="shared" si="14"/>
        <v>169.1103971368729</v>
      </c>
      <c r="D243">
        <f t="shared" si="15"/>
        <v>0.60879742969274253</v>
      </c>
      <c r="E243">
        <f t="shared" si="12"/>
        <v>60.879742969274254</v>
      </c>
      <c r="F243">
        <v>685</v>
      </c>
      <c r="G243">
        <f t="shared" si="13"/>
        <v>624.12025703072572</v>
      </c>
    </row>
    <row r="244" spans="1:7" x14ac:dyDescent="0.35">
      <c r="A244" s="1">
        <v>34942</v>
      </c>
      <c r="B244">
        <v>6773.5</v>
      </c>
      <c r="C244">
        <f t="shared" si="14"/>
        <v>123.96343819265104</v>
      </c>
      <c r="D244">
        <f t="shared" si="15"/>
        <v>0.4462683774935437</v>
      </c>
      <c r="E244">
        <f t="shared" si="12"/>
        <v>44.626837749354372</v>
      </c>
      <c r="F244">
        <v>685</v>
      </c>
      <c r="G244">
        <f t="shared" si="13"/>
        <v>640.37316225064558</v>
      </c>
    </row>
    <row r="245" spans="1:7" x14ac:dyDescent="0.35">
      <c r="A245" s="1">
        <v>34943</v>
      </c>
      <c r="B245">
        <v>13987.5</v>
      </c>
      <c r="C245">
        <f t="shared" si="14"/>
        <v>255.98857189336479</v>
      </c>
      <c r="D245">
        <f t="shared" si="15"/>
        <v>0.92155885881611332</v>
      </c>
      <c r="E245">
        <f t="shared" si="12"/>
        <v>92.155885881611326</v>
      </c>
      <c r="F245">
        <v>685</v>
      </c>
      <c r="G245">
        <f t="shared" si="13"/>
        <v>592.84411411838869</v>
      </c>
    </row>
    <row r="246" spans="1:7" x14ac:dyDescent="0.35">
      <c r="A246" s="1">
        <v>34944</v>
      </c>
      <c r="B246">
        <v>6000.57</v>
      </c>
      <c r="C246">
        <f t="shared" si="14"/>
        <v>109.81786200866259</v>
      </c>
      <c r="D246">
        <f t="shared" si="15"/>
        <v>0.3953443032311853</v>
      </c>
      <c r="E246">
        <f t="shared" si="12"/>
        <v>39.534430323118528</v>
      </c>
      <c r="F246">
        <v>685</v>
      </c>
      <c r="G246">
        <f t="shared" si="13"/>
        <v>645.4655696768815</v>
      </c>
    </row>
    <row r="247" spans="1:7" x14ac:dyDescent="0.35">
      <c r="A247" s="1">
        <v>34945</v>
      </c>
      <c r="B247">
        <v>8624.7800000000007</v>
      </c>
      <c r="C247">
        <f t="shared" si="14"/>
        <v>157.84415478780733</v>
      </c>
      <c r="D247">
        <f t="shared" si="15"/>
        <v>0.5682389572361064</v>
      </c>
      <c r="E247">
        <f t="shared" si="12"/>
        <v>56.82389572361064</v>
      </c>
      <c r="F247">
        <v>685</v>
      </c>
      <c r="G247">
        <f t="shared" si="13"/>
        <v>628.17610427638931</v>
      </c>
    </row>
    <row r="248" spans="1:7" x14ac:dyDescent="0.35">
      <c r="A248" s="1">
        <v>34946</v>
      </c>
      <c r="B248">
        <v>13726.9</v>
      </c>
      <c r="C248">
        <f t="shared" si="14"/>
        <v>251.21926917054722</v>
      </c>
      <c r="D248">
        <f t="shared" si="15"/>
        <v>0.90438936901396993</v>
      </c>
      <c r="E248">
        <f t="shared" si="12"/>
        <v>90.438936901396985</v>
      </c>
      <c r="F248">
        <v>685</v>
      </c>
      <c r="G248">
        <f t="shared" si="13"/>
        <v>594.56106309860297</v>
      </c>
    </row>
    <row r="249" spans="1:7" x14ac:dyDescent="0.35">
      <c r="A249" s="1">
        <v>34947</v>
      </c>
      <c r="B249">
        <v>14880</v>
      </c>
      <c r="C249">
        <f t="shared" si="14"/>
        <v>272.32242715090388</v>
      </c>
      <c r="D249">
        <f t="shared" si="15"/>
        <v>0.98036073774325394</v>
      </c>
      <c r="E249">
        <f t="shared" si="12"/>
        <v>98.036073774325388</v>
      </c>
      <c r="F249">
        <v>685</v>
      </c>
      <c r="G249">
        <f t="shared" si="13"/>
        <v>586.96392622567464</v>
      </c>
    </row>
    <row r="250" spans="1:7" x14ac:dyDescent="0.35">
      <c r="A250" s="1">
        <v>34948</v>
      </c>
      <c r="B250">
        <v>2197.5300000000002</v>
      </c>
      <c r="C250">
        <f t="shared" si="14"/>
        <v>40.217520385546095</v>
      </c>
      <c r="D250">
        <f t="shared" si="15"/>
        <v>0.14478307338796595</v>
      </c>
      <c r="E250">
        <f t="shared" si="12"/>
        <v>14.478307338796593</v>
      </c>
      <c r="F250">
        <v>685</v>
      </c>
      <c r="G250">
        <f t="shared" si="13"/>
        <v>670.52169266120336</v>
      </c>
    </row>
    <row r="251" spans="1:7" x14ac:dyDescent="0.35">
      <c r="A251" s="1">
        <v>34949</v>
      </c>
      <c r="B251">
        <v>14272.5</v>
      </c>
      <c r="C251">
        <f t="shared" si="14"/>
        <v>261.20442483274701</v>
      </c>
      <c r="D251">
        <f t="shared" si="15"/>
        <v>0.94033592939788935</v>
      </c>
      <c r="E251">
        <f t="shared" si="12"/>
        <v>94.033592939788932</v>
      </c>
      <c r="F251">
        <v>685</v>
      </c>
      <c r="G251">
        <f t="shared" si="13"/>
        <v>590.96640706021105</v>
      </c>
    </row>
    <row r="252" spans="1:7" x14ac:dyDescent="0.35">
      <c r="A252" s="1">
        <v>34950</v>
      </c>
      <c r="B252">
        <v>6451.11</v>
      </c>
      <c r="C252">
        <f t="shared" si="14"/>
        <v>118.06330195009862</v>
      </c>
      <c r="D252">
        <f t="shared" si="15"/>
        <v>0.42502788702035504</v>
      </c>
      <c r="E252">
        <f t="shared" si="12"/>
        <v>42.502788702035502</v>
      </c>
      <c r="F252">
        <v>685</v>
      </c>
      <c r="G252">
        <f t="shared" si="13"/>
        <v>642.49721129796444</v>
      </c>
    </row>
    <row r="253" spans="1:7" x14ac:dyDescent="0.35">
      <c r="A253" s="1">
        <v>34951</v>
      </c>
      <c r="B253">
        <v>9533.91</v>
      </c>
      <c r="C253">
        <f t="shared" si="14"/>
        <v>174.48235963966891</v>
      </c>
      <c r="D253">
        <f t="shared" si="15"/>
        <v>0.62813649470280808</v>
      </c>
      <c r="E253">
        <f t="shared" si="12"/>
        <v>62.813649470280808</v>
      </c>
      <c r="F253">
        <v>685</v>
      </c>
      <c r="G253">
        <f t="shared" si="13"/>
        <v>622.18635052971922</v>
      </c>
    </row>
    <row r="254" spans="1:7" x14ac:dyDescent="0.35">
      <c r="A254" s="1">
        <v>34952</v>
      </c>
      <c r="B254">
        <v>3552.67</v>
      </c>
      <c r="C254">
        <f t="shared" si="14"/>
        <v>65.018260568965175</v>
      </c>
      <c r="D254">
        <f t="shared" si="15"/>
        <v>0.23406573804827463</v>
      </c>
      <c r="E254">
        <f t="shared" si="12"/>
        <v>23.406573804827463</v>
      </c>
      <c r="F254">
        <v>685</v>
      </c>
      <c r="G254">
        <f t="shared" si="13"/>
        <v>661.59342619517258</v>
      </c>
    </row>
    <row r="255" spans="1:7" x14ac:dyDescent="0.35">
      <c r="A255" s="1">
        <v>34953</v>
      </c>
      <c r="B255">
        <v>8147.39</v>
      </c>
      <c r="C255">
        <f t="shared" si="14"/>
        <v>149.10732659576632</v>
      </c>
      <c r="D255">
        <f t="shared" si="15"/>
        <v>0.53678637574475874</v>
      </c>
      <c r="E255">
        <f t="shared" si="12"/>
        <v>53.678637574475879</v>
      </c>
      <c r="F255">
        <v>685</v>
      </c>
      <c r="G255">
        <f t="shared" si="13"/>
        <v>631.32136242552417</v>
      </c>
    </row>
    <row r="256" spans="1:7" x14ac:dyDescent="0.35">
      <c r="A256" s="1">
        <v>34954</v>
      </c>
      <c r="B256">
        <v>5123.84</v>
      </c>
      <c r="C256">
        <f t="shared" si="14"/>
        <v>93.772617280435981</v>
      </c>
      <c r="D256">
        <f t="shared" si="15"/>
        <v>0.33758142220956955</v>
      </c>
      <c r="E256">
        <f t="shared" si="12"/>
        <v>33.758142220956955</v>
      </c>
      <c r="F256">
        <v>685</v>
      </c>
      <c r="G256">
        <f t="shared" si="13"/>
        <v>651.24185777904302</v>
      </c>
    </row>
    <row r="257" spans="1:7" x14ac:dyDescent="0.35">
      <c r="A257" s="1">
        <v>34955</v>
      </c>
      <c r="B257">
        <v>9055.23</v>
      </c>
      <c r="C257">
        <f t="shared" si="14"/>
        <v>165.72192285011286</v>
      </c>
      <c r="D257">
        <f t="shared" si="15"/>
        <v>0.59659892226040634</v>
      </c>
      <c r="E257">
        <f t="shared" si="12"/>
        <v>59.659892226040633</v>
      </c>
      <c r="F257">
        <v>685</v>
      </c>
      <c r="G257">
        <f t="shared" si="13"/>
        <v>625.3401077739594</v>
      </c>
    </row>
    <row r="258" spans="1:7" x14ac:dyDescent="0.35">
      <c r="A258" s="1">
        <v>34956</v>
      </c>
      <c r="B258">
        <v>1106.0999999999999</v>
      </c>
      <c r="C258">
        <f t="shared" si="14"/>
        <v>20.2429997763182</v>
      </c>
      <c r="D258">
        <f t="shared" si="15"/>
        <v>7.2874799194745515E-2</v>
      </c>
      <c r="E258">
        <f t="shared" ref="E258:E321" si="16">CONVERT(C258,"Wh","J")/(10^4)</f>
        <v>7.2874799194745519</v>
      </c>
      <c r="F258">
        <v>685</v>
      </c>
      <c r="G258">
        <f t="shared" ref="G258:G321" si="17">685-E258</f>
        <v>677.71252008052545</v>
      </c>
    </row>
    <row r="259" spans="1:7" x14ac:dyDescent="0.35">
      <c r="A259" s="1">
        <v>34957</v>
      </c>
      <c r="B259">
        <v>6530.69</v>
      </c>
      <c r="C259">
        <f t="shared" ref="C259:C322" si="18">B259/$L$2*24*0.75</f>
        <v>119.5197145006812</v>
      </c>
      <c r="D259">
        <f t="shared" ref="D259:D322" si="19">CONVERT(C259,"Wh","J")/(10^6)</f>
        <v>0.43027097220245236</v>
      </c>
      <c r="E259">
        <f t="shared" si="16"/>
        <v>43.027097220245238</v>
      </c>
      <c r="F259">
        <v>685</v>
      </c>
      <c r="G259">
        <f t="shared" si="17"/>
        <v>641.9729027797548</v>
      </c>
    </row>
    <row r="260" spans="1:7" x14ac:dyDescent="0.35">
      <c r="A260" s="1">
        <v>34958</v>
      </c>
      <c r="B260">
        <v>11141.6</v>
      </c>
      <c r="C260">
        <f t="shared" si="18"/>
        <v>203.90507757691603</v>
      </c>
      <c r="D260">
        <f t="shared" si="19"/>
        <v>0.73405827927689771</v>
      </c>
      <c r="E260">
        <f t="shared" si="16"/>
        <v>73.405827927689771</v>
      </c>
      <c r="F260">
        <v>685</v>
      </c>
      <c r="G260">
        <f t="shared" si="17"/>
        <v>611.59417207231024</v>
      </c>
    </row>
    <row r="261" spans="1:7" x14ac:dyDescent="0.35">
      <c r="A261" s="1">
        <v>34959</v>
      </c>
      <c r="B261">
        <v>11540.7</v>
      </c>
      <c r="C261">
        <f t="shared" si="18"/>
        <v>211.2091018158896</v>
      </c>
      <c r="D261">
        <f t="shared" si="19"/>
        <v>0.76035276653720252</v>
      </c>
      <c r="E261">
        <f t="shared" si="16"/>
        <v>76.035276653720246</v>
      </c>
      <c r="F261">
        <v>685</v>
      </c>
      <c r="G261">
        <f t="shared" si="17"/>
        <v>608.9647233462797</v>
      </c>
    </row>
    <row r="262" spans="1:7" x14ac:dyDescent="0.35">
      <c r="A262" s="1">
        <v>34960</v>
      </c>
      <c r="B262">
        <v>11719.3</v>
      </c>
      <c r="C262">
        <f t="shared" si="18"/>
        <v>214.47770299123573</v>
      </c>
      <c r="D262">
        <f t="shared" si="19"/>
        <v>0.77211973076844864</v>
      </c>
      <c r="E262">
        <f t="shared" si="16"/>
        <v>77.21197307684487</v>
      </c>
      <c r="F262">
        <v>685</v>
      </c>
      <c r="G262">
        <f t="shared" si="17"/>
        <v>607.78802692315514</v>
      </c>
    </row>
    <row r="263" spans="1:7" x14ac:dyDescent="0.35">
      <c r="A263" s="1">
        <v>34961</v>
      </c>
      <c r="B263">
        <v>4187.2</v>
      </c>
      <c r="C263">
        <f t="shared" si="18"/>
        <v>76.630945360636062</v>
      </c>
      <c r="D263">
        <f t="shared" si="19"/>
        <v>0.27587140329828985</v>
      </c>
      <c r="E263">
        <f t="shared" si="16"/>
        <v>27.587140329828987</v>
      </c>
      <c r="F263">
        <v>685</v>
      </c>
      <c r="G263">
        <f t="shared" si="17"/>
        <v>657.41285967017097</v>
      </c>
    </row>
    <row r="264" spans="1:7" x14ac:dyDescent="0.35">
      <c r="A264" s="1">
        <v>34962</v>
      </c>
      <c r="B264">
        <v>5171.16</v>
      </c>
      <c r="C264">
        <f t="shared" si="18"/>
        <v>94.638631880757259</v>
      </c>
      <c r="D264">
        <f t="shared" si="19"/>
        <v>0.34069907477072614</v>
      </c>
      <c r="E264">
        <f t="shared" si="16"/>
        <v>34.069907477072611</v>
      </c>
      <c r="F264">
        <v>685</v>
      </c>
      <c r="G264">
        <f t="shared" si="17"/>
        <v>650.93009252292734</v>
      </c>
    </row>
    <row r="265" spans="1:7" x14ac:dyDescent="0.35">
      <c r="A265" s="1">
        <v>34963</v>
      </c>
      <c r="B265">
        <v>7476.3</v>
      </c>
      <c r="C265">
        <f t="shared" si="18"/>
        <v>136.82554852878377</v>
      </c>
      <c r="D265">
        <f t="shared" si="19"/>
        <v>0.49257197470362157</v>
      </c>
      <c r="E265">
        <f t="shared" si="16"/>
        <v>49.257197470362158</v>
      </c>
      <c r="F265">
        <v>685</v>
      </c>
      <c r="G265">
        <f t="shared" si="17"/>
        <v>635.74280252963786</v>
      </c>
    </row>
    <row r="266" spans="1:7" x14ac:dyDescent="0.35">
      <c r="A266" s="1">
        <v>34964</v>
      </c>
      <c r="B266">
        <v>9110.93</v>
      </c>
      <c r="C266">
        <f t="shared" si="18"/>
        <v>166.7413018280904</v>
      </c>
      <c r="D266">
        <f t="shared" si="19"/>
        <v>0.60026868658112542</v>
      </c>
      <c r="E266">
        <f t="shared" si="16"/>
        <v>60.026868658112534</v>
      </c>
      <c r="F266">
        <v>685</v>
      </c>
      <c r="G266">
        <f t="shared" si="17"/>
        <v>624.97313134188744</v>
      </c>
    </row>
    <row r="267" spans="1:7" x14ac:dyDescent="0.35">
      <c r="A267" s="1">
        <v>34965</v>
      </c>
      <c r="B267">
        <v>12294.9</v>
      </c>
      <c r="C267">
        <f t="shared" si="18"/>
        <v>225.01189580494946</v>
      </c>
      <c r="D267">
        <f t="shared" si="19"/>
        <v>0.81004282489781798</v>
      </c>
      <c r="E267">
        <f t="shared" si="16"/>
        <v>81.004282489781801</v>
      </c>
      <c r="F267">
        <v>685</v>
      </c>
      <c r="G267">
        <f t="shared" si="17"/>
        <v>603.99571751021824</v>
      </c>
    </row>
    <row r="268" spans="1:7" x14ac:dyDescent="0.35">
      <c r="A268" s="1">
        <v>34966</v>
      </c>
      <c r="B268">
        <v>10769.5</v>
      </c>
      <c r="C268">
        <f t="shared" si="18"/>
        <v>197.09518677430509</v>
      </c>
      <c r="D268">
        <f t="shared" si="19"/>
        <v>0.70954267238749835</v>
      </c>
      <c r="E268">
        <f t="shared" si="16"/>
        <v>70.954267238749836</v>
      </c>
      <c r="F268">
        <v>685</v>
      </c>
      <c r="G268">
        <f t="shared" si="17"/>
        <v>614.04573276125018</v>
      </c>
    </row>
    <row r="269" spans="1:7" x14ac:dyDescent="0.35">
      <c r="A269" s="1">
        <v>34967</v>
      </c>
      <c r="B269">
        <v>7082</v>
      </c>
      <c r="C269">
        <f t="shared" si="18"/>
        <v>129.60937023405251</v>
      </c>
      <c r="D269">
        <f t="shared" si="19"/>
        <v>0.46659373284258909</v>
      </c>
      <c r="E269">
        <f t="shared" si="16"/>
        <v>46.659373284258912</v>
      </c>
      <c r="F269">
        <v>685</v>
      </c>
      <c r="G269">
        <f t="shared" si="17"/>
        <v>638.34062671574111</v>
      </c>
    </row>
    <row r="270" spans="1:7" x14ac:dyDescent="0.35">
      <c r="A270" s="1">
        <v>34968</v>
      </c>
      <c r="B270">
        <v>7863.38</v>
      </c>
      <c r="C270">
        <f t="shared" si="18"/>
        <v>143.90959188238406</v>
      </c>
      <c r="D270">
        <f t="shared" si="19"/>
        <v>0.51807453077658261</v>
      </c>
      <c r="E270">
        <f t="shared" si="16"/>
        <v>51.807453077658259</v>
      </c>
      <c r="F270">
        <v>685</v>
      </c>
      <c r="G270">
        <f t="shared" si="17"/>
        <v>633.19254692234176</v>
      </c>
    </row>
    <row r="271" spans="1:7" x14ac:dyDescent="0.35">
      <c r="A271" s="1">
        <v>34969</v>
      </c>
      <c r="B271">
        <v>11247.4</v>
      </c>
      <c r="C271">
        <f t="shared" si="18"/>
        <v>205.84134859792181</v>
      </c>
      <c r="D271">
        <f t="shared" si="19"/>
        <v>0.74102885495251858</v>
      </c>
      <c r="E271">
        <f t="shared" si="16"/>
        <v>74.102885495251854</v>
      </c>
      <c r="F271">
        <v>685</v>
      </c>
      <c r="G271">
        <f t="shared" si="17"/>
        <v>610.89711450474817</v>
      </c>
    </row>
    <row r="272" spans="1:7" x14ac:dyDescent="0.35">
      <c r="A272" s="1">
        <v>34970</v>
      </c>
      <c r="B272">
        <v>2751.75</v>
      </c>
      <c r="C272">
        <f t="shared" si="18"/>
        <v>50.360432722614235</v>
      </c>
      <c r="D272">
        <f t="shared" si="19"/>
        <v>0.18129755780141124</v>
      </c>
      <c r="E272">
        <f t="shared" si="16"/>
        <v>18.129755780141124</v>
      </c>
      <c r="F272">
        <v>685</v>
      </c>
      <c r="G272">
        <f t="shared" si="17"/>
        <v>666.87024421985893</v>
      </c>
    </row>
    <row r="273" spans="1:7" x14ac:dyDescent="0.35">
      <c r="A273" s="1">
        <v>34971</v>
      </c>
      <c r="B273">
        <v>2026.42</v>
      </c>
      <c r="C273">
        <f t="shared" si="18"/>
        <v>37.085995485694532</v>
      </c>
      <c r="D273">
        <f t="shared" si="19"/>
        <v>0.13350958374850033</v>
      </c>
      <c r="E273">
        <f t="shared" si="16"/>
        <v>13.350958374850032</v>
      </c>
      <c r="F273">
        <v>685</v>
      </c>
      <c r="G273">
        <f t="shared" si="17"/>
        <v>671.64904162514995</v>
      </c>
    </row>
    <row r="274" spans="1:7" x14ac:dyDescent="0.35">
      <c r="A274" s="1">
        <v>34972</v>
      </c>
      <c r="B274">
        <v>4164.9799999999996</v>
      </c>
      <c r="C274">
        <f t="shared" si="18"/>
        <v>76.224291843748091</v>
      </c>
      <c r="D274">
        <f t="shared" si="19"/>
        <v>0.27440745063749311</v>
      </c>
      <c r="E274">
        <f t="shared" si="16"/>
        <v>27.440745063749311</v>
      </c>
      <c r="F274">
        <v>685</v>
      </c>
      <c r="G274">
        <f t="shared" si="17"/>
        <v>657.55925493625068</v>
      </c>
    </row>
    <row r="275" spans="1:7" x14ac:dyDescent="0.35">
      <c r="A275" s="1">
        <v>34973</v>
      </c>
      <c r="B275">
        <v>5282.39</v>
      </c>
      <c r="C275">
        <f t="shared" si="18"/>
        <v>96.674278626187061</v>
      </c>
      <c r="D275">
        <f t="shared" si="19"/>
        <v>0.34802740305427343</v>
      </c>
      <c r="E275">
        <f t="shared" si="16"/>
        <v>34.802740305427342</v>
      </c>
      <c r="F275">
        <v>685</v>
      </c>
      <c r="G275">
        <f t="shared" si="17"/>
        <v>650.19725969457261</v>
      </c>
    </row>
    <row r="276" spans="1:7" x14ac:dyDescent="0.35">
      <c r="A276" s="1">
        <v>34974</v>
      </c>
      <c r="B276">
        <v>2168.23</v>
      </c>
      <c r="C276">
        <f t="shared" si="18"/>
        <v>39.681294100900828</v>
      </c>
      <c r="D276">
        <f t="shared" si="19"/>
        <v>0.14285265876324299</v>
      </c>
      <c r="E276">
        <f t="shared" si="16"/>
        <v>14.285265876324301</v>
      </c>
      <c r="F276">
        <v>685</v>
      </c>
      <c r="G276">
        <f t="shared" si="17"/>
        <v>670.71473412367573</v>
      </c>
    </row>
    <row r="277" spans="1:7" x14ac:dyDescent="0.35">
      <c r="A277" s="1">
        <v>34975</v>
      </c>
      <c r="B277">
        <v>3691.59</v>
      </c>
      <c r="C277">
        <f t="shared" si="18"/>
        <v>67.560668605242299</v>
      </c>
      <c r="D277">
        <f t="shared" si="19"/>
        <v>0.24321840697887226</v>
      </c>
      <c r="E277">
        <f t="shared" si="16"/>
        <v>24.321840697887225</v>
      </c>
      <c r="F277">
        <v>685</v>
      </c>
      <c r="G277">
        <f t="shared" si="17"/>
        <v>660.67815930211282</v>
      </c>
    </row>
    <row r="278" spans="1:7" x14ac:dyDescent="0.35">
      <c r="A278" s="1">
        <v>34976</v>
      </c>
      <c r="B278">
        <v>2562.75</v>
      </c>
      <c r="C278">
        <f t="shared" si="18"/>
        <v>46.901498668076542</v>
      </c>
      <c r="D278">
        <f t="shared" si="19"/>
        <v>0.16884539520507555</v>
      </c>
      <c r="E278">
        <f t="shared" si="16"/>
        <v>16.884539520507555</v>
      </c>
      <c r="F278">
        <v>685</v>
      </c>
      <c r="G278">
        <f t="shared" si="17"/>
        <v>668.11546047949241</v>
      </c>
    </row>
    <row r="279" spans="1:7" x14ac:dyDescent="0.35">
      <c r="A279" s="1">
        <v>34977</v>
      </c>
      <c r="B279">
        <v>3945.86</v>
      </c>
      <c r="C279">
        <f t="shared" si="18"/>
        <v>72.214124489090437</v>
      </c>
      <c r="D279">
        <f t="shared" si="19"/>
        <v>0.25997084816072558</v>
      </c>
      <c r="E279">
        <f t="shared" si="16"/>
        <v>25.997084816072558</v>
      </c>
      <c r="F279">
        <v>685</v>
      </c>
      <c r="G279">
        <f t="shared" si="17"/>
        <v>659.00291518392748</v>
      </c>
    </row>
    <row r="280" spans="1:7" x14ac:dyDescent="0.35">
      <c r="A280" s="1">
        <v>34978</v>
      </c>
      <c r="B280">
        <v>2466.62</v>
      </c>
      <c r="C280">
        <f t="shared" si="18"/>
        <v>45.1422006222421</v>
      </c>
      <c r="D280">
        <f t="shared" si="19"/>
        <v>0.16251192224007155</v>
      </c>
      <c r="E280">
        <f t="shared" si="16"/>
        <v>16.251192224007156</v>
      </c>
      <c r="F280">
        <v>685</v>
      </c>
      <c r="G280">
        <f t="shared" si="17"/>
        <v>668.74880777599287</v>
      </c>
    </row>
    <row r="281" spans="1:7" x14ac:dyDescent="0.35">
      <c r="A281" s="1">
        <v>34979</v>
      </c>
      <c r="B281">
        <v>8400.68</v>
      </c>
      <c r="C281">
        <f t="shared" si="18"/>
        <v>153.74284726599836</v>
      </c>
      <c r="D281">
        <f t="shared" si="19"/>
        <v>0.55347425015759411</v>
      </c>
      <c r="E281">
        <f t="shared" si="16"/>
        <v>55.347425015759413</v>
      </c>
      <c r="F281">
        <v>685</v>
      </c>
      <c r="G281">
        <f t="shared" si="17"/>
        <v>629.65257498424057</v>
      </c>
    </row>
    <row r="282" spans="1:7" x14ac:dyDescent="0.35">
      <c r="A282" s="1">
        <v>34980</v>
      </c>
      <c r="B282">
        <v>2690.45</v>
      </c>
      <c r="C282">
        <f t="shared" si="18"/>
        <v>49.238566809687455</v>
      </c>
      <c r="D282">
        <f t="shared" si="19"/>
        <v>0.17725884051487484</v>
      </c>
      <c r="E282">
        <f t="shared" si="16"/>
        <v>17.725884051487483</v>
      </c>
      <c r="F282">
        <v>685</v>
      </c>
      <c r="G282">
        <f t="shared" si="17"/>
        <v>667.27411594851253</v>
      </c>
    </row>
    <row r="283" spans="1:7" x14ac:dyDescent="0.35">
      <c r="A283" s="1">
        <v>34981</v>
      </c>
      <c r="B283">
        <v>2752.29</v>
      </c>
      <c r="C283">
        <f t="shared" si="18"/>
        <v>50.370315391341478</v>
      </c>
      <c r="D283">
        <f t="shared" si="19"/>
        <v>0.18133313540882931</v>
      </c>
      <c r="E283">
        <f t="shared" si="16"/>
        <v>18.133313540882931</v>
      </c>
      <c r="F283">
        <v>685</v>
      </c>
      <c r="G283">
        <f t="shared" si="17"/>
        <v>666.86668645911709</v>
      </c>
    </row>
    <row r="284" spans="1:7" x14ac:dyDescent="0.35">
      <c r="A284" s="1">
        <v>34982</v>
      </c>
      <c r="B284">
        <v>8983.3700000000008</v>
      </c>
      <c r="C284">
        <f t="shared" si="18"/>
        <v>164.40679585985322</v>
      </c>
      <c r="D284">
        <f t="shared" si="19"/>
        <v>0.59186446509547164</v>
      </c>
      <c r="E284">
        <f t="shared" si="16"/>
        <v>59.18644650954716</v>
      </c>
      <c r="F284">
        <v>685</v>
      </c>
      <c r="G284">
        <f t="shared" si="17"/>
        <v>625.81355349045282</v>
      </c>
    </row>
    <row r="285" spans="1:7" x14ac:dyDescent="0.35">
      <c r="A285" s="1">
        <v>34983</v>
      </c>
      <c r="B285">
        <v>8896.24</v>
      </c>
      <c r="C285">
        <f t="shared" si="18"/>
        <v>162.81220895947291</v>
      </c>
      <c r="D285">
        <f t="shared" si="19"/>
        <v>0.58612395225410241</v>
      </c>
      <c r="E285">
        <f t="shared" si="16"/>
        <v>58.612395225410246</v>
      </c>
      <c r="F285">
        <v>685</v>
      </c>
      <c r="G285">
        <f t="shared" si="17"/>
        <v>626.3876047745897</v>
      </c>
    </row>
    <row r="286" spans="1:7" x14ac:dyDescent="0.35">
      <c r="A286" s="1">
        <v>34984</v>
      </c>
      <c r="B286">
        <v>4735.99</v>
      </c>
      <c r="C286">
        <f t="shared" si="18"/>
        <v>86.67448197328018</v>
      </c>
      <c r="D286">
        <f t="shared" si="19"/>
        <v>0.31202813510380867</v>
      </c>
      <c r="E286">
        <f t="shared" si="16"/>
        <v>31.202813510380867</v>
      </c>
      <c r="F286">
        <v>685</v>
      </c>
      <c r="G286">
        <f t="shared" si="17"/>
        <v>653.79718648961909</v>
      </c>
    </row>
    <row r="287" spans="1:7" x14ac:dyDescent="0.35">
      <c r="A287" s="1">
        <v>34985</v>
      </c>
      <c r="B287">
        <v>1948.67</v>
      </c>
      <c r="C287">
        <f t="shared" si="18"/>
        <v>35.663074201354299</v>
      </c>
      <c r="D287">
        <f t="shared" si="19"/>
        <v>0.12838706712487546</v>
      </c>
      <c r="E287">
        <f t="shared" si="16"/>
        <v>12.838706712487546</v>
      </c>
      <c r="F287">
        <v>685</v>
      </c>
      <c r="G287">
        <f t="shared" si="17"/>
        <v>672.16129328751242</v>
      </c>
    </row>
    <row r="288" spans="1:7" x14ac:dyDescent="0.35">
      <c r="A288" s="1">
        <v>34986</v>
      </c>
      <c r="B288">
        <v>1201</v>
      </c>
      <c r="C288">
        <f t="shared" si="18"/>
        <v>21.979787298940561</v>
      </c>
      <c r="D288">
        <f t="shared" si="19"/>
        <v>7.9127234276186023E-2</v>
      </c>
      <c r="E288">
        <f t="shared" si="16"/>
        <v>7.9127234276186016</v>
      </c>
      <c r="F288">
        <v>685</v>
      </c>
      <c r="G288">
        <f t="shared" si="17"/>
        <v>677.08727657238137</v>
      </c>
    </row>
    <row r="289" spans="1:7" x14ac:dyDescent="0.35">
      <c r="A289" s="1">
        <v>34987</v>
      </c>
      <c r="B289">
        <v>2585.84</v>
      </c>
      <c r="C289">
        <f t="shared" si="18"/>
        <v>47.32407426235843</v>
      </c>
      <c r="D289">
        <f t="shared" si="19"/>
        <v>0.17036666734449035</v>
      </c>
      <c r="E289">
        <f t="shared" si="16"/>
        <v>17.036666734449035</v>
      </c>
      <c r="F289">
        <v>685</v>
      </c>
      <c r="G289">
        <f t="shared" si="17"/>
        <v>667.963333265551</v>
      </c>
    </row>
    <row r="290" spans="1:7" x14ac:dyDescent="0.35">
      <c r="A290" s="1">
        <v>34988</v>
      </c>
      <c r="B290">
        <v>2704.84</v>
      </c>
      <c r="C290">
        <f t="shared" si="18"/>
        <v>49.501921630030296</v>
      </c>
      <c r="D290">
        <f t="shared" si="19"/>
        <v>0.17820691786810908</v>
      </c>
      <c r="E290">
        <f t="shared" si="16"/>
        <v>17.820691786810908</v>
      </c>
      <c r="F290">
        <v>685</v>
      </c>
      <c r="G290">
        <f t="shared" si="17"/>
        <v>667.17930821318907</v>
      </c>
    </row>
    <row r="291" spans="1:7" x14ac:dyDescent="0.35">
      <c r="A291" s="1">
        <v>34989</v>
      </c>
      <c r="B291">
        <v>4045.49</v>
      </c>
      <c r="C291">
        <f t="shared" si="18"/>
        <v>74.037476869268147</v>
      </c>
      <c r="D291">
        <f t="shared" si="19"/>
        <v>0.26653491672936536</v>
      </c>
      <c r="E291">
        <f t="shared" si="16"/>
        <v>26.653491672936536</v>
      </c>
      <c r="F291">
        <v>685</v>
      </c>
      <c r="G291">
        <f t="shared" si="17"/>
        <v>658.34650832706348</v>
      </c>
    </row>
    <row r="292" spans="1:7" x14ac:dyDescent="0.35">
      <c r="A292" s="1">
        <v>34990</v>
      </c>
      <c r="B292">
        <v>7446.63</v>
      </c>
      <c r="C292">
        <f t="shared" si="18"/>
        <v>136.28255078593654</v>
      </c>
      <c r="D292">
        <f t="shared" si="19"/>
        <v>0.4906171828293715</v>
      </c>
      <c r="E292">
        <f t="shared" si="16"/>
        <v>49.06171828293715</v>
      </c>
      <c r="F292">
        <v>685</v>
      </c>
      <c r="G292">
        <f t="shared" si="17"/>
        <v>635.93828171706286</v>
      </c>
    </row>
    <row r="293" spans="1:7" x14ac:dyDescent="0.35">
      <c r="A293" s="1">
        <v>34991</v>
      </c>
      <c r="B293">
        <v>7085.26</v>
      </c>
      <c r="C293">
        <f t="shared" si="18"/>
        <v>129.66903227118371</v>
      </c>
      <c r="D293">
        <f t="shared" si="19"/>
        <v>0.46680851617626135</v>
      </c>
      <c r="E293">
        <f t="shared" si="16"/>
        <v>46.680851617626139</v>
      </c>
      <c r="F293">
        <v>685</v>
      </c>
      <c r="G293">
        <f t="shared" si="17"/>
        <v>638.3191483823739</v>
      </c>
    </row>
    <row r="294" spans="1:7" x14ac:dyDescent="0.35">
      <c r="A294" s="1">
        <v>34992</v>
      </c>
      <c r="B294">
        <v>5511.93</v>
      </c>
      <c r="C294">
        <f t="shared" si="18"/>
        <v>100.87514488480389</v>
      </c>
      <c r="D294">
        <f t="shared" si="19"/>
        <v>0.36315052158529398</v>
      </c>
      <c r="E294">
        <f t="shared" si="16"/>
        <v>36.315052158529397</v>
      </c>
      <c r="F294">
        <v>685</v>
      </c>
      <c r="G294">
        <f t="shared" si="17"/>
        <v>648.6849478414706</v>
      </c>
    </row>
    <row r="295" spans="1:7" x14ac:dyDescent="0.35">
      <c r="A295" s="1">
        <v>34993</v>
      </c>
      <c r="B295">
        <v>1095.8699999999999</v>
      </c>
      <c r="C295">
        <f t="shared" si="18"/>
        <v>20.05577810765195</v>
      </c>
      <c r="D295">
        <f t="shared" si="19"/>
        <v>7.2200801187547028E-2</v>
      </c>
      <c r="E295">
        <f t="shared" si="16"/>
        <v>7.2200801187547023</v>
      </c>
      <c r="F295">
        <v>685</v>
      </c>
      <c r="G295">
        <f t="shared" si="17"/>
        <v>677.77991988124529</v>
      </c>
    </row>
    <row r="296" spans="1:7" x14ac:dyDescent="0.35">
      <c r="A296" s="1">
        <v>34994</v>
      </c>
      <c r="B296">
        <v>5003.1400000000003</v>
      </c>
      <c r="C296">
        <f t="shared" si="18"/>
        <v>91.563657807511646</v>
      </c>
      <c r="D296">
        <f t="shared" si="19"/>
        <v>0.3296291681070419</v>
      </c>
      <c r="E296">
        <f t="shared" si="16"/>
        <v>32.962916810704193</v>
      </c>
      <c r="F296">
        <v>685</v>
      </c>
      <c r="G296">
        <f t="shared" si="17"/>
        <v>652.0370831892958</v>
      </c>
    </row>
    <row r="297" spans="1:7" x14ac:dyDescent="0.35">
      <c r="A297" s="1">
        <v>34995</v>
      </c>
      <c r="B297">
        <v>3275.4</v>
      </c>
      <c r="C297">
        <f t="shared" si="18"/>
        <v>59.943876202289694</v>
      </c>
      <c r="D297">
        <f t="shared" si="19"/>
        <v>0.21579795432824289</v>
      </c>
      <c r="E297">
        <f t="shared" si="16"/>
        <v>21.579795432824291</v>
      </c>
      <c r="F297">
        <v>685</v>
      </c>
      <c r="G297">
        <f t="shared" si="17"/>
        <v>663.42020456717569</v>
      </c>
    </row>
    <row r="298" spans="1:7" x14ac:dyDescent="0.35">
      <c r="A298" s="1">
        <v>34996</v>
      </c>
      <c r="B298">
        <v>4015.19</v>
      </c>
      <c r="C298">
        <f t="shared" si="18"/>
        <v>73.48294934623911</v>
      </c>
      <c r="D298">
        <f t="shared" si="19"/>
        <v>0.26453861764646075</v>
      </c>
      <c r="E298">
        <f t="shared" si="16"/>
        <v>26.453861764646078</v>
      </c>
      <c r="F298">
        <v>685</v>
      </c>
      <c r="G298">
        <f t="shared" si="17"/>
        <v>658.54613823535396</v>
      </c>
    </row>
    <row r="299" spans="1:7" x14ac:dyDescent="0.35">
      <c r="A299" s="1">
        <v>34997</v>
      </c>
      <c r="B299">
        <v>6489.57</v>
      </c>
      <c r="C299">
        <f t="shared" si="18"/>
        <v>118.76716757833947</v>
      </c>
      <c r="D299">
        <f t="shared" si="19"/>
        <v>0.42756180328202209</v>
      </c>
      <c r="E299">
        <f t="shared" si="16"/>
        <v>42.756180328202205</v>
      </c>
      <c r="F299">
        <v>685</v>
      </c>
      <c r="G299">
        <f t="shared" si="17"/>
        <v>642.24381967179784</v>
      </c>
    </row>
    <row r="300" spans="1:7" x14ac:dyDescent="0.35">
      <c r="A300" s="1">
        <v>34998</v>
      </c>
      <c r="B300">
        <v>3780.98</v>
      </c>
      <c r="C300">
        <f t="shared" si="18"/>
        <v>69.19661630436994</v>
      </c>
      <c r="D300">
        <f t="shared" si="19"/>
        <v>0.24910781869573179</v>
      </c>
      <c r="E300">
        <f t="shared" si="16"/>
        <v>24.910781869573178</v>
      </c>
      <c r="F300">
        <v>685</v>
      </c>
      <c r="G300">
        <f t="shared" si="17"/>
        <v>660.08921813042684</v>
      </c>
    </row>
    <row r="301" spans="1:7" x14ac:dyDescent="0.35">
      <c r="A301" s="1">
        <v>34999</v>
      </c>
      <c r="B301">
        <v>1188.69</v>
      </c>
      <c r="C301">
        <f t="shared" si="18"/>
        <v>21.754499054436018</v>
      </c>
      <c r="D301">
        <f t="shared" si="19"/>
        <v>7.8316196595969667E-2</v>
      </c>
      <c r="E301">
        <f t="shared" si="16"/>
        <v>7.8316196595969672</v>
      </c>
      <c r="F301">
        <v>685</v>
      </c>
      <c r="G301">
        <f t="shared" si="17"/>
        <v>677.16838034040302</v>
      </c>
    </row>
    <row r="302" spans="1:7" x14ac:dyDescent="0.35">
      <c r="A302" s="1">
        <v>35000</v>
      </c>
      <c r="B302">
        <v>1375.66</v>
      </c>
      <c r="C302">
        <f t="shared" si="18"/>
        <v>25.176281595054601</v>
      </c>
      <c r="D302">
        <f t="shared" si="19"/>
        <v>9.0634613742196557E-2</v>
      </c>
      <c r="E302">
        <f t="shared" si="16"/>
        <v>9.0634613742196546</v>
      </c>
      <c r="F302">
        <v>685</v>
      </c>
      <c r="G302">
        <f t="shared" si="17"/>
        <v>675.93653862578037</v>
      </c>
    </row>
    <row r="303" spans="1:7" x14ac:dyDescent="0.35">
      <c r="A303" s="1">
        <v>35001</v>
      </c>
      <c r="B303">
        <v>3892.22</v>
      </c>
      <c r="C303">
        <f t="shared" si="18"/>
        <v>71.232446062183541</v>
      </c>
      <c r="D303">
        <f t="shared" si="19"/>
        <v>0.25643680582386075</v>
      </c>
      <c r="E303">
        <f t="shared" si="16"/>
        <v>25.643680582386075</v>
      </c>
      <c r="F303">
        <v>685</v>
      </c>
      <c r="G303">
        <f t="shared" si="17"/>
        <v>659.35631941761392</v>
      </c>
    </row>
    <row r="304" spans="1:7" x14ac:dyDescent="0.35">
      <c r="A304" s="1">
        <v>35002</v>
      </c>
      <c r="B304">
        <v>2950.73</v>
      </c>
      <c r="C304">
        <f t="shared" si="18"/>
        <v>54.002013136222224</v>
      </c>
      <c r="D304">
        <f t="shared" si="19"/>
        <v>0.19440724729040001</v>
      </c>
      <c r="E304">
        <f t="shared" si="16"/>
        <v>19.440724729039999</v>
      </c>
      <c r="F304">
        <v>685</v>
      </c>
      <c r="G304">
        <f t="shared" si="17"/>
        <v>665.55927527096003</v>
      </c>
    </row>
    <row r="305" spans="1:7" x14ac:dyDescent="0.35">
      <c r="A305" s="1">
        <v>35003</v>
      </c>
      <c r="B305">
        <v>5600.2</v>
      </c>
      <c r="C305">
        <f t="shared" si="18"/>
        <v>102.49059519694165</v>
      </c>
      <c r="D305">
        <f t="shared" si="19"/>
        <v>0.36896614270898997</v>
      </c>
      <c r="E305">
        <f t="shared" si="16"/>
        <v>36.896614270898993</v>
      </c>
      <c r="F305">
        <v>685</v>
      </c>
      <c r="G305">
        <f t="shared" si="17"/>
        <v>648.10338572910098</v>
      </c>
    </row>
    <row r="306" spans="1:7" x14ac:dyDescent="0.35">
      <c r="A306" s="1">
        <v>35004</v>
      </c>
      <c r="B306">
        <v>3736.23</v>
      </c>
      <c r="C306">
        <f t="shared" si="18"/>
        <v>68.377635886695003</v>
      </c>
      <c r="D306">
        <f t="shared" si="19"/>
        <v>0.24615948919210198</v>
      </c>
      <c r="E306">
        <f t="shared" si="16"/>
        <v>24.615948919210197</v>
      </c>
      <c r="F306">
        <v>685</v>
      </c>
      <c r="G306">
        <f t="shared" si="17"/>
        <v>660.38405108078985</v>
      </c>
    </row>
    <row r="307" spans="1:7" x14ac:dyDescent="0.35">
      <c r="A307" s="1">
        <v>35005</v>
      </c>
      <c r="B307">
        <v>4610.58</v>
      </c>
      <c r="C307">
        <f t="shared" si="18"/>
        <v>84.379323667568187</v>
      </c>
      <c r="D307">
        <f t="shared" si="19"/>
        <v>0.30376556520324544</v>
      </c>
      <c r="E307">
        <f t="shared" si="16"/>
        <v>30.376556520324545</v>
      </c>
      <c r="F307">
        <v>685</v>
      </c>
      <c r="G307">
        <f t="shared" si="17"/>
        <v>654.62344347967542</v>
      </c>
    </row>
    <row r="308" spans="1:7" x14ac:dyDescent="0.35">
      <c r="A308" s="1">
        <v>35006</v>
      </c>
      <c r="B308">
        <v>5460.9</v>
      </c>
      <c r="C308">
        <f t="shared" si="18"/>
        <v>99.941232690078692</v>
      </c>
      <c r="D308">
        <f t="shared" si="19"/>
        <v>0.35978843768428331</v>
      </c>
      <c r="E308">
        <f t="shared" si="16"/>
        <v>35.978843768428327</v>
      </c>
      <c r="F308">
        <v>685</v>
      </c>
      <c r="G308">
        <f t="shared" si="17"/>
        <v>649.02115623157169</v>
      </c>
    </row>
    <row r="309" spans="1:7" x14ac:dyDescent="0.35">
      <c r="A309" s="1">
        <v>35007</v>
      </c>
      <c r="B309">
        <v>4486.9799999999996</v>
      </c>
      <c r="C309">
        <f t="shared" si="18"/>
        <v>82.117290603330815</v>
      </c>
      <c r="D309">
        <f t="shared" si="19"/>
        <v>0.29562224617199095</v>
      </c>
      <c r="E309">
        <f t="shared" si="16"/>
        <v>29.562224617199092</v>
      </c>
      <c r="F309">
        <v>685</v>
      </c>
      <c r="G309">
        <f t="shared" si="17"/>
        <v>655.43777538280096</v>
      </c>
    </row>
    <row r="310" spans="1:7" x14ac:dyDescent="0.35">
      <c r="A310" s="1">
        <v>35008</v>
      </c>
      <c r="B310">
        <v>1033.8800000000001</v>
      </c>
      <c r="C310">
        <f t="shared" si="18"/>
        <v>18.921284340240359</v>
      </c>
      <c r="D310">
        <f t="shared" si="19"/>
        <v>6.81166236248653E-2</v>
      </c>
      <c r="E310">
        <f t="shared" si="16"/>
        <v>6.8116623624865298</v>
      </c>
      <c r="F310">
        <v>685</v>
      </c>
      <c r="G310">
        <f t="shared" si="17"/>
        <v>678.18833763751343</v>
      </c>
    </row>
    <row r="311" spans="1:7" x14ac:dyDescent="0.35">
      <c r="A311" s="1">
        <v>35009</v>
      </c>
      <c r="B311">
        <v>2511.66</v>
      </c>
      <c r="C311">
        <f t="shared" si="18"/>
        <v>45.966488399048337</v>
      </c>
      <c r="D311">
        <f t="shared" si="19"/>
        <v>0.165479358236574</v>
      </c>
      <c r="E311">
        <f t="shared" si="16"/>
        <v>16.547935823657401</v>
      </c>
      <c r="F311">
        <v>685</v>
      </c>
      <c r="G311">
        <f t="shared" si="17"/>
        <v>668.45206417634256</v>
      </c>
    </row>
    <row r="312" spans="1:7" x14ac:dyDescent="0.35">
      <c r="A312" s="1">
        <v>35010</v>
      </c>
      <c r="B312">
        <v>4752.6099999999997</v>
      </c>
      <c r="C312">
        <f t="shared" si="18"/>
        <v>86.978648555218896</v>
      </c>
      <c r="D312">
        <f t="shared" si="19"/>
        <v>0.31312313479878806</v>
      </c>
      <c r="E312">
        <f t="shared" si="16"/>
        <v>31.312313479878807</v>
      </c>
      <c r="F312">
        <v>685</v>
      </c>
      <c r="G312">
        <f t="shared" si="17"/>
        <v>653.68768652012125</v>
      </c>
    </row>
    <row r="313" spans="1:7" x14ac:dyDescent="0.35">
      <c r="A313" s="1">
        <v>35011</v>
      </c>
      <c r="B313">
        <v>4171.24</v>
      </c>
      <c r="C313">
        <f t="shared" si="18"/>
        <v>76.338857596030664</v>
      </c>
      <c r="D313">
        <f t="shared" si="19"/>
        <v>0.27481988734571045</v>
      </c>
      <c r="E313">
        <f t="shared" si="16"/>
        <v>27.481988734571043</v>
      </c>
      <c r="F313">
        <v>685</v>
      </c>
      <c r="G313">
        <f t="shared" si="17"/>
        <v>657.51801126542898</v>
      </c>
    </row>
    <row r="314" spans="1:7" x14ac:dyDescent="0.35">
      <c r="A314" s="1">
        <v>35012</v>
      </c>
      <c r="B314">
        <v>1576.08</v>
      </c>
      <c r="C314">
        <f t="shared" si="18"/>
        <v>28.844215791935255</v>
      </c>
      <c r="D314">
        <f t="shared" si="19"/>
        <v>0.10383917685096691</v>
      </c>
      <c r="E314">
        <f t="shared" si="16"/>
        <v>10.383917685096693</v>
      </c>
      <c r="F314">
        <v>685</v>
      </c>
      <c r="G314">
        <f t="shared" si="17"/>
        <v>674.61608231490334</v>
      </c>
    </row>
    <row r="315" spans="1:7" x14ac:dyDescent="0.35">
      <c r="A315" s="1">
        <v>35013</v>
      </c>
      <c r="B315">
        <v>1408.14</v>
      </c>
      <c r="C315">
        <f t="shared" si="18"/>
        <v>25.770705817760337</v>
      </c>
      <c r="D315">
        <f t="shared" si="19"/>
        <v>9.2774540943937223E-2</v>
      </c>
      <c r="E315">
        <f t="shared" si="16"/>
        <v>9.2774540943937218</v>
      </c>
      <c r="F315">
        <v>685</v>
      </c>
      <c r="G315">
        <f t="shared" si="17"/>
        <v>675.72254590560624</v>
      </c>
    </row>
    <row r="316" spans="1:7" x14ac:dyDescent="0.35">
      <c r="A316" s="1">
        <v>35014</v>
      </c>
      <c r="B316">
        <v>465.30900000000003</v>
      </c>
      <c r="C316">
        <f t="shared" si="18"/>
        <v>8.5157309311263401</v>
      </c>
      <c r="D316">
        <f t="shared" si="19"/>
        <v>3.0656631352054819E-2</v>
      </c>
      <c r="E316">
        <f t="shared" si="16"/>
        <v>3.0656631352054822</v>
      </c>
      <c r="F316">
        <v>685</v>
      </c>
      <c r="G316">
        <f t="shared" si="17"/>
        <v>681.93433686479455</v>
      </c>
    </row>
    <row r="317" spans="1:7" x14ac:dyDescent="0.35">
      <c r="A317" s="1">
        <v>35015</v>
      </c>
      <c r="B317">
        <v>514.26599999999996</v>
      </c>
      <c r="C317">
        <f t="shared" si="18"/>
        <v>9.411704658681904</v>
      </c>
      <c r="D317">
        <f t="shared" si="19"/>
        <v>3.3882136771254852E-2</v>
      </c>
      <c r="E317">
        <f t="shared" si="16"/>
        <v>3.3882136771254854</v>
      </c>
      <c r="F317">
        <v>685</v>
      </c>
      <c r="G317">
        <f t="shared" si="17"/>
        <v>681.61178632287454</v>
      </c>
    </row>
    <row r="318" spans="1:7" x14ac:dyDescent="0.35">
      <c r="A318" s="1">
        <v>35016</v>
      </c>
      <c r="B318">
        <v>1397.44</v>
      </c>
      <c r="C318">
        <f t="shared" si="18"/>
        <v>25.574882567053706</v>
      </c>
      <c r="D318">
        <f t="shared" si="19"/>
        <v>9.2069577241393349E-2</v>
      </c>
      <c r="E318">
        <f t="shared" si="16"/>
        <v>9.2069577241393343</v>
      </c>
      <c r="F318">
        <v>685</v>
      </c>
      <c r="G318">
        <f t="shared" si="17"/>
        <v>675.79304227586067</v>
      </c>
    </row>
    <row r="319" spans="1:7" x14ac:dyDescent="0.35">
      <c r="A319" s="1">
        <v>35017</v>
      </c>
      <c r="B319">
        <v>4095.92</v>
      </c>
      <c r="C319">
        <f t="shared" si="18"/>
        <v>74.960408320963069</v>
      </c>
      <c r="D319">
        <f t="shared" si="19"/>
        <v>0.26985746995546706</v>
      </c>
      <c r="E319">
        <f t="shared" si="16"/>
        <v>26.985746995546705</v>
      </c>
      <c r="F319">
        <v>685</v>
      </c>
      <c r="G319">
        <f t="shared" si="17"/>
        <v>658.01425300445328</v>
      </c>
    </row>
    <row r="320" spans="1:7" x14ac:dyDescent="0.35">
      <c r="A320" s="1">
        <v>35018</v>
      </c>
      <c r="B320">
        <v>2623.3</v>
      </c>
      <c r="C320">
        <f t="shared" si="18"/>
        <v>48.009638652215472</v>
      </c>
      <c r="D320">
        <f t="shared" si="19"/>
        <v>0.17283469914797572</v>
      </c>
      <c r="E320">
        <f t="shared" si="16"/>
        <v>17.283469914797571</v>
      </c>
      <c r="F320">
        <v>685</v>
      </c>
      <c r="G320">
        <f t="shared" si="17"/>
        <v>667.71653008520241</v>
      </c>
    </row>
    <row r="321" spans="1:7" x14ac:dyDescent="0.35">
      <c r="A321" s="1">
        <v>35019</v>
      </c>
      <c r="B321">
        <v>1037.25</v>
      </c>
      <c r="C321">
        <f t="shared" si="18"/>
        <v>18.982959513593755</v>
      </c>
      <c r="D321">
        <f t="shared" si="19"/>
        <v>6.8338654248937522E-2</v>
      </c>
      <c r="E321">
        <f t="shared" si="16"/>
        <v>6.8338654248937525</v>
      </c>
      <c r="F321">
        <v>685</v>
      </c>
      <c r="G321">
        <f t="shared" si="17"/>
        <v>678.1661345751063</v>
      </c>
    </row>
    <row r="322" spans="1:7" x14ac:dyDescent="0.35">
      <c r="A322" s="1">
        <v>35020</v>
      </c>
      <c r="B322">
        <v>2070.3000000000002</v>
      </c>
      <c r="C322">
        <f t="shared" si="18"/>
        <v>37.889053825975566</v>
      </c>
      <c r="D322">
        <f t="shared" si="19"/>
        <v>0.13640059377351202</v>
      </c>
      <c r="E322">
        <f t="shared" ref="E322:E366" si="20">CONVERT(C322,"Wh","J")/(10^4)</f>
        <v>13.640059377351202</v>
      </c>
      <c r="F322">
        <v>685</v>
      </c>
      <c r="G322">
        <f t="shared" ref="G322:G366" si="21">685-E322</f>
        <v>671.35994062264876</v>
      </c>
    </row>
    <row r="323" spans="1:7" x14ac:dyDescent="0.35">
      <c r="A323" s="1">
        <v>35021</v>
      </c>
      <c r="B323">
        <v>793.21400000000006</v>
      </c>
      <c r="C323">
        <f t="shared" ref="C323:C366" si="22">B323/$L$2*24*0.75</f>
        <v>14.516798503365397</v>
      </c>
      <c r="D323">
        <f t="shared" ref="D323:D366" si="23">CONVERT(C323,"Wh","J")/(10^6)</f>
        <v>5.2260474612115429E-2</v>
      </c>
      <c r="E323">
        <f t="shared" si="20"/>
        <v>5.2260474612115431</v>
      </c>
      <c r="F323">
        <v>685</v>
      </c>
      <c r="G323">
        <f t="shared" si="21"/>
        <v>679.77395253878842</v>
      </c>
    </row>
    <row r="324" spans="1:7" x14ac:dyDescent="0.35">
      <c r="A324" s="1">
        <v>35022</v>
      </c>
      <c r="B324">
        <v>1786.46</v>
      </c>
      <c r="C324">
        <f t="shared" si="22"/>
        <v>32.694430323118532</v>
      </c>
      <c r="D324">
        <f t="shared" si="23"/>
        <v>0.11769994916322671</v>
      </c>
      <c r="E324">
        <f t="shared" si="20"/>
        <v>11.76999491632267</v>
      </c>
      <c r="F324">
        <v>685</v>
      </c>
      <c r="G324">
        <f t="shared" si="21"/>
        <v>673.23000508367738</v>
      </c>
    </row>
    <row r="325" spans="1:7" x14ac:dyDescent="0.35">
      <c r="A325" s="1">
        <v>35023</v>
      </c>
      <c r="B325">
        <v>1224.57</v>
      </c>
      <c r="C325">
        <f t="shared" si="22"/>
        <v>22.411147487646666</v>
      </c>
      <c r="D325">
        <f t="shared" si="23"/>
        <v>8.0680130955528007E-2</v>
      </c>
      <c r="E325">
        <f t="shared" si="20"/>
        <v>8.0680130955528</v>
      </c>
      <c r="F325">
        <v>685</v>
      </c>
      <c r="G325">
        <f t="shared" si="21"/>
        <v>676.93198690444717</v>
      </c>
    </row>
    <row r="326" spans="1:7" x14ac:dyDescent="0.35">
      <c r="A326" s="1">
        <v>35024</v>
      </c>
      <c r="B326">
        <v>1480.79</v>
      </c>
      <c r="C326">
        <f t="shared" si="22"/>
        <v>27.100290786343209</v>
      </c>
      <c r="D326">
        <f t="shared" si="23"/>
        <v>9.7561046830835552E-2</v>
      </c>
      <c r="E326">
        <f t="shared" si="20"/>
        <v>9.7561046830835547</v>
      </c>
      <c r="F326">
        <v>685</v>
      </c>
      <c r="G326">
        <f t="shared" si="21"/>
        <v>675.24389531691645</v>
      </c>
    </row>
    <row r="327" spans="1:7" x14ac:dyDescent="0.35">
      <c r="A327" s="1">
        <v>35025</v>
      </c>
      <c r="B327">
        <v>2005.56</v>
      </c>
      <c r="C327">
        <f t="shared" si="22"/>
        <v>36.70423165300852</v>
      </c>
      <c r="D327">
        <f t="shared" si="23"/>
        <v>0.13213523395083068</v>
      </c>
      <c r="E327">
        <f t="shared" si="20"/>
        <v>13.213523395083067</v>
      </c>
      <c r="F327">
        <v>685</v>
      </c>
      <c r="G327">
        <f t="shared" si="21"/>
        <v>671.78647660491697</v>
      </c>
    </row>
    <row r="328" spans="1:7" x14ac:dyDescent="0.35">
      <c r="A328" s="1">
        <v>35026</v>
      </c>
      <c r="B328">
        <v>894.13499999999999</v>
      </c>
      <c r="C328">
        <f t="shared" si="22"/>
        <v>16.363777782296602</v>
      </c>
      <c r="D328">
        <f t="shared" si="23"/>
        <v>5.8909600016267757E-2</v>
      </c>
      <c r="E328">
        <f t="shared" si="20"/>
        <v>5.8909600016267758</v>
      </c>
      <c r="F328">
        <v>685</v>
      </c>
      <c r="G328">
        <f t="shared" si="21"/>
        <v>679.10903999837319</v>
      </c>
    </row>
    <row r="329" spans="1:7" x14ac:dyDescent="0.35">
      <c r="A329" s="1">
        <v>35027</v>
      </c>
      <c r="B329">
        <v>1119.43</v>
      </c>
      <c r="C329">
        <f t="shared" si="22"/>
        <v>20.486955283974215</v>
      </c>
      <c r="D329">
        <f t="shared" si="23"/>
        <v>7.3753039022307176E-2</v>
      </c>
      <c r="E329">
        <f t="shared" si="20"/>
        <v>7.3753039022307174</v>
      </c>
      <c r="F329">
        <v>685</v>
      </c>
      <c r="G329">
        <f t="shared" si="21"/>
        <v>677.62469609776929</v>
      </c>
    </row>
    <row r="330" spans="1:7" x14ac:dyDescent="0.35">
      <c r="A330" s="1">
        <v>35028</v>
      </c>
      <c r="B330">
        <v>556.66899999999998</v>
      </c>
      <c r="C330">
        <f t="shared" si="22"/>
        <v>10.187732069870062</v>
      </c>
      <c r="D330">
        <f t="shared" si="23"/>
        <v>3.6675835451532225E-2</v>
      </c>
      <c r="E330">
        <f t="shared" si="20"/>
        <v>3.6675835451532226</v>
      </c>
      <c r="F330">
        <v>685</v>
      </c>
      <c r="G330">
        <f t="shared" si="21"/>
        <v>681.33241645484679</v>
      </c>
    </row>
    <row r="331" spans="1:7" x14ac:dyDescent="0.35">
      <c r="A331" s="1">
        <v>35029</v>
      </c>
      <c r="B331">
        <v>1304.6099999999999</v>
      </c>
      <c r="C331">
        <f t="shared" si="22"/>
        <v>23.875978607885799</v>
      </c>
      <c r="D331">
        <f t="shared" si="23"/>
        <v>8.5953522988388889E-2</v>
      </c>
      <c r="E331">
        <f t="shared" si="20"/>
        <v>8.595352298838888</v>
      </c>
      <c r="F331">
        <v>685</v>
      </c>
      <c r="G331">
        <f t="shared" si="21"/>
        <v>676.40464770116114</v>
      </c>
    </row>
    <row r="332" spans="1:7" x14ac:dyDescent="0.35">
      <c r="A332" s="1">
        <v>35030</v>
      </c>
      <c r="B332">
        <v>2250.13</v>
      </c>
      <c r="C332">
        <f t="shared" si="22"/>
        <v>41.180165524533834</v>
      </c>
      <c r="D332">
        <f t="shared" si="23"/>
        <v>0.14824859588832182</v>
      </c>
      <c r="E332">
        <f t="shared" si="20"/>
        <v>14.824859588832181</v>
      </c>
      <c r="F332">
        <v>685</v>
      </c>
      <c r="G332">
        <f t="shared" si="21"/>
        <v>670.17514041116783</v>
      </c>
    </row>
    <row r="333" spans="1:7" x14ac:dyDescent="0.35">
      <c r="A333" s="1">
        <v>35031</v>
      </c>
      <c r="B333">
        <v>2557.81</v>
      </c>
      <c r="C333">
        <f t="shared" si="22"/>
        <v>46.811090550460577</v>
      </c>
      <c r="D333">
        <f t="shared" si="23"/>
        <v>0.16851992598165808</v>
      </c>
      <c r="E333">
        <f t="shared" si="20"/>
        <v>16.851992598165808</v>
      </c>
      <c r="F333">
        <v>685</v>
      </c>
      <c r="G333">
        <f t="shared" si="21"/>
        <v>668.14800740183421</v>
      </c>
    </row>
    <row r="334" spans="1:7" x14ac:dyDescent="0.35">
      <c r="A334" s="1">
        <v>35032</v>
      </c>
      <c r="B334">
        <v>776.50599999999997</v>
      </c>
      <c r="C334">
        <f t="shared" si="22"/>
        <v>14.211021412448911</v>
      </c>
      <c r="D334">
        <f t="shared" si="23"/>
        <v>5.1159677084816078E-2</v>
      </c>
      <c r="E334">
        <f t="shared" si="20"/>
        <v>5.115967708481608</v>
      </c>
      <c r="F334">
        <v>685</v>
      </c>
      <c r="G334">
        <f t="shared" si="21"/>
        <v>679.88403229151834</v>
      </c>
    </row>
    <row r="335" spans="1:7" x14ac:dyDescent="0.35">
      <c r="A335" s="1">
        <v>35033</v>
      </c>
      <c r="B335">
        <v>2131.15</v>
      </c>
      <c r="C335">
        <f t="shared" si="22"/>
        <v>39.002684181629625</v>
      </c>
      <c r="D335">
        <f t="shared" si="23"/>
        <v>0.14040966305386665</v>
      </c>
      <c r="E335">
        <f t="shared" si="20"/>
        <v>14.040966305386664</v>
      </c>
      <c r="F335">
        <v>685</v>
      </c>
      <c r="G335">
        <f t="shared" si="21"/>
        <v>670.95903369461337</v>
      </c>
    </row>
    <row r="336" spans="1:7" x14ac:dyDescent="0.35">
      <c r="A336" s="1">
        <v>35034</v>
      </c>
      <c r="B336">
        <v>1660.16</v>
      </c>
      <c r="C336">
        <f t="shared" si="22"/>
        <v>30.382983915244935</v>
      </c>
      <c r="D336">
        <f t="shared" si="23"/>
        <v>0.10937874209488176</v>
      </c>
      <c r="E336">
        <f t="shared" si="20"/>
        <v>10.937874209488175</v>
      </c>
      <c r="F336">
        <v>685</v>
      </c>
      <c r="G336">
        <f t="shared" si="21"/>
        <v>674.0621257905118</v>
      </c>
    </row>
    <row r="337" spans="1:7" x14ac:dyDescent="0.35">
      <c r="A337" s="1">
        <v>35035</v>
      </c>
      <c r="B337">
        <v>2574.54</v>
      </c>
      <c r="C337">
        <f t="shared" si="22"/>
        <v>47.117270268621517</v>
      </c>
      <c r="D337">
        <f t="shared" si="23"/>
        <v>0.16962217296703744</v>
      </c>
      <c r="E337">
        <f t="shared" si="20"/>
        <v>16.962217296703745</v>
      </c>
      <c r="F337">
        <v>685</v>
      </c>
      <c r="G337">
        <f t="shared" si="21"/>
        <v>668.03778270329622</v>
      </c>
    </row>
    <row r="338" spans="1:7" x14ac:dyDescent="0.35">
      <c r="A338" s="1">
        <v>35036</v>
      </c>
      <c r="B338">
        <v>1313.89</v>
      </c>
      <c r="C338">
        <f t="shared" si="22"/>
        <v>24.045814100087441</v>
      </c>
      <c r="D338">
        <f t="shared" si="23"/>
        <v>8.6564930760314795E-2</v>
      </c>
      <c r="E338">
        <f t="shared" si="20"/>
        <v>8.6564930760314791</v>
      </c>
      <c r="F338">
        <v>685</v>
      </c>
      <c r="G338">
        <f t="shared" si="21"/>
        <v>676.34350692396856</v>
      </c>
    </row>
    <row r="339" spans="1:7" x14ac:dyDescent="0.35">
      <c r="A339" s="1">
        <v>35037</v>
      </c>
      <c r="B339">
        <v>1063.3699999999999</v>
      </c>
      <c r="C339">
        <f t="shared" si="22"/>
        <v>19.460987860178538</v>
      </c>
      <c r="D339">
        <f t="shared" si="23"/>
        <v>7.0059556296642733E-2</v>
      </c>
      <c r="E339">
        <f t="shared" si="20"/>
        <v>7.0059556296642738</v>
      </c>
      <c r="F339">
        <v>685</v>
      </c>
      <c r="G339">
        <f t="shared" si="21"/>
        <v>677.9940443703357</v>
      </c>
    </row>
    <row r="340" spans="1:7" x14ac:dyDescent="0.35">
      <c r="A340" s="1">
        <v>35038</v>
      </c>
      <c r="B340">
        <v>1517.95</v>
      </c>
      <c r="C340">
        <f t="shared" si="22"/>
        <v>27.780364804685121</v>
      </c>
      <c r="D340">
        <f t="shared" si="23"/>
        <v>0.10000931329686642</v>
      </c>
      <c r="E340">
        <f t="shared" si="20"/>
        <v>10.000931329686642</v>
      </c>
      <c r="F340">
        <v>685</v>
      </c>
      <c r="G340">
        <f t="shared" si="21"/>
        <v>674.99906867031336</v>
      </c>
    </row>
    <row r="341" spans="1:7" x14ac:dyDescent="0.35">
      <c r="A341" s="1">
        <v>35039</v>
      </c>
      <c r="B341">
        <v>1682.88</v>
      </c>
      <c r="C341">
        <f t="shared" si="22"/>
        <v>30.798788051324809</v>
      </c>
      <c r="D341">
        <f t="shared" si="23"/>
        <v>0.11087563698476931</v>
      </c>
      <c r="E341">
        <f t="shared" si="20"/>
        <v>11.087563698476931</v>
      </c>
      <c r="F341">
        <v>685</v>
      </c>
      <c r="G341">
        <f t="shared" si="21"/>
        <v>673.91243630152303</v>
      </c>
    </row>
    <row r="342" spans="1:7" x14ac:dyDescent="0.35">
      <c r="A342" s="1">
        <v>35040</v>
      </c>
      <c r="B342">
        <v>1869.77</v>
      </c>
      <c r="C342">
        <f t="shared" si="22"/>
        <v>34.21910649287269</v>
      </c>
      <c r="D342">
        <f t="shared" si="23"/>
        <v>0.12318878337434166</v>
      </c>
      <c r="E342">
        <f t="shared" si="20"/>
        <v>12.318878337434167</v>
      </c>
      <c r="F342">
        <v>685</v>
      </c>
      <c r="G342">
        <f t="shared" si="21"/>
        <v>672.68112166256583</v>
      </c>
    </row>
    <row r="343" spans="1:7" x14ac:dyDescent="0.35">
      <c r="A343" s="1">
        <v>35041</v>
      </c>
      <c r="B343">
        <v>1068.0899999999999</v>
      </c>
      <c r="C343">
        <f t="shared" si="22"/>
        <v>19.547369705350061</v>
      </c>
      <c r="D343">
        <f t="shared" si="23"/>
        <v>7.0370530939260226E-2</v>
      </c>
      <c r="E343">
        <f t="shared" si="20"/>
        <v>7.0370530939260219</v>
      </c>
      <c r="F343">
        <v>685</v>
      </c>
      <c r="G343">
        <f t="shared" si="21"/>
        <v>677.96294690607397</v>
      </c>
    </row>
    <row r="344" spans="1:7" x14ac:dyDescent="0.35">
      <c r="A344" s="1">
        <v>35042</v>
      </c>
      <c r="B344">
        <v>851.74199999999996</v>
      </c>
      <c r="C344">
        <f t="shared" si="22"/>
        <v>15.587933383492285</v>
      </c>
      <c r="D344">
        <f t="shared" si="23"/>
        <v>5.6116560180572234E-2</v>
      </c>
      <c r="E344">
        <f t="shared" si="20"/>
        <v>5.6116560180572232</v>
      </c>
      <c r="F344">
        <v>685</v>
      </c>
      <c r="G344">
        <f t="shared" si="21"/>
        <v>679.38834398194274</v>
      </c>
    </row>
    <row r="345" spans="1:7" x14ac:dyDescent="0.35">
      <c r="A345" s="1">
        <v>35043</v>
      </c>
      <c r="B345">
        <v>2260.84</v>
      </c>
      <c r="C345">
        <f t="shared" si="22"/>
        <v>41.376171787624301</v>
      </c>
      <c r="D345">
        <f t="shared" si="23"/>
        <v>0.14895421843544748</v>
      </c>
      <c r="E345">
        <f t="shared" si="20"/>
        <v>14.895421843544749</v>
      </c>
      <c r="F345">
        <v>685</v>
      </c>
      <c r="G345">
        <f t="shared" si="21"/>
        <v>670.1045781564552</v>
      </c>
    </row>
    <row r="346" spans="1:7" x14ac:dyDescent="0.35">
      <c r="A346" s="1">
        <v>35044</v>
      </c>
      <c r="B346">
        <v>1952.91</v>
      </c>
      <c r="C346">
        <f t="shared" si="22"/>
        <v>35.740671452101594</v>
      </c>
      <c r="D346">
        <f t="shared" si="23"/>
        <v>0.12866641722756575</v>
      </c>
      <c r="E346">
        <f t="shared" si="20"/>
        <v>12.866641722756574</v>
      </c>
      <c r="F346">
        <v>685</v>
      </c>
      <c r="G346">
        <f t="shared" si="21"/>
        <v>672.13335827724347</v>
      </c>
    </row>
    <row r="347" spans="1:7" x14ac:dyDescent="0.35">
      <c r="A347" s="1">
        <v>35045</v>
      </c>
      <c r="B347">
        <v>996.61199999999997</v>
      </c>
      <c r="C347">
        <f t="shared" si="22"/>
        <v>18.239233788153001</v>
      </c>
      <c r="D347">
        <f t="shared" si="23"/>
        <v>6.5661241637350806E-2</v>
      </c>
      <c r="E347">
        <f t="shared" si="20"/>
        <v>6.56612416373508</v>
      </c>
      <c r="F347">
        <v>685</v>
      </c>
      <c r="G347">
        <f t="shared" si="21"/>
        <v>678.43387583626497</v>
      </c>
    </row>
    <row r="348" spans="1:7" x14ac:dyDescent="0.35">
      <c r="A348" s="1">
        <v>35046</v>
      </c>
      <c r="B348">
        <v>998.97299999999996</v>
      </c>
      <c r="C348">
        <f t="shared" si="22"/>
        <v>18.282443011977143</v>
      </c>
      <c r="D348">
        <f t="shared" si="23"/>
        <v>6.5816794843117712E-2</v>
      </c>
      <c r="E348">
        <f t="shared" si="20"/>
        <v>6.5816794843117705</v>
      </c>
      <c r="F348">
        <v>685</v>
      </c>
      <c r="G348">
        <f t="shared" si="21"/>
        <v>678.41832051568827</v>
      </c>
    </row>
    <row r="349" spans="1:7" x14ac:dyDescent="0.35">
      <c r="A349" s="1">
        <v>35047</v>
      </c>
      <c r="B349">
        <v>1428.81</v>
      </c>
      <c r="C349">
        <f t="shared" si="22"/>
        <v>26.148992415153423</v>
      </c>
      <c r="D349">
        <f t="shared" si="23"/>
        <v>9.4136372694552328E-2</v>
      </c>
      <c r="E349">
        <f t="shared" si="20"/>
        <v>9.4136372694552328</v>
      </c>
      <c r="F349">
        <v>685</v>
      </c>
      <c r="G349">
        <f t="shared" si="21"/>
        <v>675.58636273054481</v>
      </c>
    </row>
    <row r="350" spans="1:7" x14ac:dyDescent="0.35">
      <c r="A350" s="1">
        <v>35048</v>
      </c>
      <c r="B350">
        <v>1153.6500000000001</v>
      </c>
      <c r="C350">
        <f t="shared" si="22"/>
        <v>21.113223661467764</v>
      </c>
      <c r="D350">
        <f t="shared" si="23"/>
        <v>7.6007605181283938E-2</v>
      </c>
      <c r="E350">
        <f t="shared" si="20"/>
        <v>7.6007605181283946</v>
      </c>
      <c r="F350">
        <v>685</v>
      </c>
      <c r="G350">
        <f t="shared" si="21"/>
        <v>677.39923948187163</v>
      </c>
    </row>
    <row r="351" spans="1:7" x14ac:dyDescent="0.35">
      <c r="A351" s="1">
        <v>35049</v>
      </c>
      <c r="B351">
        <v>2097.29</v>
      </c>
      <c r="C351">
        <f t="shared" si="22"/>
        <v>38.383004249954247</v>
      </c>
      <c r="D351">
        <f t="shared" si="23"/>
        <v>0.13817881529983528</v>
      </c>
      <c r="E351">
        <f t="shared" si="20"/>
        <v>13.817881529983529</v>
      </c>
      <c r="F351">
        <v>685</v>
      </c>
      <c r="G351">
        <f t="shared" si="21"/>
        <v>671.18211847001646</v>
      </c>
    </row>
    <row r="352" spans="1:7" x14ac:dyDescent="0.35">
      <c r="A352" s="1">
        <v>35050</v>
      </c>
      <c r="B352">
        <v>591.35400000000004</v>
      </c>
      <c r="C352">
        <f t="shared" si="22"/>
        <v>10.82251052321207</v>
      </c>
      <c r="D352">
        <f t="shared" si="23"/>
        <v>3.8961037883563455E-2</v>
      </c>
      <c r="E352">
        <f t="shared" si="20"/>
        <v>3.8961037883563456</v>
      </c>
      <c r="F352">
        <v>685</v>
      </c>
      <c r="G352">
        <f t="shared" si="21"/>
        <v>681.1038962116437</v>
      </c>
    </row>
    <row r="353" spans="1:7" x14ac:dyDescent="0.35">
      <c r="A353" s="1">
        <v>35051</v>
      </c>
      <c r="B353">
        <v>2446.3000000000002</v>
      </c>
      <c r="C353">
        <f t="shared" si="22"/>
        <v>44.770319458283353</v>
      </c>
      <c r="D353">
        <f t="shared" si="23"/>
        <v>0.16117315004982008</v>
      </c>
      <c r="E353">
        <f t="shared" si="20"/>
        <v>16.117315004982007</v>
      </c>
      <c r="F353">
        <v>685</v>
      </c>
      <c r="G353">
        <f t="shared" si="21"/>
        <v>668.88268499501794</v>
      </c>
    </row>
    <row r="354" spans="1:7" x14ac:dyDescent="0.35">
      <c r="A354" s="1">
        <v>35052</v>
      </c>
      <c r="B354">
        <v>2554.3000000000002</v>
      </c>
      <c r="C354">
        <f t="shared" si="22"/>
        <v>46.746853203733458</v>
      </c>
      <c r="D354">
        <f t="shared" si="23"/>
        <v>0.16828867153344043</v>
      </c>
      <c r="E354">
        <f t="shared" si="20"/>
        <v>16.828867153344046</v>
      </c>
      <c r="F354">
        <v>685</v>
      </c>
      <c r="G354">
        <f t="shared" si="21"/>
        <v>668.17113284665595</v>
      </c>
    </row>
    <row r="355" spans="1:7" x14ac:dyDescent="0.35">
      <c r="A355" s="1">
        <v>35053</v>
      </c>
      <c r="B355">
        <v>2287.0700000000002</v>
      </c>
      <c r="C355">
        <f t="shared" si="22"/>
        <v>41.856213270431304</v>
      </c>
      <c r="D355">
        <f t="shared" si="23"/>
        <v>0.15068236777355268</v>
      </c>
      <c r="E355">
        <f t="shared" si="20"/>
        <v>15.068236777355269</v>
      </c>
      <c r="F355">
        <v>685</v>
      </c>
      <c r="G355">
        <f t="shared" si="21"/>
        <v>669.93176322264469</v>
      </c>
    </row>
    <row r="356" spans="1:7" x14ac:dyDescent="0.35">
      <c r="A356" s="1">
        <v>35054</v>
      </c>
      <c r="B356">
        <v>1094.57</v>
      </c>
      <c r="C356">
        <f t="shared" si="22"/>
        <v>20.031986497753017</v>
      </c>
      <c r="D356">
        <f t="shared" si="23"/>
        <v>7.2115151391910867E-2</v>
      </c>
      <c r="E356">
        <f t="shared" si="20"/>
        <v>7.2115151391910866</v>
      </c>
      <c r="F356">
        <v>685</v>
      </c>
      <c r="G356">
        <f t="shared" si="21"/>
        <v>677.78848486080892</v>
      </c>
    </row>
    <row r="357" spans="1:7" x14ac:dyDescent="0.35">
      <c r="A357" s="1">
        <v>35055</v>
      </c>
      <c r="B357">
        <v>2734.04</v>
      </c>
      <c r="C357">
        <f t="shared" si="22"/>
        <v>50.036317790837181</v>
      </c>
      <c r="D357">
        <f t="shared" si="23"/>
        <v>0.18013074404701385</v>
      </c>
      <c r="E357">
        <f t="shared" si="20"/>
        <v>18.013074404701385</v>
      </c>
      <c r="F357">
        <v>685</v>
      </c>
      <c r="G357">
        <f t="shared" si="21"/>
        <v>666.98692559529866</v>
      </c>
    </row>
    <row r="358" spans="1:7" x14ac:dyDescent="0.35">
      <c r="A358" s="1">
        <v>35056</v>
      </c>
      <c r="B358">
        <v>2037.72</v>
      </c>
      <c r="C358">
        <f t="shared" si="22"/>
        <v>37.292799479431437</v>
      </c>
      <c r="D358">
        <f t="shared" si="23"/>
        <v>0.13425407812595319</v>
      </c>
      <c r="E358">
        <f t="shared" si="20"/>
        <v>13.425407812595317</v>
      </c>
      <c r="F358">
        <v>685</v>
      </c>
      <c r="G358">
        <f t="shared" si="21"/>
        <v>671.57459218740473</v>
      </c>
    </row>
    <row r="359" spans="1:7" x14ac:dyDescent="0.35">
      <c r="A359" s="1">
        <v>35057</v>
      </c>
      <c r="B359">
        <v>972.42</v>
      </c>
      <c r="C359">
        <f t="shared" si="22"/>
        <v>17.796490229172171</v>
      </c>
      <c r="D359">
        <f t="shared" si="23"/>
        <v>6.4067364825019804E-2</v>
      </c>
      <c r="E359">
        <f t="shared" si="20"/>
        <v>6.406736482501981</v>
      </c>
      <c r="F359">
        <v>685</v>
      </c>
      <c r="G359">
        <f t="shared" si="21"/>
        <v>678.59326351749803</v>
      </c>
    </row>
    <row r="360" spans="1:7" x14ac:dyDescent="0.35">
      <c r="A360" s="1">
        <v>35058</v>
      </c>
      <c r="B360">
        <v>1022.29</v>
      </c>
      <c r="C360">
        <f t="shared" si="22"/>
        <v>18.709172987372149</v>
      </c>
      <c r="D360">
        <f t="shared" si="23"/>
        <v>6.7353022754539735E-2</v>
      </c>
      <c r="E360">
        <f t="shared" si="20"/>
        <v>6.7353022754539733</v>
      </c>
      <c r="F360">
        <v>685</v>
      </c>
      <c r="G360">
        <f t="shared" si="21"/>
        <v>678.26469772454607</v>
      </c>
    </row>
    <row r="361" spans="1:7" x14ac:dyDescent="0.35">
      <c r="A361" s="1">
        <v>35059</v>
      </c>
      <c r="B361">
        <v>1254.68</v>
      </c>
      <c r="C361">
        <f t="shared" si="22"/>
        <v>22.962197775382805</v>
      </c>
      <c r="D361">
        <f t="shared" si="23"/>
        <v>8.2663911991378097E-2</v>
      </c>
      <c r="E361">
        <f t="shared" si="20"/>
        <v>8.2663911991378107</v>
      </c>
      <c r="F361">
        <v>685</v>
      </c>
      <c r="G361">
        <f t="shared" si="21"/>
        <v>676.73360880086216</v>
      </c>
    </row>
    <row r="362" spans="1:7" x14ac:dyDescent="0.35">
      <c r="A362" s="1">
        <v>35060</v>
      </c>
      <c r="B362">
        <v>1455.04</v>
      </c>
      <c r="C362">
        <f t="shared" si="22"/>
        <v>26.629033897960433</v>
      </c>
      <c r="D362">
        <f t="shared" si="23"/>
        <v>9.5864522032657551E-2</v>
      </c>
      <c r="E362">
        <f t="shared" si="20"/>
        <v>9.5864522032657558</v>
      </c>
      <c r="F362">
        <v>685</v>
      </c>
      <c r="G362">
        <f t="shared" si="21"/>
        <v>675.41354779673429</v>
      </c>
    </row>
    <row r="363" spans="1:7" x14ac:dyDescent="0.35">
      <c r="A363" s="1">
        <v>35061</v>
      </c>
      <c r="B363">
        <v>1790.26</v>
      </c>
      <c r="C363">
        <f t="shared" si="22"/>
        <v>32.763975028976965</v>
      </c>
      <c r="D363">
        <f t="shared" si="23"/>
        <v>0.11795031010431706</v>
      </c>
      <c r="E363">
        <f t="shared" si="20"/>
        <v>11.795031010431707</v>
      </c>
      <c r="F363">
        <v>685</v>
      </c>
      <c r="G363">
        <f t="shared" si="21"/>
        <v>673.20496898956833</v>
      </c>
    </row>
    <row r="364" spans="1:7" x14ac:dyDescent="0.35">
      <c r="A364" s="1">
        <v>35062</v>
      </c>
      <c r="B364">
        <v>2432.11</v>
      </c>
      <c r="C364">
        <f t="shared" si="22"/>
        <v>44.510624885617261</v>
      </c>
      <c r="D364">
        <f t="shared" si="23"/>
        <v>0.16023824958822216</v>
      </c>
      <c r="E364">
        <f t="shared" si="20"/>
        <v>16.023824958822214</v>
      </c>
      <c r="F364">
        <v>685</v>
      </c>
      <c r="G364">
        <f t="shared" si="21"/>
        <v>668.97617504117784</v>
      </c>
    </row>
    <row r="365" spans="1:7" x14ac:dyDescent="0.35">
      <c r="A365" s="1">
        <v>35063</v>
      </c>
      <c r="B365">
        <v>1228.95</v>
      </c>
      <c r="C365">
        <f t="shared" si="22"/>
        <v>22.491306911767694</v>
      </c>
      <c r="D365">
        <f t="shared" si="23"/>
        <v>8.0968704882363698E-2</v>
      </c>
      <c r="E365">
        <f t="shared" si="20"/>
        <v>8.0968704882363696</v>
      </c>
      <c r="F365">
        <v>685</v>
      </c>
      <c r="G365">
        <f t="shared" si="21"/>
        <v>676.90312951176361</v>
      </c>
    </row>
    <row r="366" spans="1:7" x14ac:dyDescent="0.35">
      <c r="A366" s="1">
        <v>35064</v>
      </c>
      <c r="B366">
        <v>923.71299999999997</v>
      </c>
      <c r="C366">
        <f t="shared" si="22"/>
        <v>16.905091811212561</v>
      </c>
      <c r="D366">
        <f t="shared" si="23"/>
        <v>6.0858330520365218E-2</v>
      </c>
      <c r="E366">
        <f t="shared" si="20"/>
        <v>6.0858330520365218</v>
      </c>
      <c r="F366">
        <v>685</v>
      </c>
      <c r="G366">
        <f t="shared" si="21"/>
        <v>678.91416694796351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2</vt:i4>
      </vt:variant>
    </vt:vector>
  </HeadingPairs>
  <TitlesOfParts>
    <vt:vector size="2" baseType="lpstr">
      <vt:lpstr>Hourly Nat light offices Mtl</vt:lpstr>
      <vt:lpstr>Daily Nat Light Offices Mtl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Frédéric Léveillé-Guillemette</dc:creator>
  <cp:lastModifiedBy>Frédéric Léveillé-Guillemette</cp:lastModifiedBy>
  <dcterms:created xsi:type="dcterms:W3CDTF">2018-11-21T14:16:55Z</dcterms:created>
  <dcterms:modified xsi:type="dcterms:W3CDTF">2018-11-21T15:53:04Z</dcterms:modified>
</cp:coreProperties>
</file>